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325\"/>
    </mc:Choice>
  </mc:AlternateContent>
  <xr:revisionPtr revIDLastSave="0" documentId="13_ncr:1_{272F28D5-7D58-4D60-8CC7-87AAD250FBE1}" xr6:coauthVersionLast="47" xr6:coauthVersionMax="47" xr10:uidLastSave="{00000000-0000-0000-0000-000000000000}"/>
  <bookViews>
    <workbookView xWindow="-120" yWindow="-120" windowWidth="29040" windowHeight="15720"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6" i="9" l="1"/>
  <c r="P56" i="9"/>
  <c r="O56" i="9"/>
  <c r="N56" i="9"/>
  <c r="M56" i="9"/>
  <c r="L56" i="9"/>
  <c r="K56" i="9"/>
  <c r="J56" i="9"/>
  <c r="I56" i="9"/>
  <c r="H56" i="9"/>
  <c r="G56" i="9"/>
  <c r="F56" i="9"/>
  <c r="E56" i="9"/>
  <c r="D56" i="9"/>
  <c r="C56"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55" i="9" s="1"/>
  <c r="Q10" i="9"/>
  <c r="Q9" i="9"/>
  <c r="Q8" i="9"/>
  <c r="Q7" i="9"/>
  <c r="P55" i="9"/>
  <c r="O55" i="9"/>
  <c r="N55" i="9"/>
  <c r="M55" i="9"/>
  <c r="L55" i="9"/>
  <c r="K55" i="9"/>
  <c r="J55" i="9"/>
  <c r="I55" i="9"/>
  <c r="H55" i="9"/>
  <c r="G55" i="9"/>
  <c r="F55" i="9"/>
  <c r="E55" i="9"/>
  <c r="D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<sst xmlns="http://schemas.openxmlformats.org/spreadsheetml/2006/main" count="25658" uniqueCount="3568">
  <si>
    <t>martes, 10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</si>
  <si>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</si>
  <si>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</si>
  <si>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</si>
  <si>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</si>
  <si>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</si>
  <si>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</si>
  <si>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</si>
  <si>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</si>
  <si>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</si>
  <si>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</si>
  <si>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</si>
  <si>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</si>
  <si>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</si>
  <si>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</si>
  <si>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</si>
  <si>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</si>
  <si>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</si>
  <si>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10/06/2025 00:00:00</t>
  </si>
  <si>
    <t>10/06/2025 07:59:00</t>
  </si>
  <si>
    <t>DECLARACIÓN DE SITUACIÓN EXCEPCIONAL EN LA S.E. PORTILLO DE 60 kV</t>
  </si>
  <si>
    <t>NO</t>
  </si>
  <si>
    <t>10/06/2025 08:03:00</t>
  </si>
  <si>
    <t>11/06/2025 00:00:00</t>
  </si>
  <si>
    <t>ENGIE</t>
  </si>
  <si>
    <t>INTIPAMPA - MILLSITE</t>
  </si>
  <si>
    <t xml:space="preserve">LINEA DE TRANSMISION          </t>
  </si>
  <si>
    <t>L-1394</t>
  </si>
  <si>
    <t>10/06/2025 14:18:51</t>
  </si>
  <si>
    <t>10/06/2025 16:45:46</t>
  </si>
  <si>
    <t>DESCONEXIÓN DE LA LÍNEA L-1394 (INTIPAMPA - MILLSITE) DE 138 KV EN LA S.E. INTIPAMPA</t>
  </si>
  <si>
    <t>FALLA</t>
  </si>
  <si>
    <t>CHILCA 2</t>
  </si>
  <si>
    <t>TRANSFORMADOR 2D</t>
  </si>
  <si>
    <t>CHT5</t>
  </si>
  <si>
    <t>10/06/2025 15:07:00</t>
  </si>
  <si>
    <t>10/06/2025 16:54:00</t>
  </si>
  <si>
    <t>DESCONEXIÓN DEL TRANSFORMADOR CHT5  DE LA TG41 C.T. CHILCA 2</t>
  </si>
  <si>
    <t>10/06/2025 17:33:00</t>
  </si>
  <si>
    <t>10/06/2025 17:44:00</t>
  </si>
  <si>
    <t>RED DE ENERGIA DEL PERU S.A.</t>
  </si>
  <si>
    <t>AUCAYACU - TOCACHE</t>
  </si>
  <si>
    <t>L-1124</t>
  </si>
  <si>
    <t>10/06/2025 18:15:00</t>
  </si>
  <si>
    <t>10/06/2025 20:02:00</t>
  </si>
  <si>
    <t>DECLARACIÓN DE SITUACIÓN EXCEPCIONAL EN LA LÍNEA L-1124 (AUCAYACU - TOCACHE) DE 138 kV</t>
  </si>
  <si>
    <t>TINGO MARÍA - AUCAYACU</t>
  </si>
  <si>
    <t>L-1122</t>
  </si>
  <si>
    <t>10/06/2025 08:58:00</t>
  </si>
  <si>
    <t>10/06/2025 17:28:00</t>
  </si>
  <si>
    <t>DECLARACIÓN DE SITUACIÓN EXCEPCIONAL EN LA LÍNEA L-1122 (TINGO MARÍA - AUCAYACU) DE 138 kV</t>
  </si>
  <si>
    <t>10/06/2025 18:04:00</t>
  </si>
  <si>
    <t>10/06/2025 21:55:00</t>
  </si>
  <si>
    <t xml:space="preserve">SINERSA                                           </t>
  </si>
  <si>
    <t>POECHOS II</t>
  </si>
  <si>
    <t>GENERADOR HIDROELÉCTRICO</t>
  </si>
  <si>
    <t>G2</t>
  </si>
  <si>
    <t>10/06/2025 12:12:49</t>
  </si>
  <si>
    <t>10/06/2025 13:39:16</t>
  </si>
  <si>
    <t>DESCONEXIÓN DEL GENERADOR G2 DE LA C.H. POECHOS II</t>
  </si>
  <si>
    <t>STATKRAFT S.A</t>
  </si>
  <si>
    <t>MISAPUQUIO</t>
  </si>
  <si>
    <t>10/06/2025 13:42:28</t>
  </si>
  <si>
    <t>DESCONEXIÓN DEL GRUPO G2 DE LA C.H. MISAPUQUIO</t>
  </si>
  <si>
    <t>PARAGSHA I - GOYLLAR</t>
  </si>
  <si>
    <t>L-6524</t>
  </si>
  <si>
    <t>10/06/2025 21:52:55</t>
  </si>
  <si>
    <t>10/06/2025 21:53:05</t>
  </si>
  <si>
    <t xml:space="preserve">DESCONEXIÓN DE LA LÍNEA L-6524B (PASCO - HUICRA) DE 50 KV </t>
  </si>
  <si>
    <t>SI</t>
  </si>
  <si>
    <t>TRANSMANTARO</t>
  </si>
  <si>
    <t>LA BREA</t>
  </si>
  <si>
    <t>BANCO DE CONDENSADOR PARALELO</t>
  </si>
  <si>
    <t>BC-30</t>
  </si>
  <si>
    <t>10/06/2025 12:13:09</t>
  </si>
  <si>
    <t>10/06/2025 14:29:30</t>
  </si>
  <si>
    <t>DESCONEXIÓN DEL BANCO DE CAPACITORES BC-30 DE LA S.E. LA BREA</t>
  </si>
  <si>
    <t>RESTRICCIONES OPERATIVAS</t>
  </si>
  <si>
    <t>FECHA</t>
  </si>
  <si>
    <t>HORA
INICIO</t>
  </si>
  <si>
    <t>HORA
FINAL</t>
  </si>
  <si>
    <t>T.Eq.</t>
  </si>
  <si>
    <t>10/06/2025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</si>
  <si>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</si>
  <si>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</si>
  <si>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</si>
  <si>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</si>
  <si>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</si>
  <si>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</si>
  <si>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</si>
  <si>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</si>
  <si>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</si>
  <si>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</si>
  <si>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</si>
  <si>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</si>
  <si>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</si>
  <si>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</si>
  <si>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</si>
  <si>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</si>
  <si>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</si>
  <si>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</si>
  <si>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</si>
  <si>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</si>
  <si>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</si>
  <si>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</si>
  <si>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</si>
  <si>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</si>
  <si>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</si>
  <si>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</si>
  <si>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</si>
  <si>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</si>
  <si>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</si>
  <si>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</si>
  <si>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</si>
  <si>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</si>
  <si>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</si>
  <si>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</si>
  <si>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</si>
  <si>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</si>
  <si>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</si>
  <si>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</si>
  <si>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</si>
  <si>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</si>
  <si>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</si>
  <si>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</si>
  <si>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</si>
  <si>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</si>
  <si>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</si>
  <si>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</si>
  <si>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</si>
  <si>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</si>
  <si>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</si>
  <si>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</si>
  <si>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</si>
  <si>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</si>
  <si>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</si>
  <si>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</si>
  <si>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</si>
  <si>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</si>
  <si>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</si>
  <si>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</si>
  <si>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</si>
  <si>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</si>
  <si>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</si>
  <si>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</si>
  <si>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</si>
  <si>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</si>
  <si>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</si>
  <si>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</si>
  <si>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</si>
  <si>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</si>
  <si>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</si>
  <si>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</si>
  <si>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</si>
  <si>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</si>
  <si>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</si>
  <si>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</si>
  <si>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</si>
  <si>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C.H. CAHUA</t>
  </si>
  <si>
    <t>Indisponible para dar RSF de acuerdo con la comunicación cursada en el día 02.05.2024, esto debido a los problemas en las compuertas de captación.</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</si>
  <si>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</si>
  <si>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</si>
  <si>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</si>
  <si>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</si>
  <si>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</si>
  <si>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</si>
  <si>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</si>
  <si>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</si>
  <si>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</si>
  <si>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</si>
  <si>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</si>
  <si>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</si>
  <si>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</si>
  <si>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</si>
  <si>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</si>
  <si>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</si>
  <si>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</si>
  <si>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</si>
  <si>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</si>
  <si>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</si>
  <si>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</si>
  <si>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</si>
  <si>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</si>
  <si>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</si>
  <si>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</si>
  <si>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</si>
  <si>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</si>
  <si>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10/06/2025 00:00</t>
  </si>
  <si>
    <t>11/06/2025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</si>
  <si>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</si>
  <si>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</si>
  <si>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</si>
  <si>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</si>
  <si>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</si>
  <si>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</si>
  <si>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</si>
  <si>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</si>
  <si>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</si>
  <si>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</si>
  <si>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</si>
  <si>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</si>
  <si>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</si>
  <si>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</si>
  <si>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</si>
  <si>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</si>
  <si>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</si>
  <si>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</si>
  <si>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</si>
  <si>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</si>
  <si>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</si>
  <si>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</si>
  <si>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</si>
  <si>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</si>
  <si>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</si>
  <si>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</si>
  <si>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</si>
  <si>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</si>
  <si>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</si>
  <si>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</si>
  <si>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</si>
  <si>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</si>
  <si>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</si>
  <si>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</si>
  <si>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</si>
  <si>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</si>
  <si>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</si>
  <si>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</si>
  <si>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</si>
  <si>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</si>
  <si>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</si>
  <si>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</si>
  <si>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CAJAMARCA NORTE - PAMPA HONDA</t>
  </si>
  <si>
    <t>L-2283</t>
  </si>
  <si>
    <t>10/06/2025 08:21</t>
  </si>
  <si>
    <t>10/06/2025 15:17</t>
  </si>
  <si>
    <t>Inspeccion preventiva anual</t>
  </si>
  <si>
    <t>L-2287</t>
  </si>
  <si>
    <t>CONOCOCHA - ISHCAYUCRO</t>
  </si>
  <si>
    <t>L-2264</t>
  </si>
  <si>
    <t>10/06/2025 06:30</t>
  </si>
  <si>
    <t>10/06/2025 17:45</t>
  </si>
  <si>
    <t>Medida de la Resistencia de Puesta a Tierra.</t>
  </si>
  <si>
    <t>KIMAN AYLLU</t>
  </si>
  <si>
    <t>BARRA A_220kV</t>
  </si>
  <si>
    <t>10/06/2025 07:52</t>
  </si>
  <si>
    <t>10/06/2025 11:35</t>
  </si>
  <si>
    <t>Indisponible por mantenimiento preventivo de equipos en celda CL-REA-532</t>
  </si>
  <si>
    <t>CL-REA-532</t>
  </si>
  <si>
    <t>10/06/2025 08:05</t>
  </si>
  <si>
    <t>Reparacion de fuga de aceite</t>
  </si>
  <si>
    <t xml:space="preserve">CORR.     </t>
  </si>
  <si>
    <t>10/06/2025 11:53</t>
  </si>
  <si>
    <t>10/06/2025 15:09</t>
  </si>
  <si>
    <t>KIMAN AYLLU - LA RAMADA</t>
  </si>
  <si>
    <t>L-2272</t>
  </si>
  <si>
    <t>10/06/2025 08:40</t>
  </si>
  <si>
    <t>10/06/2025 16:10</t>
  </si>
  <si>
    <t>L-2274</t>
  </si>
  <si>
    <t>CONCESIONARIA LINEA DE TRANSMISION LA NI?A S.A.C.</t>
  </si>
  <si>
    <t>ALIPIO ROSALES</t>
  </si>
  <si>
    <t>RB-2301</t>
  </si>
  <si>
    <t>PRUEBAS DE PUESTA EN SERVICIO PREVIO A SU INTEGRACION.</t>
  </si>
  <si>
    <t>ALIPIO ROSALES - PARI?AS</t>
  </si>
  <si>
    <t>L-2178</t>
  </si>
  <si>
    <t>LA NI?A</t>
  </si>
  <si>
    <t>IN-5504</t>
  </si>
  <si>
    <t>RE-01</t>
  </si>
  <si>
    <t>LA NI?A - MIGUEL GRAU</t>
  </si>
  <si>
    <t>L-5012</t>
  </si>
  <si>
    <t>MIGUEL GRAU</t>
  </si>
  <si>
    <t>ATR-01</t>
  </si>
  <si>
    <t>CL-2144</t>
  </si>
  <si>
    <t>CL-2162</t>
  </si>
  <si>
    <t>RN-02</t>
  </si>
  <si>
    <t>CALLAHUANCA (CNS)</t>
  </si>
  <si>
    <t>S.E.</t>
  </si>
  <si>
    <t>RELE DIFERENCIAL DE BARRAS DE CALLAHUANCA 220KV INOPERATIVO</t>
  </si>
  <si>
    <t>F</t>
  </si>
  <si>
    <t>CARAPONGO - CALLAHUANCA</t>
  </si>
  <si>
    <t>L-2009</t>
  </si>
  <si>
    <t>10/06/2025 07:51</t>
  </si>
  <si>
    <t>10/06/2025 16:36</t>
  </si>
  <si>
    <t>LIMPIEZA INDUSTRIAL DE CADENAS</t>
  </si>
  <si>
    <t>MOYOPAMPA</t>
  </si>
  <si>
    <t>CL-6011</t>
  </si>
  <si>
    <t>10/06/2025 16:52</t>
  </si>
  <si>
    <t>LEVANTAMIENTO OBSERVACIONES MODERNIZACION CONTROL PROTECCION (REEMPLAZO INDICADORES LED)</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</si>
  <si>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</si>
  <si>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</si>
  <si>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</si>
  <si>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</si>
  <si>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</si>
  <si>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</si>
  <si>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</si>
  <si>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</si>
  <si>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</si>
  <si>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EMPRESA DE GENERACION HUANZA                      </t>
  </si>
  <si>
    <t>HUANZA</t>
  </si>
  <si>
    <t>1GER</t>
  </si>
  <si>
    <t>CAMBIO DE VALVULA ESFERICA EN GRUPO G1</t>
  </si>
  <si>
    <t>MALACAS 1</t>
  </si>
  <si>
    <t>TG6</t>
  </si>
  <si>
    <t>Inspeccion y mantenimiento de Equipos BOPprevio a EPEyR modo diesel.</t>
  </si>
  <si>
    <t>TG41</t>
  </si>
  <si>
    <t>Indisponible por falla en el arranque</t>
  </si>
  <si>
    <t>10/06/2025 15:07</t>
  </si>
  <si>
    <t>10/06/2025 16:54</t>
  </si>
  <si>
    <t>Disparo de Interruptor HCB1559 de la Celda del Transformador CHT5 de la unidad TG41 CT Chilca 2 debido a causas en investigacion.</t>
  </si>
  <si>
    <t>10/06/2025 17:33</t>
  </si>
  <si>
    <t>10/06/2025 17:44</t>
  </si>
  <si>
    <t>DERIVACION</t>
  </si>
  <si>
    <t>S.E. DERIVACION</t>
  </si>
  <si>
    <t>REVISION DE REDUNDANCIA ENTRE ROUTERS SE PUNTA LOMITAS Y SE DRIVACION, REVISION Y CONFIGURACION DE SICAM PAS SE DERIVACION, SE PUNTA LOMITAS Y SISTEMAS ASOCIADOS. CONFIGURACION DE BANDA MUERTA EN RELES Y CONTROLADORES SE DERIVACION. (RIESGO DE PERDIDA DE SE?ALES DE COMUNICACION AL COES, DESHABILITACION DE LA CELDA DE GENERACION Y HABILITACION DEL EDAG PROPIO DE PUNTA LOMITAS).</t>
  </si>
  <si>
    <t>R</t>
  </si>
  <si>
    <t>DERIVACION - PUNTA LOMITAS</t>
  </si>
  <si>
    <t>L-2314</t>
  </si>
  <si>
    <t>10/06/2025 09:24</t>
  </si>
  <si>
    <t>10/06/2025 16:08</t>
  </si>
  <si>
    <t>Mantenimiento correctivo por alarma de rele de proteccion de respaldo de la linea L-2314.</t>
  </si>
  <si>
    <t>ILO 2</t>
  </si>
  <si>
    <t>I2T3</t>
  </si>
  <si>
    <t>MANTENIMIENTO DE TRANSFORMADOR TG2</t>
  </si>
  <si>
    <t>INTIPAMPA</t>
  </si>
  <si>
    <t>IPT1</t>
  </si>
  <si>
    <t>Fuera de servicio por correctivo</t>
  </si>
  <si>
    <t>10/06/2025 10:26</t>
  </si>
  <si>
    <t>10/06/2025 11:50</t>
  </si>
  <si>
    <t>Desconexion de L-1394 debido a mantenimiento correctivo de Transformador IPT1 (Lavado de Transformador y Celda)</t>
  </si>
  <si>
    <t>10/06/2025 14:18</t>
  </si>
  <si>
    <t>10/06/2025 16:45</t>
  </si>
  <si>
    <t>LINEA FUERA DE SERVICIO DEBIDO A DISPARO DE INTERRUPTOR HCB1854</t>
  </si>
  <si>
    <t>MOQUEGUA - INTIPAMPA</t>
  </si>
  <si>
    <t>L-1384</t>
  </si>
  <si>
    <t>10/06/2025 10:29</t>
  </si>
  <si>
    <t>10/06/2025 11:47</t>
  </si>
  <si>
    <t>Desconexion de L-1384 debido a mantenimiento correctivo de Transformador IPT1, CS Intipampa, Lavado de Transformador y Celda.</t>
  </si>
  <si>
    <t>PUNTA LOMITAS</t>
  </si>
  <si>
    <t>Central Punta Lomitas: reparacion de 02 aerogeneradores, punch list y de alarmas 04 aerogeneradores (entre 08:00 y 18:00 hrs). Indispone 31.2 MW</t>
  </si>
  <si>
    <t>TP-2</t>
  </si>
  <si>
    <t>10/06/2025 16:32</t>
  </si>
  <si>
    <t>Correctivo por alarma  en transformadores de tension</t>
  </si>
  <si>
    <t>PUNTA LOMITAS EXP</t>
  </si>
  <si>
    <t>CENTRAL PUNTA LOMITAS EXPANSION: ATENCION PUNCH LIST Y DE ALARMAS 01 AEROGENERADOR (ENTRE 08:00 y 18:00 hrs).</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</si>
  <si>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</si>
  <si>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</si>
  <si>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</si>
  <si>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</si>
  <si>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</si>
  <si>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</si>
  <si>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</si>
  <si>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TG2</t>
  </si>
  <si>
    <t>TG2 - MANTENIMIENTO ANUAL</t>
  </si>
  <si>
    <t>YUNCAN</t>
  </si>
  <si>
    <t>MANTENIMIENTO CORRECTIVO DEL GENERADOR</t>
  </si>
  <si>
    <t>GENERACION ANDINA S.A.C.</t>
  </si>
  <si>
    <t>EL CARMEN (CH)</t>
  </si>
  <si>
    <t xml:space="preserve">G2                       </t>
  </si>
  <si>
    <t>MANTENIMIENTO ANUAL DE TURBINA G2 (INSPECCION DE RODETE, INYECTORES).</t>
  </si>
  <si>
    <t>MANTENIMIENTO MAYOR Y PRUEBAS ELECTRICAS DE GENERADOR UG2.</t>
  </si>
  <si>
    <t>10/06/2025 10:00</t>
  </si>
  <si>
    <t>MANTENIMIENTO EQUIPOS AUXILIARES, UNIDAD DE POTENCIA HIDRAULICA, TABLEROS DE CONTROL Y PROTECCION UG2.</t>
  </si>
  <si>
    <t>HIDRANDINA</t>
  </si>
  <si>
    <t>CHIMBOTE 1 - CHIMBOTE NORTE</t>
  </si>
  <si>
    <t>L-1108</t>
  </si>
  <si>
    <t>10/06/2025 06:00</t>
  </si>
  <si>
    <t>10/06/2025 14:00</t>
  </si>
  <si>
    <t>MANTENIMIENTO PREVENTIVO MEDIANTE HIDROLAVADO DE PARTES AISLANTES DE LA LINEA DE TRANSMISION LT-1108</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</si>
  <si>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</si>
  <si>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</si>
  <si>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</si>
  <si>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</si>
  <si>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</si>
  <si>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</si>
  <si>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10/06/2025 10:06</t>
  </si>
  <si>
    <t>10/06/2025 11:00</t>
  </si>
  <si>
    <t>G02 PRUEBA CON CARGA DESPUES DE MANTENIMIENTO ANUAL</t>
  </si>
  <si>
    <t>PRUEBA</t>
  </si>
  <si>
    <t>INVERSIONES SHAQSHA S.A.C.</t>
  </si>
  <si>
    <t>PARIAC</t>
  </si>
  <si>
    <t>CH2 - G2</t>
  </si>
  <si>
    <t>10/06/2025 07:00</t>
  </si>
  <si>
    <t>10/06/2025 17:00</t>
  </si>
  <si>
    <t>MANTENIMIENTO PREVENTIVO</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</si>
  <si>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</si>
  <si>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</si>
  <si>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</si>
  <si>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</si>
  <si>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IN2346</t>
  </si>
  <si>
    <t>POA: PROYECTO DE MODERNIZACION DE PROTECCION Y CONTROL DE LA SUBESTACION TINGO MARIA 220/138KV, TENDIDO DE CABLES NUEVOS, TRASLADO DE CABLES DE MK EXISTENTE A MK NUEVO, CONEXIONADO DE CABLES, TIMBRADO Y AMARILLADO PRUEBAS DE PROTECCION Y CONTROL, ACTIVIDAD CON CORTE CONTINUO. (R0101892)</t>
  </si>
  <si>
    <t>POA: PROYECTO DE MODERNIZACION DE SE. TINGO MARIA, DESHABILITAR 50BF DEL ANILLO DE 220KV, ESTARA FUERA DE SERVICIO DESDE EL 28.04.2025 HASTA 10.08.2025. TAMBIEN INCLUYE EL LADO DE 138KV (SOLO RELACIONADO AL TR-01).  (R0108513)</t>
  </si>
  <si>
    <t>POA: PROYECTO DE MODERNIZACION DE PROTECCION Y CONTROL DE LA SUBESTACION TINGO MARIA 220/138KV, DESHABILITAR FUNCIONES DE 50BF LADO 138KV, QUEDARA FUERA DE SERVICIO DEL 18.05.2025 HASTA 10.08.2025. (R0108520)</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</si>
  <si>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</si>
  <si>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</si>
  <si>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10/06/2025 07:30</t>
  </si>
  <si>
    <t>10/06/2025 19:00</t>
  </si>
  <si>
    <t>POA: PROYECTO DE MODERNIZACION DE PROTECCION Y CONTROL DE LA SUBESTACION TINGO MARIA 220/138KV, MIGRACION DE SE?ALES Y MODERNIZACION DE NIVEL 2, ACTIVIDAD CON PERDIDA DE SUPERVISION. (R0118566)</t>
  </si>
  <si>
    <t>CHILCA - LAS FLORES</t>
  </si>
  <si>
    <t>L-2111</t>
  </si>
  <si>
    <t>10/06/2025 08:08</t>
  </si>
  <si>
    <t xml:space="preserve"> Mantenimiento Prev Anual Linea 2111 Mantto y Pruebas electricas GCB TV Mantto y Pruebas electricas trafos GSU y UAT TV Mantto y Pruebas electricas equipos de patio </t>
  </si>
  <si>
    <t>LAS FLORES</t>
  </si>
  <si>
    <t>TG1</t>
  </si>
  <si>
    <t>MANTTO CORRECTIVO TG – INSPECCION DE TURBINA</t>
  </si>
  <si>
    <t>LA VIRGEN</t>
  </si>
  <si>
    <t>GE.U3</t>
  </si>
  <si>
    <t>Reemplazo del rodete de la Unidad Generadora N°3 (GE.U3)</t>
  </si>
  <si>
    <t>MARCOBRE S.A.C.</t>
  </si>
  <si>
    <t>MINA JUSTA</t>
  </si>
  <si>
    <t>CL-2083</t>
  </si>
  <si>
    <t>10/06/2025 10:35</t>
  </si>
  <si>
    <t>10/06/2025 12:54</t>
  </si>
  <si>
    <t>Mantenimiento preventivo de servidores 1 y 2 ICCP</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</si>
  <si>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</si>
  <si>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</si>
  <si>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</si>
  <si>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</si>
  <si>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</si>
  <si>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</si>
  <si>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</si>
  <si>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</si>
  <si>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</si>
  <si>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</si>
  <si>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</si>
  <si>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RECKA-TG1</t>
  </si>
  <si>
    <t>10/06/2025 00:01</t>
  </si>
  <si>
    <t>10/06/2025 16:42</t>
  </si>
  <si>
    <t>MANTENIMIENTO PANELES MARK VIE.</t>
  </si>
  <si>
    <t>SAN JOSE</t>
  </si>
  <si>
    <t>Proteccion de Barras de SE. San Jose 220kV. desactivada a solicitud de Joya Solar (Proyecto CSF San Martin).</t>
  </si>
  <si>
    <t>ATXF-002</t>
  </si>
  <si>
    <t>10/06/2025 09:52</t>
  </si>
  <si>
    <t>MANTENIMIENTO ELECTROMECANICO CELDA TRANSFORMADOR ATXF2 Y EQUIPAMIENTO PATIO SECTOR #2 220KV. MANTENIMIENTO DE SISTEMAS DE PROTECCION Y CONTROL.</t>
  </si>
  <si>
    <t>SAN LUIS - CERRO VERDE</t>
  </si>
  <si>
    <t>L-2074</t>
  </si>
  <si>
    <t>LINEA L-2074 E/S POR SEGURIDAD Y CONFIABILIDAD PARA EVITAR INTERRUPCIONES EN EL SUMINISTRO ELECTRICO.</t>
  </si>
  <si>
    <t>L-2074 E/S POR SEGURIDAD DURANTE INDISPONIBILIDAD DE TRANSFORMADOR ATXF2</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</si>
  <si>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</si>
  <si>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</si>
  <si>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</si>
  <si>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</si>
  <si>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</si>
  <si>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</si>
  <si>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 xml:space="preserve">PETRAMAS                                          </t>
  </si>
  <si>
    <t>CTB CALLAO</t>
  </si>
  <si>
    <t>G2 CALLAO</t>
  </si>
  <si>
    <t>REACONDICIONAMIENTO GENERAL DEL MOTOR EN EL BASTIDOR/MANTENIMIENTO DE GENERADOR ELECTRICO/MANTENIMIENTO AL ENFRIADOR DE ACEITE DE  MOTOR</t>
  </si>
  <si>
    <t>HUAYCOLORO</t>
  </si>
  <si>
    <t>10/06/2025 06:16</t>
  </si>
  <si>
    <t>MANTENIMIENTO DE 92000 HRS</t>
  </si>
  <si>
    <t>PLUZ ENERGIA PERU S.A.A.</t>
  </si>
  <si>
    <t>BARSI</t>
  </si>
  <si>
    <t>ST B 220 kV</t>
  </si>
  <si>
    <t>TRABAJO PREVIOS POR FUTURA LINEA L-2316.</t>
  </si>
  <si>
    <t>ALIPIO ROSALES - MACHALA</t>
  </si>
  <si>
    <t>L-2280</t>
  </si>
  <si>
    <t>CUELLOS CERRADOS EN ESTRUCTURA E131 LADO ECUADOR A SOLICITUD DE CENACE DESDE EL 25.02.2025.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</si>
  <si>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</si>
  <si>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</si>
  <si>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</si>
  <si>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</si>
  <si>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</si>
  <si>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</si>
  <si>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</si>
  <si>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</si>
  <si>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LA NI?A - PIURA OESTE</t>
  </si>
  <si>
    <t>L-2241_old</t>
  </si>
  <si>
    <t>A SOLICITUD DE CONCESIONARIA LINEA DE TRANSMISION LA NI?A (COBRA): REPOTENCIACION DE LA LINEA L-2241 (25 DIAS). REQUIERE RECIERRES DESHABILITADOS L-2144 REPOSICION DIARIA.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</si>
  <si>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</si>
  <si>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</si>
  <si>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</si>
  <si>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</si>
  <si>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</si>
  <si>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</si>
  <si>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</si>
  <si>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</si>
  <si>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</si>
  <si>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IN-2116</t>
  </si>
  <si>
    <t>FALLA EN EL CIERRE DEL INTERRUPTOR TODOS LOS NIVELES DESDE EL DOM 08.06.25</t>
  </si>
  <si>
    <t>PIURA OESTE</t>
  </si>
  <si>
    <t>T32-261</t>
  </si>
  <si>
    <t>EQUIPO INDISPONIBLE POR FALLA EN EL BUJE 220KV FASE  T  DEL TRANSFORMADOR. SE LLEVARA A TALLER PARA SU INSPECCION Y REPARACION. EN SU REEMPLAZO, EL AUTOTRANSFORMADOR AT142-2161 (TRANSFORMADOR DE RESERVA) ENTRO EN SERVICIO EL DIA 02.06.25 DE MANERA TEMPORAL.</t>
  </si>
  <si>
    <t>ACOPLE 60</t>
  </si>
  <si>
    <t>10/06/2025 09:00</t>
  </si>
  <si>
    <t>10/06/2025 09:30</t>
  </si>
  <si>
    <t>DEBIDO A PRUEBAS DE APERTURA Y CIERRE DEL IN-1334 DEL ENLACE 10KV EN SE PIURA A SOLICITUD DE ENOSA. LUEGO DE DECLARADO DISPONIBLE EL INTERRUPTOR IN-1334, SE NORMALIZARA LA CONFIGURACION.</t>
  </si>
  <si>
    <t>QUENCORO</t>
  </si>
  <si>
    <t>CL-1055</t>
  </si>
  <si>
    <t>10/06/2025 05:04</t>
  </si>
  <si>
    <t>10/06/2025 12:42</t>
  </si>
  <si>
    <t>ACTUALMENTE FUERA DE SERVICIO: MP 12A MANTENIMIENTO ELECTROMECANICO EN CELDA. (R0118140)</t>
  </si>
  <si>
    <t>CL-1057</t>
  </si>
  <si>
    <t>10/06/2025 05:05</t>
  </si>
  <si>
    <t>10/06/2025 12:23</t>
  </si>
  <si>
    <t>MP 12A MANTENIMIENTO ELECTROMECANICO EN CELDA. (R0118145)</t>
  </si>
  <si>
    <t>S</t>
  </si>
  <si>
    <t>SAN NICOLAS</t>
  </si>
  <si>
    <t>CL-6628</t>
  </si>
  <si>
    <t>POA: PROYECTO DE MODERNIZACION PROTECCION Y CONTROL SUBESTACION SAN NICOLAS, CAMBIO DE RELES DE PROTECCION PL1 Y PL2, ACTIVIDAD CON CORTE CONTINUO. (R0107468)</t>
  </si>
  <si>
    <t>T22-61</t>
  </si>
  <si>
    <t>FUERA DE SERVICIO HASTA EL 12 DE JUNIO A SOLICITUD DE SHOUGESA POR SU MANTENIMIENTO EN SU BARRA 3 DE 13.8KV.</t>
  </si>
  <si>
    <t>SSEE</t>
  </si>
  <si>
    <t>10/06/2025 08:10</t>
  </si>
  <si>
    <t>10/06/2025 18:16</t>
  </si>
  <si>
    <t>POA: INSTALACION DE CONTROLADOR DE BAHIA NUEVO DE SERVICIOS AUXILIARES (SSAA), ACTIVIDAD CON PERDIDA DE SUPERVISION. (R0117840)</t>
  </si>
  <si>
    <t>T21-61</t>
  </si>
  <si>
    <t>10/06/2025 08:29</t>
  </si>
  <si>
    <t>TRUJILLO NORTE</t>
  </si>
  <si>
    <t>BARRA B 220 KV</t>
  </si>
  <si>
    <t>DISPAROS DE LA CELDA CL-2234 TRANSFERIDA AL ACOPLE A TRAVES DE LA BARRA B, POR INDISPONIBILIDAD DEL INTERRUPTOR IN-2374. TODOS LOS DEMPAS CIRCUITOS SE ENCUENTRAN EN BARRA A.</t>
  </si>
  <si>
    <t xml:space="preserve">BARRA138-1 </t>
  </si>
  <si>
    <t>10/06/2025 16:18</t>
  </si>
  <si>
    <t>LIMPIEZA DE CADENAS DE AISLADORES CONTAMINADOS EN GRADO 3. (R0117854)</t>
  </si>
  <si>
    <t>CL-SVC1</t>
  </si>
  <si>
    <t>10/06/2025 08:12</t>
  </si>
  <si>
    <t>10/06/2025 16:20</t>
  </si>
  <si>
    <t>LADO 138KV: LIMPIEZA DE CADENAS DE AISLADORES EN GRADO 3 EN PORTICO DEL TRANSFORMADOR DE TENSION TT-429  (R0117851)</t>
  </si>
  <si>
    <t>SVC-1</t>
  </si>
  <si>
    <t>RECUPERAR RELE DE PROTECCION EN FALLA DEL SVC. (R0118019)</t>
  </si>
  <si>
    <t>SHOUGESA</t>
  </si>
  <si>
    <t>TV3</t>
  </si>
  <si>
    <t>Indisponible por falla en el dispositivo de conexion primaria frontal del cubiculo del interruptor del generador 3</t>
  </si>
  <si>
    <t>BARRA 3 13.8kV</t>
  </si>
  <si>
    <t>10/06/2025 08:00</t>
  </si>
  <si>
    <t>Mantenimiento Preventivo de la barra 3 de la C.T. San Nicolas</t>
  </si>
  <si>
    <t>CHEVES</t>
  </si>
  <si>
    <t>UNIDAD RESTRINGIDA A 56 MW POR UN DEFECTO EN EL EL INYECTOR N°6 DESDE LA PARADA INTEMPESTIVA DEL DIA 03.06.2025.</t>
  </si>
  <si>
    <t>MALPASO</t>
  </si>
  <si>
    <t>CAMBIO DE NUCLEO + REBOBINADO DE GENERADOR + MANTENIMIENTO MAYOR UG2</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</si>
  <si>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</si>
  <si>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</si>
  <si>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</si>
  <si>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</si>
  <si>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</si>
  <si>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</si>
  <si>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</si>
  <si>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</si>
  <si>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</si>
  <si>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</si>
  <si>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</si>
  <si>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</si>
  <si>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</si>
  <si>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CAHUACHI</t>
  </si>
  <si>
    <t>OPERACION EN SIMPLE BARRA, CELDAS CONECTADAS EN BARRA  A  POR FALTA DE MANDOS DE NIVEL 3 EN CELDAS. NO INDISPONE EL CAMBIO DE BARRA.</t>
  </si>
  <si>
    <t>CAMPAS</t>
  </si>
  <si>
    <t>XC-10</t>
  </si>
  <si>
    <t>INDISPONIBLE (EN BAIPAS) DESDE 10.12.24 POR PROBLEMA DE MALA LECTURA EN SE?AL DE CORRIENTE DE LA FASE  S  DEL CAPACITOR.</t>
  </si>
  <si>
    <t>CARAPONGO</t>
  </si>
  <si>
    <t>CL-2702</t>
  </si>
  <si>
    <t>10/06/2025 07:59</t>
  </si>
  <si>
    <t>10/06/2025 14:53</t>
  </si>
  <si>
    <t>MP 6A MANTENIMIENTO ELECTROMECANICO EN CELDA GIS DEL INTERRUPTOR IN-2908 Y SECCIONADOR SA-8707, ACTIVIDAD CON BARRA  A  FUERA DE SERVICIO. (R0119010)</t>
  </si>
  <si>
    <t>BARRA A_220 kV</t>
  </si>
  <si>
    <t>10/06/2025 08:15</t>
  </si>
  <si>
    <t>FUERA DE SERVICIO DEBIDO A TRABAJOS DE CL-2702. (R0119010)</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</si>
  <si>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</si>
  <si>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</si>
  <si>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</si>
  <si>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</si>
  <si>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</si>
  <si>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</si>
  <si>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</si>
  <si>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</si>
  <si>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</si>
  <si>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</si>
  <si>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</si>
  <si>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10/06/2025 18:00</t>
  </si>
  <si>
    <t>EJECUCION DE OBRAS CIVILES ENTRE LAS TORRES T-098 A T-102, ZONA DEL EVENTO DEL COLAPSO. TRABAJOS DIARIOS DE 6H A 18H. (R0120022)</t>
  </si>
  <si>
    <t>OBRAS ELECTROMECANICAS TRAMO TORRES T098 A T102, TRABAJOS DIURNOS DE 6 HRS A 18 HRS. MONTAJE DE TORRES T98, T99, T100 Y T102. TRABAJOS PREVIOS AL TENDIDO DE CONDUCTORES DESDE T-97 HASTA T-104. (R0120037)</t>
  </si>
  <si>
    <t>CAMBIO DE TABURETE DEFORMADO EN LA FASE CENTRAL TORRE T-220, VOLTAN. REQUIERE L-5021 DESENERGIZADA EN SE CAMPAS Y SE COLCABAMBA. (R0117875)</t>
  </si>
  <si>
    <t>COTARUSE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</si>
  <si>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</si>
  <si>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</si>
  <si>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</si>
  <si>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</si>
  <si>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</si>
  <si>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BARRA_B2_220KV</t>
  </si>
  <si>
    <t>EN SERVICIO A SOLICITUD DE TRANSMISORA ELECTRICA DEL SUR (TESUR).</t>
  </si>
  <si>
    <t>10/06/2025 16:00</t>
  </si>
  <si>
    <t>VERIFICACION DE SE?ALES ANALOGICAS Y DIGITALES EN EL 87B DE LAS BARRAS A Y B, ASOCIADO A LA CELDA L-2023. REQUIERE DE 08:00 A 09:00 HRS LA BARRA B EN SERVICIO Y CL-2023 EN SERVICIO EN BARRA B.</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</si>
  <si>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</si>
  <si>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</si>
  <si>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</si>
  <si>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</si>
  <si>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</si>
  <si>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</si>
  <si>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</si>
  <si>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CL-2023</t>
  </si>
  <si>
    <t>10/06/2025 16:30</t>
  </si>
  <si>
    <t xml:space="preserve">SOLICTADO POR LA EMPRESA REP PARA REALIZAR PRUEBAS DE DISPARO DEL DIFERENCIAL DE BARRAS 220KV S.E. SOCABAYA NOTA: SECUENCIA DE MANIOBRAS ES DE 08:00 - 16:30 PASAR LA L-2023 A LA BARRA  B </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</si>
  <si>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</si>
  <si>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</si>
  <si>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</si>
  <si>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</si>
  <si>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</si>
  <si>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</si>
  <si>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</si>
  <si>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</si>
  <si>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</si>
  <si>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</si>
  <si>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</si>
  <si>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</si>
  <si>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</si>
  <si>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</si>
  <si>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</si>
  <si>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ELECTROPERU</t>
  </si>
  <si>
    <t>EGEMSA</t>
  </si>
  <si>
    <t>SAN GABAN</t>
  </si>
  <si>
    <t>PLANTA DE RESERVA FRIA DE GENERACION  DE ETEN S.A.</t>
  </si>
  <si>
    <t>EMPRESA DE GENERACION HUALLAGA</t>
  </si>
  <si>
    <t>CHINANGO S.A.C.</t>
  </si>
  <si>
    <t>HIDROELECTRICA HUANCHOR S.A.C.</t>
  </si>
  <si>
    <t>CELEPSA RENOVABLES S.R.L.</t>
  </si>
  <si>
    <t>INLAND ENERGY SAC</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</si>
  <si>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</si>
  <si>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</si>
  <si>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</si>
  <si>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</si>
  <si>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</si>
  <si>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</si>
  <si>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</si>
  <si>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</si>
  <si>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</si>
  <si>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</si>
  <si>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</si>
  <si>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</si>
  <si>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</si>
  <si>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</si>
  <si>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</si>
  <si>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</si>
  <si>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</si>
  <si>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</si>
  <si>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</si>
  <si>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</si>
  <si>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</si>
  <si>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</si>
  <si>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</si>
  <si>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</si>
  <si>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</si>
  <si>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</si>
  <si>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</si>
  <si>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</si>
  <si>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</si>
  <si>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</si>
  <si>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</si>
  <si>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</si>
  <si>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</si>
  <si>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</si>
  <si>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</si>
  <si>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</si>
  <si>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</si>
  <si>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SDF ENERGIA SAC</t>
  </si>
  <si>
    <t>AGRO INDUSTRIAL PARAMONGA S.A.</t>
  </si>
  <si>
    <t>AGROINDUSTRIAS SAN JACINTO S.A.A.</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</si>
  <si>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</si>
  <si>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</si>
  <si>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</si>
  <si>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</si>
  <si>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</si>
  <si>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</si>
  <si>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</si>
  <si>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</si>
  <si>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</si>
  <si>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</si>
  <si>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</si>
  <si>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</si>
  <si>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</si>
  <si>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</si>
  <si>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</si>
  <si>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</si>
  <si>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</si>
  <si>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</si>
  <si>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</si>
  <si>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</si>
  <si>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</si>
  <si>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</si>
  <si>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</si>
  <si>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</si>
  <si>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</si>
  <si>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</si>
  <si>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</si>
  <si>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</si>
  <si>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</si>
  <si>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</si>
  <si>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</si>
  <si>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</si>
  <si>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</si>
  <si>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</si>
  <si>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</si>
  <si>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</si>
  <si>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</si>
  <si>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</si>
  <si>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</si>
  <si>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</si>
  <si>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</si>
  <si>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</si>
  <si>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</si>
  <si>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</si>
  <si>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</si>
  <si>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</si>
  <si>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</si>
  <si>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</si>
  <si>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</si>
  <si>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</si>
  <si>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</si>
  <si>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</si>
  <si>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</si>
  <si>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</si>
  <si>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</si>
  <si>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</si>
  <si>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</si>
  <si>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</si>
  <si>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</si>
  <si>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</si>
  <si>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</si>
  <si>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</si>
  <si>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</si>
  <si>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</si>
  <si>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</si>
  <si>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</si>
  <si>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</si>
  <si>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</si>
  <si>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</si>
  <si>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</si>
  <si>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</si>
  <si>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</si>
  <si>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</si>
  <si>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</si>
  <si>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</si>
  <si>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</si>
  <si>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</si>
  <si>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</si>
  <si>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</si>
  <si>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</si>
  <si>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</si>
  <si>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</si>
  <si>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</si>
  <si>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</si>
  <si>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</si>
  <si>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</si>
  <si>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</si>
  <si>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</si>
  <si>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</si>
  <si>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</si>
  <si>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</si>
  <si>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</si>
  <si>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</si>
  <si>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</si>
  <si>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</si>
  <si>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</si>
  <si>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</si>
  <si>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</si>
  <si>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</si>
  <si>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</si>
  <si>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</si>
  <si>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</si>
  <si>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</si>
  <si>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</si>
  <si>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</si>
  <si>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</si>
  <si>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</si>
  <si>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</si>
  <si>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</si>
  <si>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</si>
  <si>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</si>
  <si>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</si>
  <si>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</si>
  <si>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</si>
  <si>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</si>
  <si>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</si>
  <si>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</si>
  <si>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</si>
  <si>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</si>
  <si>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</si>
  <si>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</si>
  <si>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</si>
  <si>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</si>
  <si>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</si>
  <si>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</si>
  <si>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</si>
  <si>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</si>
  <si>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</si>
  <si>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</si>
  <si>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</si>
  <si>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</si>
  <si>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</si>
  <si>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</si>
  <si>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</si>
  <si>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</si>
  <si>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</si>
  <si>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</si>
  <si>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</si>
  <si>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</si>
  <si>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</si>
  <si>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</si>
  <si>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</si>
  <si>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</si>
  <si>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</si>
  <si>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</si>
  <si>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</si>
  <si>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</si>
  <si>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</si>
  <si>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</si>
  <si>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</si>
  <si>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</si>
  <si>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</si>
  <si>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</si>
  <si>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</si>
  <si>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</si>
  <si>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</si>
  <si>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</si>
  <si>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</si>
  <si>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</si>
  <si>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</si>
  <si>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</si>
  <si>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</si>
  <si>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</si>
  <si>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</si>
  <si>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</si>
  <si>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</si>
  <si>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</si>
  <si>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</si>
  <si>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</si>
  <si>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</si>
  <si>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</si>
  <si>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</si>
  <si>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</si>
  <si>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</si>
  <si>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</si>
  <si>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</si>
  <si>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</si>
  <si>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</si>
  <si>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</si>
  <si>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</si>
  <si>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</si>
  <si>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</si>
  <si>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</si>
  <si>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</si>
  <si>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</si>
  <si>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</si>
  <si>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</si>
  <si>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</si>
  <si>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</si>
  <si>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</si>
  <si>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</si>
  <si>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</si>
  <si>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</si>
  <si>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</si>
  <si>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</si>
  <si>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</si>
  <si>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</si>
  <si>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</si>
  <si>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</si>
  <si>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</si>
  <si>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</si>
  <si>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</si>
  <si>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</si>
  <si>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</si>
  <si>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</si>
  <si>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</si>
  <si>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</si>
  <si>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</si>
  <si>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</si>
  <si>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</si>
  <si>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</si>
  <si>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</si>
  <si>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</si>
  <si>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</si>
  <si>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</si>
  <si>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</si>
  <si>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</si>
  <si>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</si>
  <si>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</si>
  <si>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</si>
  <si>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</si>
  <si>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</si>
  <si>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</si>
  <si>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</si>
  <si>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</si>
  <si>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</si>
  <si>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</si>
  <si>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</si>
  <si>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</si>
  <si>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</si>
  <si>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</si>
  <si>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</si>
  <si>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</si>
  <si>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</si>
  <si>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</si>
  <si>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</si>
  <si>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</si>
  <si>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</si>
  <si>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</si>
  <si>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</si>
  <si>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</si>
  <si>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</si>
  <si>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</si>
  <si>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</si>
  <si>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</si>
  <si>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</si>
  <si>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</si>
  <si>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</si>
  <si>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</si>
  <si>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</si>
  <si>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</si>
  <si>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</si>
  <si>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</si>
  <si>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</si>
  <si>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</si>
  <si>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</si>
  <si>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</si>
  <si>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</si>
  <si>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</si>
  <si>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</si>
  <si>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</si>
  <si>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</si>
  <si>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</si>
  <si>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</si>
  <si>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</si>
  <si>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</si>
  <si>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</si>
  <si>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</si>
  <si>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</si>
  <si>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</si>
  <si>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</si>
  <si>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</si>
  <si>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</si>
  <si>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</si>
  <si>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</si>
  <si>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</si>
  <si>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</si>
  <si>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</si>
  <si>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</si>
  <si>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</si>
  <si>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</si>
  <si>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</si>
  <si>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</si>
  <si>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</si>
  <si>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</si>
  <si>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</si>
  <si>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</si>
  <si>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</si>
  <si>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</si>
  <si>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</si>
  <si>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</si>
  <si>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</si>
  <si>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</si>
  <si>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</si>
  <si>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</si>
  <si>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</si>
  <si>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</si>
  <si>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</si>
  <si>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</si>
  <si>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</si>
  <si>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</si>
  <si>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</si>
  <si>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</si>
  <si>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</si>
  <si>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</si>
  <si>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</si>
  <si>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</si>
  <si>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</si>
  <si>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</si>
  <si>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</si>
  <si>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</si>
  <si>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</si>
  <si>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</si>
  <si>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</si>
  <si>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</si>
  <si>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</si>
  <si>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</si>
  <si>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</si>
  <si>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</si>
  <si>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</si>
  <si>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</si>
  <si>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</si>
  <si>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</si>
  <si>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</si>
  <si>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</si>
  <si>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</si>
  <si>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</si>
  <si>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</si>
  <si>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</si>
  <si>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</si>
  <si>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</si>
  <si>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</si>
  <si>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</si>
  <si>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</si>
  <si>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</si>
  <si>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</si>
  <si>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</si>
  <si>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</si>
  <si>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</si>
  <si>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</si>
  <si>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</si>
  <si>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</si>
  <si>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</si>
  <si>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</si>
  <si>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</si>
  <si>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</si>
  <si>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</si>
  <si>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</si>
  <si>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</si>
  <si>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</si>
  <si>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</si>
  <si>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</si>
  <si>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</si>
  <si>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</si>
  <si>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</si>
  <si>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</si>
  <si>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</si>
  <si>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</si>
  <si>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</si>
  <si>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</si>
  <si>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</si>
  <si>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</si>
  <si>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</si>
  <si>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</si>
  <si>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</si>
  <si>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</si>
  <si>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</si>
  <si>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</si>
  <si>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</si>
  <si>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</si>
  <si>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</si>
  <si>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</si>
  <si>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</si>
  <si>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</si>
  <si>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</si>
  <si>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</si>
  <si>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</si>
  <si>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</si>
  <si>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</si>
  <si>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</si>
  <si>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</si>
  <si>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</si>
  <si>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</si>
  <si>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</si>
  <si>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</si>
  <si>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</si>
  <si>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</si>
  <si>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</si>
  <si>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</si>
  <si>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</si>
  <si>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</si>
  <si>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</si>
  <si>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</si>
  <si>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</si>
  <si>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</si>
  <si>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</si>
  <si>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</si>
  <si>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</si>
  <si>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</si>
  <si>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RONCADOR</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</si>
  <si>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</si>
  <si>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</si>
  <si>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</si>
  <si>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</si>
  <si>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</si>
  <si>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</si>
  <si>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</si>
  <si>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</si>
  <si>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</si>
  <si>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</si>
  <si>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</si>
  <si>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</si>
  <si>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</si>
  <si>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</si>
  <si>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</si>
  <si>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</si>
  <si>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</si>
  <si>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</si>
  <si>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</si>
  <si>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</si>
  <si>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</si>
  <si>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</si>
  <si>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</si>
  <si>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</si>
  <si>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</si>
  <si>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</si>
  <si>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</si>
  <si>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</si>
  <si>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</si>
  <si>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</si>
  <si>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</si>
  <si>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</si>
  <si>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</si>
  <si>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</si>
  <si>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</si>
  <si>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</si>
  <si>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</si>
  <si>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Junio del 2025 - martes, 10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</si>
  <si>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</si>
  <si>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</si>
  <si>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</si>
  <si>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</si>
  <si>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</si>
  <si>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</si>
  <si>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</si>
  <si>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</si>
  <si>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</si>
  <si>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</si>
  <si>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</si>
  <si>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</si>
  <si>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</si>
  <si>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</si>
  <si>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</si>
  <si>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</si>
  <si>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</si>
  <si>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</si>
  <si>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</si>
  <si>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</si>
  <si>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</si>
  <si>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</si>
  <si>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</si>
  <si>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</si>
  <si>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</si>
  <si>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</si>
  <si>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</si>
  <si>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</si>
  <si>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</si>
  <si>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</si>
  <si>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</si>
  <si>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</si>
  <si>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</si>
  <si>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</si>
  <si>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</si>
  <si>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</si>
  <si>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</si>
  <si>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</si>
  <si>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</si>
  <si>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</si>
  <si>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</si>
  <si>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</si>
  <si>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</si>
  <si>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</si>
  <si>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</si>
  <si>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</si>
  <si>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</si>
  <si>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</si>
  <si>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</si>
  <si>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</si>
  <si>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</si>
  <si>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</si>
  <si>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</si>
  <si>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</si>
  <si>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</si>
  <si>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</si>
  <si>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</si>
  <si>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</si>
  <si>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</si>
  <si>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</si>
  <si>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</si>
  <si>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</si>
  <si>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</si>
  <si>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</si>
  <si>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</si>
  <si>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</si>
  <si>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</si>
  <si>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</si>
  <si>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</si>
  <si>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</si>
  <si>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</si>
  <si>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</si>
  <si>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</si>
  <si>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</si>
  <si>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</si>
  <si>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</si>
  <si>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</si>
  <si>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</si>
  <si>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</si>
  <si>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</si>
  <si>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</si>
  <si>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</si>
  <si>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</si>
  <si>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</si>
  <si>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</si>
  <si>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</si>
  <si>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</si>
  <si>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</si>
  <si>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</si>
  <si>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</si>
  <si>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</si>
  <si>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</si>
  <si>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</si>
  <si>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</si>
  <si>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</si>
  <si>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</si>
  <si>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</si>
  <si>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</si>
  <si>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</si>
  <si>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</si>
  <si>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</si>
  <si>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</si>
  <si>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</si>
  <si>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</si>
  <si>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</si>
  <si>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</si>
  <si>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</si>
  <si>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</si>
  <si>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</si>
  <si>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</si>
  <si>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</si>
  <si>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</si>
  <si>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</si>
  <si>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</si>
  <si>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</si>
  <si>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</si>
  <si>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</si>
  <si>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</si>
  <si>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</si>
  <si>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</si>
  <si>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</si>
  <si>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</si>
  <si>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</si>
  <si>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</si>
  <si>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</si>
  <si>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</si>
  <si>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</si>
  <si>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</si>
  <si>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</si>
  <si>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</si>
  <si>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</si>
  <si>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</si>
  <si>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</si>
  <si>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</si>
  <si>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</si>
  <si>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</si>
  <si>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</si>
  <si>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</si>
  <si>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</si>
  <si>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</si>
  <si>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</si>
  <si>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</si>
  <si>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10/06/2025 08:19:00</t>
  </si>
  <si>
    <t>CANA BRAVA TV1 &amp; TV2 - BAGAZO</t>
  </si>
  <si>
    <t>10/06/2025 17:27:00</t>
  </si>
  <si>
    <t>INDEPENDENCIA GAS</t>
  </si>
  <si>
    <t>10/06/2025 06:24:00</t>
  </si>
  <si>
    <t>10/06/2025 15:42:00</t>
  </si>
  <si>
    <t>10/06/2025 06:17:00</t>
  </si>
  <si>
    <t>POR POTENCIA O ENERGIA</t>
  </si>
  <si>
    <t>10/06/2025 15:59:00</t>
  </si>
  <si>
    <t>A MINIMA CARGA</t>
  </si>
  <si>
    <t>10/06/2025 17:22:00</t>
  </si>
  <si>
    <t>10/06/2025 17:12:00</t>
  </si>
  <si>
    <t>10/06/2025 18:41:00</t>
  </si>
  <si>
    <t>10/06/2025 22:41:00</t>
  </si>
  <si>
    <t>10/06/2025 18:37:00</t>
  </si>
  <si>
    <t>10/06/2025 22:52:00</t>
  </si>
  <si>
    <t>10/06/2025 22:41:01</t>
  </si>
  <si>
    <t>CHILCA1 CCOMB TG1 &amp; TG2 &amp; TG3 - GAS</t>
  </si>
  <si>
    <t>FENIX CCOMB GT11 &amp; GT12 - GAS</t>
  </si>
  <si>
    <t>REF_TALARA TV1 - NLH_RFG</t>
  </si>
  <si>
    <t>REF_TALARA TV2 - NLH_RFG</t>
  </si>
  <si>
    <t>RF PUCALLPA - D2</t>
  </si>
  <si>
    <t>10/06/2025 10:06:00</t>
  </si>
  <si>
    <t>10/06/2025 11:00:00</t>
  </si>
  <si>
    <t>10/06/2025 10:04:00</t>
  </si>
  <si>
    <t>POR PRUEBAS</t>
  </si>
  <si>
    <t>Opero G2</t>
  </si>
  <si>
    <t>KALLPA CCOMB TG1 &amp; TG2 &amp; TG3 - GAS</t>
  </si>
  <si>
    <t>STA ROSA TG8 - GAS</t>
  </si>
  <si>
    <t>10/06/2025 16:51:00</t>
  </si>
  <si>
    <t>10/06/2025 16:32:00</t>
  </si>
  <si>
    <t>10/06/2025 23:06:00</t>
  </si>
  <si>
    <t>10/06/2025 22:50:00</t>
  </si>
  <si>
    <t>VENTANILLA CCOMB TG3 &amp; TG4 - GAS</t>
  </si>
  <si>
    <t>10/06/2025 08:42:00</t>
  </si>
  <si>
    <t>VENTANILLA CCOMB TG3 &amp; TG4 - GAS F.DIRECTO</t>
  </si>
  <si>
    <t>10/06/2025 17:47:00</t>
  </si>
  <si>
    <t>10/06/2025 18:42:00</t>
  </si>
  <si>
    <t>10/06/2025 22:39:00</t>
  </si>
  <si>
    <t>10/06/2025 23:18:00</t>
  </si>
  <si>
    <t>HUAYCOLORO - BIOGAS</t>
  </si>
  <si>
    <t>10/06/2025 06:02:00</t>
  </si>
  <si>
    <t>LA GRINGA V - BIOGAS</t>
  </si>
  <si>
    <t>DONA CATALINA  - BIOGAS</t>
  </si>
  <si>
    <t>G1 CALLAO</t>
  </si>
  <si>
    <t>CALLAO - BIOGAS</t>
  </si>
  <si>
    <t>OLLEROS CCOMB TG1 - GAS</t>
  </si>
  <si>
    <t>10/06/2025 00:23:00</t>
  </si>
  <si>
    <t>OLLEROS TG1 - GAS</t>
  </si>
  <si>
    <t>10/06/2025 00:51:00</t>
  </si>
  <si>
    <t>10/06/2025 08:45:00</t>
  </si>
  <si>
    <t>10/06/2025 15:41:00</t>
  </si>
  <si>
    <t>10/06/2025 08:21:00</t>
  </si>
  <si>
    <t>10/06/2025 16:05:00</t>
  </si>
  <si>
    <t>10/06/2025 17:09:00</t>
  </si>
  <si>
    <t>10/06/2025 17:42:00</t>
  </si>
  <si>
    <t>10/06/2025 20:19:00</t>
  </si>
  <si>
    <t>10/06/2025 22:55:00</t>
  </si>
  <si>
    <t>10/06/2025 22:28:00</t>
  </si>
  <si>
    <t>AGUAYTIA TG1 - GAS</t>
  </si>
  <si>
    <t>10/06/2025 08:40:00</t>
  </si>
  <si>
    <t>10/06/2025 23:43:00</t>
  </si>
  <si>
    <t>10/06/2025 08:01:00</t>
  </si>
  <si>
    <t>10/06/2025 23:43:01</t>
  </si>
  <si>
    <t>Hora Inicio y Fin de Indisponibilidades de las Unidades de Generación SEIN</t>
  </si>
  <si>
    <t>CENTRAL TERMOELECTRICA FUERA DE SERVICIO POR FALTA DE MATERIA PRIMA PARA LOS REQUERIMIENTOS DE CALOR ÚTIL EN FÁBRICA.</t>
  </si>
  <si>
    <t>CAMBIO DE VÁLVULA ESFERICA EN GRUPO G1</t>
  </si>
  <si>
    <t>Inspección y mantenimiento de Equipos BOPprevio a EPEyR modo diésel.</t>
  </si>
  <si>
    <t>YUNCÁN</t>
  </si>
  <si>
    <t>MANTENIMIENTO ANUAL DE TURBINA G2 (INSPECCIÓN DE RODETE, INYECTORES).</t>
  </si>
  <si>
    <t>MANTENIMIENTO MAYOR Y PRUEBAS ELÉCTRICAS DE GENERADOR UG2.</t>
  </si>
  <si>
    <t>MANTENIMIENTO EQUIPOS AUXILIARES, UNIDAD DE POTENCIA HIDRÁULICA, TABLEROS DE CONTROL Y PROTECCIÓN UG2.</t>
  </si>
  <si>
    <t>SAN NICOLÁS</t>
  </si>
  <si>
    <t>Indisponible por falla en el dispositivo de conexión primaria frontal del cubículo del interruptor del generador 3</t>
  </si>
  <si>
    <t>REHABILITACIÓN DE RODETES</t>
  </si>
  <si>
    <t>EJECUTADO</t>
  </si>
  <si>
    <t>Martes 10 de Junio del 2025 / SEM N° 23</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</si>
  <si>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</si>
  <si>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</si>
  <si>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</si>
  <si>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</si>
  <si>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</si>
  <si>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</si>
  <si>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</si>
  <si>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</si>
  <si>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</si>
  <si>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</si>
  <si>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</si>
  <si>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</si>
  <si>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</si>
  <si>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</si>
  <si>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</si>
  <si>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</si>
  <si>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</si>
  <si>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</si>
  <si>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</si>
  <si>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</si>
  <si>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</si>
  <si>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</si>
  <si>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</si>
  <si>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</si>
  <si>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</si>
  <si>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</si>
  <si>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</si>
  <si>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</si>
  <si>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</si>
  <si>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</si>
  <si>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</si>
  <si>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</si>
  <si>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</si>
  <si>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</si>
  <si>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</si>
  <si>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</si>
  <si>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</si>
  <si>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</si>
  <si>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</si>
  <si>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</si>
  <si>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</si>
  <si>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</si>
  <si>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</si>
  <si>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</si>
  <si>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</si>
  <si>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</si>
  <si>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</si>
  <si>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</si>
  <si>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</si>
  <si>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</si>
  <si>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</si>
  <si>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</si>
  <si>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</si>
  <si>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</si>
  <si>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</si>
  <si>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</si>
  <si>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</si>
  <si>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</si>
  <si>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</si>
  <si>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</si>
  <si>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</si>
  <si>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</si>
  <si>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</si>
  <si>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</si>
  <si>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</si>
  <si>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</si>
  <si>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</si>
  <si>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</si>
  <si>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</si>
  <si>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</si>
  <si>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</si>
  <si>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</si>
  <si>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</si>
  <si>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</si>
  <si>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</si>
  <si>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</si>
  <si>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</si>
  <si>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</si>
  <si>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</si>
  <si>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</si>
  <si>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</si>
  <si>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</si>
  <si>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</si>
  <si>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</si>
  <si>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</si>
  <si>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</si>
  <si>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</si>
  <si>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</si>
  <si>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</si>
  <si>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</si>
  <si>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</si>
  <si>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</si>
  <si>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</si>
  <si>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</si>
  <si>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</si>
  <si>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</si>
  <si>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</si>
  <si>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</si>
  <si>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</si>
  <si>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</si>
  <si>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</si>
  <si>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</si>
  <si>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</si>
  <si>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</si>
  <si>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</si>
  <si>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</si>
  <si>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</si>
  <si>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</si>
  <si>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</si>
  <si>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</si>
  <si>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7222406.32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</si>
  <si>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</si>
  <si>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</si>
  <si>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</si>
  <si>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</si>
  <si>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</si>
  <si>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</si>
  <si>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</si>
  <si>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</si>
  <si>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</si>
  <si>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</si>
  <si>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</si>
  <si>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</si>
  <si>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</si>
  <si>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</si>
  <si>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</si>
  <si>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</si>
  <si>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</si>
  <si>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</si>
  <si>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</si>
  <si>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</si>
  <si>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</si>
  <si>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</si>
  <si>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</si>
  <si>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</si>
  <si>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</si>
  <si>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</si>
  <si>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</si>
  <si>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</si>
  <si>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</si>
  <si>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</si>
  <si>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</si>
  <si>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</si>
  <si>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</si>
  <si>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</si>
  <si>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</si>
  <si>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</si>
  <si>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</si>
  <si>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</si>
  <si>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</si>
  <si>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</si>
  <si>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</si>
  <si>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</si>
  <si>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</si>
  <si>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</si>
  <si>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</si>
  <si>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</si>
  <si>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</si>
  <si>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</si>
  <si>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</si>
  <si>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</si>
  <si>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</si>
  <si>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</si>
  <si>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</si>
  <si>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</si>
  <si>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</si>
  <si>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</si>
  <si>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</si>
  <si>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</si>
  <si>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</si>
  <si>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</si>
  <si>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</si>
  <si>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</si>
  <si>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</si>
  <si>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</si>
  <si>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</si>
  <si>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</si>
  <si>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</si>
  <si>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</si>
  <si>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</si>
  <si>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</si>
  <si>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</si>
  <si>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</si>
  <si>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</si>
  <si>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</si>
  <si>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</si>
  <si>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</si>
  <si>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</si>
  <si>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</si>
  <si>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</si>
  <si>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</si>
  <si>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</si>
  <si>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</si>
  <si>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</si>
  <si>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</si>
  <si>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</si>
  <si>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</si>
  <si>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</si>
  <si>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</si>
  <si>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</si>
  <si>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</si>
  <si>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</si>
  <si>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</si>
  <si>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</si>
  <si>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</si>
  <si>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</si>
  <si>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</si>
  <si>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</si>
  <si>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</si>
  <si>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</si>
  <si>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</si>
  <si>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</si>
  <si>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</si>
  <si>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</si>
  <si>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</si>
  <si>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</si>
  <si>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</si>
  <si>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</si>
  <si>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</si>
  <si>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</si>
  <si>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</si>
  <si>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</si>
  <si>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</si>
  <si>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</si>
  <si>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</si>
  <si>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</si>
  <si>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</si>
  <si>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</si>
  <si>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</si>
  <si>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</si>
  <si>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</si>
  <si>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</si>
  <si>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</si>
  <si>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</si>
  <si>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</si>
  <si>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</si>
  <si>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</si>
  <si>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</si>
  <si>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</si>
  <si>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</si>
  <si>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</si>
  <si>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</si>
  <si>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</si>
  <si>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</si>
  <si>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</si>
  <si>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</si>
  <si>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</si>
  <si>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</si>
  <si>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</si>
  <si>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</si>
  <si>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</si>
  <si>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</si>
  <si>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</si>
  <si>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</si>
  <si>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</si>
  <si>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</si>
  <si>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</si>
  <si>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</si>
  <si>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</si>
  <si>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</si>
  <si>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CONSUMO DE DIESEL POR PRUEBA  INTERNA PROPIA DE PLANTA.</t>
  </si>
  <si>
    <t>Reporte de Consumo de Combustibles</t>
  </si>
  <si>
    <t>CONSUMO DE COMBUSTIBLES - LÍQUIDO, SÓLIDO, GASEOSO</t>
  </si>
  <si>
    <t>MEDIDOR</t>
  </si>
  <si>
    <t>10/Jun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</si>
  <si>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</si>
  <si>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</si>
  <si>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</si>
  <si>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</si>
  <si>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</si>
  <si>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</si>
  <si>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</si>
  <si>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</si>
  <si>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</si>
  <si>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</si>
  <si>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</si>
  <si>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</si>
  <si>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</si>
  <si>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</si>
  <si>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</si>
  <si>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</si>
  <si>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</si>
  <si>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</si>
  <si>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</si>
  <si>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</si>
  <si>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</si>
  <si>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</si>
  <si>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</si>
  <si>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</si>
  <si>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</si>
  <si>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</si>
  <si>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</si>
  <si>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</si>
  <si>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</si>
  <si>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</si>
  <si>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</si>
  <si>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</si>
  <si>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</si>
  <si>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</si>
  <si>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</si>
  <si>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</si>
  <si>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</si>
  <si>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</si>
  <si>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</si>
  <si>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</si>
  <si>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</si>
  <si>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</si>
  <si>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</si>
  <si>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</si>
  <si>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</si>
  <si>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</si>
  <si>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</si>
  <si>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</si>
  <si>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</si>
  <si>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</si>
  <si>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</si>
  <si>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</si>
  <si>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</si>
  <si>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</si>
  <si>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</si>
  <si>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</si>
  <si>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</si>
  <si>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</si>
  <si>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</si>
  <si>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</si>
  <si>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</si>
  <si>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</si>
  <si>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</si>
  <si>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</si>
  <si>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</si>
  <si>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</si>
  <si>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</si>
  <si>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</si>
  <si>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</si>
  <si>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10/06/2025 01:00</t>
  </si>
  <si>
    <t>10/06/2025 02:00</t>
  </si>
  <si>
    <t>10/06/2025 03:00</t>
  </si>
  <si>
    <t>10/06/2025 04:00</t>
  </si>
  <si>
    <t>10/06/2025 05:00</t>
  </si>
  <si>
    <t>10/06/2025 12:00</t>
  </si>
  <si>
    <t>10/06/2025 13:00</t>
  </si>
  <si>
    <t>10/06/2025 15:00</t>
  </si>
  <si>
    <t>10/06/2025 20:00</t>
  </si>
  <si>
    <t>10/06/2025 21:00</t>
  </si>
  <si>
    <t>10/06/2025 22:00</t>
  </si>
  <si>
    <t>10/06/2025 23:00</t>
  </si>
  <si>
    <t>TEMPERATURA AMBIENTE (ºC)</t>
  </si>
  <si>
    <t>Disponibilidad de Gas Natural de las Centrales Termoeléctricas</t>
  </si>
  <si>
    <t>GASEODUCTO</t>
  </si>
  <si>
    <t>VOLUMEN DE GAS (Mm3)</t>
  </si>
  <si>
    <t>INICIAL</t>
  </si>
  <si>
    <t>GASEODUCTO DE CAMISEA (EGESUR)</t>
  </si>
  <si>
    <t>11/06/2025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</si>
  <si>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</si>
  <si>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</si>
  <si>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</si>
  <si>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</si>
  <si>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</si>
  <si>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</si>
  <si>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</si>
  <si>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</si>
  <si>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</si>
  <si>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</si>
  <si>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</si>
  <si>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</si>
  <si>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</si>
  <si>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</si>
  <si>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</si>
  <si>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</si>
  <si>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</si>
  <si>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</si>
  <si>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</si>
  <si>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</si>
  <si>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</si>
  <si>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</si>
  <si>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</si>
  <si>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</si>
  <si>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</si>
  <si>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</si>
  <si>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</si>
  <si>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</si>
  <si>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</si>
  <si>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</si>
  <si>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</si>
  <si>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</si>
  <si>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</si>
  <si>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</si>
  <si>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</si>
  <si>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</si>
  <si>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</si>
  <si>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</si>
  <si>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</si>
  <si>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</si>
  <si>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</si>
  <si>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</si>
  <si>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</si>
  <si>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</si>
  <si>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</si>
  <si>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</si>
  <si>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</si>
  <si>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</si>
  <si>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</si>
  <si>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</si>
  <si>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</si>
  <si>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</si>
  <si>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</si>
  <si>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</si>
  <si>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</si>
  <si>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</si>
  <si>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</si>
  <si>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</si>
  <si>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</si>
  <si>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</si>
  <si>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</si>
  <si>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</si>
  <si>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</si>
  <si>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</si>
  <si>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</si>
  <si>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</si>
  <si>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</si>
  <si>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</si>
  <si>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</si>
  <si>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</si>
  <si>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</si>
  <si>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</si>
  <si>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</si>
  <si>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</si>
  <si>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</si>
  <si>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</si>
  <si>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</si>
  <si>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</si>
  <si>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</si>
  <si>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</si>
  <si>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</si>
  <si>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</si>
  <si>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</si>
  <si>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</si>
  <si>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</si>
  <si>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</si>
  <si>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</si>
  <si>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</si>
  <si>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</si>
  <si>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</si>
  <si>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</si>
  <si>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</si>
  <si>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</si>
  <si>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</si>
  <si>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</si>
  <si>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</si>
  <si>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</si>
  <si>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</si>
  <si>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</si>
  <si>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</si>
  <si>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</si>
  <si>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</si>
  <si>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</si>
  <si>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</si>
  <si>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</si>
  <si>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</si>
  <si>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</si>
  <si>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</si>
  <si>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</si>
  <si>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</si>
  <si>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</si>
  <si>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</si>
  <si>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</si>
  <si>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</si>
  <si>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</si>
  <si>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</si>
  <si>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</si>
  <si>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</si>
  <si>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</si>
  <si>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</si>
  <si>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</si>
  <si>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</si>
  <si>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</si>
  <si>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</si>
  <si>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</si>
  <si>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</si>
  <si>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</si>
  <si>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</si>
  <si>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</si>
  <si>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</si>
  <si>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</si>
  <si>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</si>
  <si>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</si>
  <si>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</si>
  <si>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</si>
  <si>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</si>
  <si>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</si>
  <si>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</si>
  <si>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</si>
  <si>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</si>
  <si>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</si>
  <si>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</si>
  <si>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</si>
  <si>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</si>
  <si>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</si>
  <si>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</si>
  <si>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</si>
  <si>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</si>
  <si>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</si>
  <si>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</si>
  <si>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</si>
  <si>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</si>
  <si>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</si>
  <si>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</si>
  <si>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</si>
  <si>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</si>
  <si>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</si>
  <si>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</si>
  <si>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</si>
  <si>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</si>
  <si>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</si>
  <si>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</si>
  <si>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</si>
  <si>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</si>
  <si>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</si>
  <si>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</si>
  <si>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</si>
  <si>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</si>
  <si>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</si>
  <si>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</si>
  <si>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</si>
  <si>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</si>
  <si>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</si>
  <si>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</si>
  <si>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</si>
  <si>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</si>
  <si>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</si>
  <si>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</si>
  <si>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</si>
  <si>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</si>
  <si>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</si>
  <si>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</si>
  <si>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</si>
  <si>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</si>
  <si>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</si>
  <si>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</si>
  <si>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</si>
  <si>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</si>
  <si>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</si>
  <si>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</si>
  <si>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</si>
  <si>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</si>
  <si>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</si>
  <si>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</si>
  <si>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</si>
  <si>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</si>
  <si>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</si>
  <si>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</si>
  <si>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</si>
  <si>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</si>
  <si>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</si>
  <si>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</si>
  <si>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</si>
  <si>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</si>
  <si>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</si>
  <si>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</si>
  <si>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</si>
  <si>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</si>
  <si>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</si>
  <si>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</si>
  <si>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</si>
  <si>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</si>
  <si>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</si>
  <si>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</si>
  <si>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</si>
  <si>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</si>
  <si>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</si>
  <si>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</si>
  <si>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</si>
  <si>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</si>
  <si>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</si>
  <si>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</si>
  <si>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</si>
  <si>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</si>
  <si>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</si>
  <si>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</si>
  <si>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</si>
  <si>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</si>
  <si>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</si>
  <si>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</si>
  <si>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</si>
  <si>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</si>
  <si>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</si>
  <si>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</si>
  <si>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</si>
  <si>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</si>
  <si>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</si>
  <si>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</si>
  <si>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</si>
  <si>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</si>
  <si>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</si>
  <si>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</si>
  <si>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</si>
  <si>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</si>
  <si>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</si>
  <si>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</si>
  <si>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</si>
  <si>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</si>
  <si>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</si>
  <si>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</si>
  <si>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</si>
  <si>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</si>
  <si>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</si>
  <si>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</si>
  <si>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</si>
  <si>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</si>
  <si>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</si>
  <si>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</si>
  <si>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</si>
  <si>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</si>
  <si>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</si>
  <si>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</si>
  <si>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</si>
  <si>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</si>
  <si>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</si>
  <si>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</si>
  <si>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</si>
  <si>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</si>
  <si>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</si>
  <si>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</si>
  <si>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</si>
  <si>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</si>
  <si>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</si>
  <si>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</si>
  <si>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</si>
  <si>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</si>
  <si>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</si>
  <si>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</si>
  <si>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</si>
  <si>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</si>
  <si>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</si>
  <si>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</si>
  <si>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</si>
  <si>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</si>
  <si>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</si>
  <si>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</si>
  <si>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</si>
  <si>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</si>
  <si>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</si>
  <si>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</si>
  <si>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</si>
  <si>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</si>
  <si>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</si>
  <si>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</si>
  <si>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</si>
  <si>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</si>
  <si>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</si>
  <si>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</si>
  <si>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</si>
  <si>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</si>
  <si>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</si>
  <si>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</si>
  <si>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</si>
  <si>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</si>
  <si>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</si>
  <si>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</si>
  <si>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</si>
  <si>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</si>
  <si>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</si>
  <si>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</si>
  <si>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</si>
  <si>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</si>
  <si>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</si>
  <si>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</si>
  <si>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</si>
  <si>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</si>
  <si>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</si>
  <si>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</si>
  <si>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</si>
  <si>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</si>
  <si>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</si>
  <si>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</si>
  <si>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</si>
  <si>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</si>
  <si>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</si>
  <si>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</si>
  <si>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</si>
  <si>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</si>
  <si>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</si>
  <si>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</si>
  <si>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</si>
  <si>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</si>
  <si>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</si>
  <si>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</si>
  <si>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</si>
  <si>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</si>
  <si>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</si>
  <si>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</si>
  <si>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</si>
  <si>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</si>
  <si>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</si>
  <si>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</si>
  <si>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</si>
  <si>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</si>
  <si>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</si>
  <si>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</si>
  <si>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</si>
  <si>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</si>
  <si>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</si>
  <si>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</si>
  <si>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</si>
  <si>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</si>
  <si>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</si>
  <si>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</si>
  <si>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</si>
  <si>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</si>
  <si>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</si>
  <si>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</si>
  <si>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</si>
  <si>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</si>
  <si>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</si>
  <si>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</si>
  <si>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</si>
  <si>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</si>
  <si>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</si>
  <si>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</si>
  <si>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</si>
  <si>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</si>
  <si>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</si>
  <si>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</si>
  <si>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</si>
  <si>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</si>
  <si>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</si>
  <si>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</si>
  <si>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</si>
  <si>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</si>
  <si>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</si>
  <si>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</si>
  <si>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</si>
  <si>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</si>
  <si>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</si>
  <si>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</si>
  <si>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</si>
  <si>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</si>
  <si>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</si>
  <si>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</si>
  <si>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</si>
  <si>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</si>
  <si>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</si>
  <si>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</si>
  <si>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</si>
  <si>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</si>
  <si>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</si>
  <si>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</si>
  <si>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</si>
  <si>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</si>
  <si>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</si>
  <si>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</si>
  <si>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</si>
  <si>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</si>
  <si>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</si>
  <si>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</si>
  <si>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</si>
  <si>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</si>
  <si>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</si>
  <si>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</si>
  <si>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</si>
  <si>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</si>
  <si>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</si>
  <si>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</si>
  <si>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</si>
  <si>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</si>
  <si>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</si>
  <si>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</si>
  <si>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</si>
  <si>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</si>
  <si>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</si>
  <si>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</si>
  <si>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</si>
  <si>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</si>
  <si>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</si>
  <si>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</si>
  <si>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</si>
  <si>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</si>
  <si>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</si>
  <si>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</si>
  <si>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</si>
  <si>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</si>
  <si>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</si>
  <si>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</si>
  <si>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</si>
  <si>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</si>
  <si>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</si>
  <si>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</si>
  <si>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</si>
  <si>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</si>
  <si>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</si>
  <si>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</si>
  <si>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</si>
  <si>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</si>
  <si>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</si>
  <si>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</si>
  <si>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</si>
  <si>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</si>
  <si>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</si>
  <si>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</si>
  <si>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</si>
  <si>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</si>
  <si>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</si>
  <si>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</si>
  <si>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</si>
  <si>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</si>
  <si>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</si>
  <si>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</si>
  <si>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</si>
  <si>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</si>
  <si>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</si>
  <si>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</si>
  <si>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</si>
  <si>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</si>
  <si>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</si>
  <si>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</si>
  <si>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</si>
  <si>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</si>
  <si>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</si>
  <si>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</si>
  <si>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</si>
  <si>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</si>
  <si>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</si>
  <si>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</si>
  <si>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</si>
  <si>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</si>
  <si>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</si>
  <si>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</si>
  <si>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</si>
  <si>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</si>
  <si>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</si>
  <si>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</si>
  <si>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</si>
  <si>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</si>
  <si>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</si>
  <si>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</si>
  <si>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</si>
  <si>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</si>
  <si>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</si>
  <si>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</si>
  <si>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</si>
  <si>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</si>
  <si>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</si>
  <si>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</si>
  <si>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</si>
  <si>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</si>
  <si>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</si>
  <si>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</si>
  <si>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</si>
  <si>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</si>
  <si>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</si>
  <si>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</si>
  <si>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</si>
  <si>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</si>
  <si>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</si>
  <si>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</si>
  <si>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</si>
  <si>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</si>
  <si>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</si>
  <si>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</si>
  <si>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</si>
  <si>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</si>
  <si>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</si>
  <si>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</si>
  <si>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</si>
  <si>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</si>
  <si>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</si>
  <si>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</si>
  <si>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</si>
  <si>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</si>
  <si>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</si>
  <si>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</si>
  <si>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</si>
  <si>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</si>
  <si>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</si>
  <si>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</si>
  <si>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</si>
  <si>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</si>
  <si>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</si>
  <si>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</si>
  <si>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</si>
  <si>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</si>
  <si>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</si>
  <si>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</si>
  <si>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</si>
  <si>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</si>
  <si>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</si>
  <si>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</si>
  <si>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</si>
  <si>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</si>
  <si>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</si>
  <si>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</si>
  <si>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</si>
  <si>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</si>
  <si>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</si>
  <si>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</si>
  <si>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</si>
  <si>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</si>
  <si>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</si>
  <si>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</si>
  <si>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</si>
  <si>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</si>
  <si>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</si>
  <si>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</si>
  <si>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</si>
  <si>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</si>
  <si>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</si>
  <si>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</si>
  <si>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</si>
  <si>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</si>
  <si>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</si>
  <si>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</si>
  <si>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</si>
  <si>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</si>
  <si>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</si>
  <si>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</si>
  <si>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</si>
  <si>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</si>
  <si>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</si>
  <si>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</si>
  <si>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</si>
  <si>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</si>
  <si>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</si>
  <si>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</si>
  <si>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</si>
  <si>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</si>
  <si>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</si>
  <si>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</si>
  <si>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</si>
  <si>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</si>
  <si>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</si>
  <si>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</si>
  <si>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</si>
  <si>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</si>
  <si>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</si>
  <si>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</si>
  <si>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</si>
  <si>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</si>
  <si>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</si>
  <si>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</si>
  <si>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</si>
  <si>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</si>
  <si>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</si>
  <si>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</si>
  <si>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</si>
  <si>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</si>
  <si>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</si>
  <si>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</si>
  <si>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</si>
  <si>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</si>
  <si>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</si>
  <si>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</si>
  <si>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</si>
  <si>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</si>
  <si>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</si>
  <si>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</si>
  <si>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</si>
  <si>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</si>
  <si>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</si>
  <si>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</si>
  <si>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</si>
  <si>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</si>
  <si>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</si>
  <si>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</si>
  <si>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</si>
  <si>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</si>
  <si>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</si>
  <si>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</si>
  <si>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</si>
  <si>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</si>
  <si>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</si>
  <si>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</si>
  <si>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</si>
  <si>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</si>
  <si>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</si>
  <si>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</si>
  <si>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</si>
  <si>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</si>
  <si>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</si>
  <si>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</si>
  <si>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</si>
  <si>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</si>
  <si>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</si>
  <si>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</si>
  <si>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</si>
  <si>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</si>
  <si>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</si>
  <si>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</si>
  <si>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</si>
  <si>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</si>
  <si>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</si>
  <si>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</si>
  <si>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</si>
  <si>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</si>
  <si>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</si>
  <si>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</si>
  <si>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</si>
  <si>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</si>
  <si>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</si>
  <si>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</si>
  <si>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</si>
  <si>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</si>
  <si>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</si>
  <si>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</si>
  <si>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</si>
  <si>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</si>
  <si>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</si>
  <si>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</si>
  <si>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</si>
  <si>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</si>
  <si>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</si>
  <si>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</si>
  <si>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</si>
  <si>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</si>
  <si>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</si>
  <si>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</si>
  <si>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</si>
  <si>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</si>
  <si>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</si>
  <si>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</si>
  <si>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</si>
  <si>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</si>
  <si>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</si>
  <si>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</si>
  <si>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</si>
  <si>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</si>
  <si>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</si>
  <si>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</si>
  <si>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</si>
  <si>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</si>
  <si>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</si>
  <si>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</si>
  <si>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</si>
  <si>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</si>
  <si>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</si>
  <si>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</si>
  <si>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</si>
  <si>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</si>
  <si>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</si>
  <si>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</si>
  <si>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</si>
  <si>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</si>
  <si>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</si>
  <si>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</si>
  <si>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</si>
  <si>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</si>
  <si>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</si>
  <si>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</si>
  <si>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</si>
  <si>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</si>
  <si>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</si>
  <si>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</si>
  <si>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</si>
  <si>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</si>
  <si>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</si>
  <si>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</si>
  <si>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</si>
  <si>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</si>
  <si>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</si>
  <si>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</si>
  <si>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</si>
  <si>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</si>
  <si>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</si>
  <si>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</si>
  <si>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</si>
  <si>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</si>
  <si>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</si>
  <si>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</si>
  <si>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</si>
  <si>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</si>
  <si>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</si>
  <si>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</si>
  <si>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</si>
  <si>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</si>
  <si>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</si>
  <si>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</si>
  <si>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</si>
  <si>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</si>
  <si>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</si>
  <si>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</si>
  <si>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</si>
  <si>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</si>
  <si>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</si>
  <si>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</si>
  <si>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</si>
  <si>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</si>
  <si>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</si>
  <si>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</si>
  <si>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</si>
  <si>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</si>
  <si>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</si>
  <si>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</si>
  <si>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</si>
  <si>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</si>
  <si>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</si>
  <si>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</si>
  <si>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</si>
  <si>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</si>
  <si>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</si>
  <si>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</si>
  <si>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</si>
  <si>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</si>
  <si>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</si>
  <si>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</si>
  <si>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</si>
  <si>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</si>
  <si>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</si>
  <si>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</si>
  <si>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</si>
  <si>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</si>
  <si>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</si>
  <si>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</si>
  <si>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</si>
  <si>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</si>
  <si>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</si>
  <si>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</si>
  <si>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</si>
  <si>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</si>
  <si>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</si>
  <si>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</si>
  <si>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</si>
  <si>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</si>
  <si>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</si>
  <si>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</si>
  <si>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</si>
  <si>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</si>
  <si>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</si>
  <si>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</si>
  <si>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</si>
  <si>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</si>
  <si>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</si>
  <si>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</si>
  <si>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</si>
  <si>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</si>
  <si>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</si>
  <si>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</si>
  <si>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</si>
  <si>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</si>
  <si>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</si>
  <si>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</si>
  <si>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</si>
  <si>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</si>
  <si>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</si>
  <si>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</si>
  <si>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</si>
  <si>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</si>
  <si>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</si>
  <si>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</si>
  <si>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</si>
  <si>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</si>
  <si>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</si>
  <si>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</si>
  <si>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</si>
  <si>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</si>
  <si>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</si>
  <si>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</si>
  <si>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</si>
  <si>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</si>
  <si>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</si>
  <si>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</si>
  <si>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</si>
  <si>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</si>
  <si>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</si>
  <si>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</si>
  <si>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</si>
  <si>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</si>
  <si>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</si>
  <si>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</si>
  <si>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</si>
  <si>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</si>
  <si>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</si>
  <si>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</si>
  <si>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</si>
  <si>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</si>
  <si>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</si>
  <si>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</si>
  <si>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</si>
  <si>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</si>
  <si>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</si>
  <si>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</si>
  <si>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</si>
  <si>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</si>
  <si>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</si>
  <si>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</si>
  <si>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</si>
  <si>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</si>
  <si>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</si>
  <si>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</si>
  <si>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</si>
  <si>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</si>
  <si>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</si>
  <si>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</si>
  <si>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</si>
  <si>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</si>
  <si>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</si>
  <si>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</si>
  <si>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</si>
  <si>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</si>
  <si>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</si>
  <si>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</si>
  <si>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</si>
  <si>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</si>
  <si>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</si>
  <si>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</si>
  <si>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</si>
  <si>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</si>
  <si>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</si>
  <si>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</si>
  <si>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</si>
  <si>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</si>
  <si>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</si>
  <si>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</si>
  <si>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</si>
  <si>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</si>
  <si>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</si>
  <si>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</si>
  <si>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</si>
  <si>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</si>
  <si>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</si>
  <si>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</si>
  <si>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</si>
  <si>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</si>
  <si>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</si>
  <si>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</si>
  <si>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</si>
  <si>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</si>
  <si>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</si>
  <si>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</si>
  <si>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</si>
  <si>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</si>
  <si>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</si>
  <si>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</si>
  <si>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</si>
  <si>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</si>
  <si>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</si>
  <si>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</si>
  <si>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</si>
  <si>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</si>
  <si>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</si>
  <si>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</si>
  <si>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</si>
  <si>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</si>
  <si>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</si>
  <si>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</si>
  <si>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</si>
  <si>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</si>
  <si>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</si>
  <si>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</si>
  <si>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</si>
  <si>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</si>
  <si>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</si>
  <si>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</si>
  <si>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</si>
  <si>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</si>
  <si>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</si>
  <si>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</si>
  <si>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</si>
  <si>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</si>
  <si>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</si>
  <si>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</si>
  <si>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</si>
  <si>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</si>
  <si>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</si>
  <si>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</si>
  <si>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</si>
  <si>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</si>
  <si>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</si>
  <si>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</si>
  <si>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</si>
  <si>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</si>
  <si>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</si>
  <si>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</si>
  <si>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</si>
  <si>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</si>
  <si>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</si>
  <si>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</si>
  <si>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</si>
  <si>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</si>
  <si>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</si>
  <si>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</si>
  <si>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</si>
  <si>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</si>
  <si>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</si>
  <si>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</si>
  <si>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</si>
  <si>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</si>
  <si>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</si>
  <si>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</si>
  <si>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</si>
  <si>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</si>
  <si>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</si>
  <si>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</si>
  <si>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</si>
  <si>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</si>
  <si>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</si>
  <si>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</si>
  <si>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</si>
  <si>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</si>
  <si>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</si>
  <si>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</si>
  <si>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</si>
  <si>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</si>
  <si>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</si>
  <si>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</si>
  <si>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</si>
  <si>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</si>
  <si>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</si>
  <si>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</si>
  <si>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</si>
  <si>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</si>
  <si>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</si>
  <si>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</si>
  <si>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</si>
  <si>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</si>
  <si>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</si>
  <si>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</si>
  <si>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</si>
  <si>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</si>
  <si>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</si>
  <si>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</si>
  <si>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</si>
  <si>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</si>
  <si>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</si>
  <si>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</si>
  <si>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</si>
  <si>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</si>
  <si>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</si>
  <si>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</si>
  <si>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</si>
  <si>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</si>
  <si>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</si>
  <si>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</si>
  <si>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</si>
  <si>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</si>
  <si>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</si>
  <si>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</si>
  <si>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</si>
  <si>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</si>
  <si>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</si>
  <si>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</si>
  <si>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</si>
  <si>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</si>
  <si>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</si>
  <si>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</si>
  <si>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</si>
  <si>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</si>
  <si>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</si>
  <si>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</si>
  <si>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</si>
  <si>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</si>
  <si>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</si>
  <si>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</si>
  <si>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</si>
  <si>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</si>
  <si>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</si>
  <si>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</si>
  <si>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</si>
  <si>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</si>
  <si>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</si>
  <si>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</si>
  <si>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</si>
  <si>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</si>
  <si>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</si>
  <si>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</si>
  <si>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</si>
  <si>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</si>
  <si>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</si>
  <si>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</si>
  <si>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</si>
  <si>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</si>
  <si>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</si>
  <si>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</si>
  <si>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</si>
  <si>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</si>
  <si>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</si>
  <si>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</si>
  <si>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</si>
  <si>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</si>
  <si>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</si>
  <si>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</si>
  <si>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</si>
  <si>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</si>
  <si>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</si>
  <si>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</si>
  <si>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</si>
  <si>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</si>
  <si>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</si>
  <si>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</si>
  <si>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</si>
  <si>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</si>
  <si>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</si>
  <si>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</si>
  <si>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</si>
  <si>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</si>
  <si>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</si>
  <si>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</si>
  <si>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</si>
  <si>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</si>
  <si>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</si>
  <si>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</si>
  <si>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</si>
  <si>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</si>
  <si>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</si>
  <si>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</si>
  <si>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</si>
  <si>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</si>
  <si>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</si>
  <si>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</si>
  <si>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</si>
  <si>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</si>
  <si>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</si>
  <si>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</si>
  <si>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</si>
  <si>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</si>
  <si>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</si>
  <si>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</si>
  <si>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</si>
  <si>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</si>
  <si>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</si>
  <si>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</si>
  <si>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</si>
  <si>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</si>
  <si>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</si>
  <si>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10/06/2025 01:11:00</t>
  </si>
  <si>
    <t>10/06/2025 06:18:00</t>
  </si>
  <si>
    <t>Por regulación de tensión en la SE Chiclayo Oeste.</t>
  </si>
  <si>
    <t>L. REQUE - GUADALUPE</t>
  </si>
  <si>
    <t>L-2236</t>
  </si>
  <si>
    <t>10/06/2025 01:12:00</t>
  </si>
  <si>
    <t>Por regulación de tensión en la SE Guadalupe.</t>
  </si>
  <si>
    <t>L. GUADALUPE - TRUJILLO NORTE</t>
  </si>
  <si>
    <t>L-2235</t>
  </si>
  <si>
    <t>10/06/2025 01:13:00</t>
  </si>
  <si>
    <t>10/06/2025 06:19:00</t>
  </si>
  <si>
    <t>Por regulación de tensión en las SSEE Trujillo Norte y Guadalupe.</t>
  </si>
  <si>
    <t>L. CAJAMARCA NORTE - PAMPA HONDA</t>
  </si>
  <si>
    <t>10/06/2025 01:16:00</t>
  </si>
  <si>
    <t>10/06/2025 07:07:00</t>
  </si>
  <si>
    <t>Por regulación de tensión en la SE Cajamarca Norte.</t>
  </si>
  <si>
    <t>L. RAMADA - PAMPA HONDA</t>
  </si>
  <si>
    <t>L-2275</t>
  </si>
  <si>
    <t>10/06/2025 01:18:00</t>
  </si>
  <si>
    <t>10/06/2025 07:08:00</t>
  </si>
  <si>
    <t>10/06/2025 23:31:00</t>
  </si>
  <si>
    <t>L. KIMAN AYLLU - LA RAMADA</t>
  </si>
  <si>
    <t>10/06/2025 23:33:00</t>
  </si>
  <si>
    <t>TRANSMISORA ELECTRICA DEL SUR 2 S.A.C.</t>
  </si>
  <si>
    <t>L. PUMIRI - SAN ROMAN</t>
  </si>
  <si>
    <t>L-2041</t>
  </si>
  <si>
    <t>10/06/2025 23:41:00</t>
  </si>
  <si>
    <t>Por regulación de tensión en la SE Azángaro.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</si>
  <si>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</si>
  <si>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</si>
  <si>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</si>
  <si>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</si>
  <si>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</si>
  <si>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</si>
  <si>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</si>
  <si>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</si>
  <si>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</si>
  <si>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</si>
  <si>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</si>
  <si>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</si>
  <si>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</si>
  <si>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</si>
  <si>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</si>
  <si>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</si>
  <si>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</si>
  <si>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</si>
  <si>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</si>
  <si>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00:23:08
</t>
  </si>
  <si>
    <t xml:space="preserve">59.749 
</t>
  </si>
  <si>
    <t xml:space="preserve">00:25:05
</t>
  </si>
  <si>
    <t xml:space="preserve">60.404 
</t>
  </si>
  <si>
    <t>PUCALLPA ISA</t>
  </si>
  <si>
    <t xml:space="preserve">60.403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</si>
  <si>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</si>
  <si>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</si>
  <si>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</si>
  <si>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</si>
  <si>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</si>
  <si>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</si>
  <si>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</si>
  <si>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</si>
  <si>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</si>
  <si>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</si>
  <si>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</si>
  <si>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</si>
  <si>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</si>
  <si>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</si>
  <si>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</si>
  <si>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</si>
  <si>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</si>
  <si>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</si>
  <si>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</si>
  <si>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</si>
  <si>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</si>
  <si>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7222406 y resultó S/. 461943 (6.83% ) menor que el correspondiente al martes de la semana pasada.</t>
  </si>
  <si>
    <t>Fecha</t>
  </si>
  <si>
    <t>Costo Total Ejecutado</t>
  </si>
  <si>
    <t>Costo Total Programado</t>
  </si>
  <si>
    <t>MAR 3</t>
  </si>
  <si>
    <t>MIE 4</t>
  </si>
  <si>
    <t>JUE 5</t>
  </si>
  <si>
    <t>VIE 6</t>
  </si>
  <si>
    <t>SAB 7</t>
  </si>
  <si>
    <t>DOM 8</t>
  </si>
  <si>
    <t>LUN 9</t>
  </si>
  <si>
    <t>MAR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</si>
  <si>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</si>
  <si>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</si>
  <si>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</si>
  <si>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</si>
  <si>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</si>
  <si>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</si>
  <si>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</si>
  <si>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</si>
  <si>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</si>
  <si>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</si>
  <si>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</si>
  <si>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</si>
  <si>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</si>
  <si>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</si>
  <si>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</si>
  <si>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</si>
  <si>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</si>
  <si>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</si>
  <si>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</si>
  <si>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</si>
  <si>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</si>
  <si>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</si>
  <si>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</si>
  <si>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</si>
  <si>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</si>
  <si>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</si>
  <si>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</si>
  <si>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</si>
  <si>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</si>
  <si>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</si>
  <si>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</si>
  <si>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</si>
  <si>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</si>
  <si>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</si>
  <si>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</si>
  <si>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</si>
  <si>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</si>
  <si>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</si>
  <si>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</si>
  <si>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</si>
  <si>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</si>
  <si>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</si>
  <si>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</si>
  <si>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</si>
  <si>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</si>
  <si>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</si>
  <si>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</si>
  <si>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</si>
  <si>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</si>
  <si>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</si>
  <si>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</si>
  <si>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</si>
  <si>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</si>
  <si>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</si>
  <si>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</si>
  <si>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</si>
  <si>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</si>
  <si>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</si>
  <si>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</si>
  <si>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</si>
  <si>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</si>
  <si>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</si>
  <si>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</si>
  <si>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</si>
  <si>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</si>
  <si>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</si>
  <si>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111.3704</t>
  </si>
  <si>
    <t>63.4355</t>
  </si>
  <si>
    <t>100.235</t>
  </si>
  <si>
    <t>82.5614</t>
  </si>
  <si>
    <t>82.7492</t>
  </si>
  <si>
    <t>145.9115</t>
  </si>
  <si>
    <t>153.2722</t>
  </si>
  <si>
    <t>182.1023</t>
  </si>
  <si>
    <t>107.5912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</si>
  <si>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</si>
  <si>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</si>
  <si>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</si>
  <si>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</si>
  <si>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</si>
  <si>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</si>
  <si>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</si>
  <si>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</si>
  <si>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</si>
  <si>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</si>
  <si>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</si>
  <si>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</si>
  <si>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</si>
  <si>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</si>
  <si>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</si>
  <si>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</si>
  <si>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</si>
  <si>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</si>
  <si>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</si>
  <si>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</si>
  <si>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</si>
  <si>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</si>
  <si>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</si>
  <si>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</si>
  <si>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</si>
  <si>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</si>
  <si>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</si>
  <si>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</si>
  <si>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</si>
  <si>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</si>
  <si>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</si>
  <si>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</si>
  <si>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</si>
  <si>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</si>
  <si>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</si>
  <si>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</si>
  <si>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</si>
  <si>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</si>
  <si>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</si>
  <si>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</si>
  <si>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</si>
  <si>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</si>
  <si>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11.6738</t>
  </si>
  <si>
    <t>11.7785</t>
  </si>
  <si>
    <t>6.0043</t>
  </si>
  <si>
    <t>8.2041</t>
  </si>
  <si>
    <t>7.2758</t>
  </si>
  <si>
    <t>11.8977</t>
  </si>
  <si>
    <t>15.4435</t>
  </si>
  <si>
    <t>15.4433</t>
  </si>
  <si>
    <t>15.4428</t>
  </si>
  <si>
    <t>13.5749</t>
  </si>
  <si>
    <t>14.5954</t>
  </si>
  <si>
    <t>15.4424</t>
  </si>
  <si>
    <t>15.4437</t>
  </si>
  <si>
    <t>15.4436</t>
  </si>
  <si>
    <t>14.5397</t>
  </si>
  <si>
    <t>14.8077</t>
  </si>
  <si>
    <t>13.9088</t>
  </si>
  <si>
    <t>13.5867</t>
  </si>
  <si>
    <t>14.0165</t>
  </si>
  <si>
    <t>15.044</t>
  </si>
  <si>
    <t>15.2878</t>
  </si>
  <si>
    <t>11.7773</t>
  </si>
  <si>
    <t>13.7396</t>
  </si>
  <si>
    <t>13.5786</t>
  </si>
  <si>
    <t>13.492</t>
  </si>
  <si>
    <t>12.3527</t>
  </si>
  <si>
    <t>12.3526</t>
  </si>
  <si>
    <t>12.4365</t>
  </si>
  <si>
    <t>12.2607</t>
  </si>
  <si>
    <t>12.1093</t>
  </si>
  <si>
    <t>13.6177</t>
  </si>
  <si>
    <t>15.1716</t>
  </si>
  <si>
    <t>13.8901</t>
  </si>
  <si>
    <t>917-39</t>
  </si>
  <si>
    <t>URS-STK-002 - G1</t>
  </si>
  <si>
    <t>CHMalpas - G1</t>
  </si>
  <si>
    <t>3.8913</t>
  </si>
  <si>
    <t>3.9262</t>
  </si>
  <si>
    <t>2.0014</t>
  </si>
  <si>
    <t>2.7347</t>
  </si>
  <si>
    <t>2.4253</t>
  </si>
  <si>
    <t>3.9659</t>
  </si>
  <si>
    <t>5.1478</t>
  </si>
  <si>
    <t>5.1476</t>
  </si>
  <si>
    <t>4.525</t>
  </si>
  <si>
    <t>4.8651</t>
  </si>
  <si>
    <t>5.1475</t>
  </si>
  <si>
    <t>5.1479</t>
  </si>
  <si>
    <t>4.8466</t>
  </si>
  <si>
    <t>4.9359</t>
  </si>
  <si>
    <t>4.6363</t>
  </si>
  <si>
    <t>4.5289</t>
  </si>
  <si>
    <t>4.6722</t>
  </si>
  <si>
    <t>5.0147</t>
  </si>
  <si>
    <t>5.0959</t>
  </si>
  <si>
    <t>3.9258</t>
  </si>
  <si>
    <t>4.5799</t>
  </si>
  <si>
    <t>4.5262</t>
  </si>
  <si>
    <t>4.4973</t>
  </si>
  <si>
    <t>4.1176</t>
  </si>
  <si>
    <t>4.1175</t>
  </si>
  <si>
    <t>4.1455</t>
  </si>
  <si>
    <t>4.0869</t>
  </si>
  <si>
    <t>4.0364</t>
  </si>
  <si>
    <t>4.5392</t>
  </si>
  <si>
    <t>5.0572</t>
  </si>
  <si>
    <t>4.63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</si>
  <si>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</si>
  <si>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</si>
  <si>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</si>
  <si>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</si>
  <si>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</si>
  <si>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</si>
  <si>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</si>
  <si>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</si>
  <si>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</si>
  <si>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</si>
  <si>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</si>
  <si>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</si>
  <si>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</si>
  <si>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</si>
  <si>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</si>
  <si>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</si>
  <si>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</si>
  <si>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</si>
  <si>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</si>
  <si>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</si>
  <si>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</si>
  <si>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</si>
  <si>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</si>
  <si>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</si>
  <si>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</si>
  <si>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</si>
  <si>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</si>
  <si>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</si>
  <si>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</si>
  <si>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</si>
  <si>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</si>
  <si>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</si>
  <si>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</si>
  <si>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</si>
  <si>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</si>
  <si>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</si>
  <si>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</si>
  <si>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</si>
  <si>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</si>
  <si>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</si>
  <si>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</si>
  <si>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</si>
  <si>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</si>
  <si>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</si>
  <si>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</si>
  <si>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</si>
  <si>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</si>
  <si>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</si>
  <si>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</si>
  <si>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</si>
  <si>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</si>
  <si>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</si>
  <si>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</si>
  <si>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</si>
  <si>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</si>
  <si>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38.4269</t>
  </si>
  <si>
    <t>64.7627</t>
  </si>
  <si>
    <t>25.3625</t>
  </si>
  <si>
    <t>26.0885</t>
  </si>
  <si>
    <t>29.7691</t>
  </si>
  <si>
    <t>24.7278</t>
  </si>
  <si>
    <t>31.6609</t>
  </si>
  <si>
    <t>64.6429</t>
  </si>
  <si>
    <t>38.4324</t>
  </si>
  <si>
    <t>21.9725</t>
  </si>
  <si>
    <t>40.5953</t>
  </si>
  <si>
    <t>21.3819</t>
  </si>
  <si>
    <t>37.2904</t>
  </si>
  <si>
    <t>57.7075</t>
  </si>
  <si>
    <t>8.5665</t>
  </si>
  <si>
    <t>57.7074</t>
  </si>
  <si>
    <t>9.8333</t>
  </si>
  <si>
    <t>73.7783</t>
  </si>
  <si>
    <t>9.0369</t>
  </si>
  <si>
    <t>80.5809</t>
  </si>
  <si>
    <t>12.008</t>
  </si>
  <si>
    <t>74.3768</t>
  </si>
  <si>
    <t>12.0043</t>
  </si>
  <si>
    <t>59.8528</t>
  </si>
  <si>
    <t>26.4359</t>
  </si>
  <si>
    <t>72</t>
  </si>
  <si>
    <t>25.9222</t>
  </si>
  <si>
    <t>72.0001</t>
  </si>
  <si>
    <t>31.7783</t>
  </si>
  <si>
    <t>63.878</t>
  </si>
  <si>
    <t>58.4061</t>
  </si>
  <si>
    <t>34.32</t>
  </si>
  <si>
    <t>96.9189</t>
  </si>
  <si>
    <t>97.7396</t>
  </si>
  <si>
    <t>97.7398</t>
  </si>
  <si>
    <t>96.1551</t>
  </si>
  <si>
    <t>92.6853</t>
  </si>
  <si>
    <t>90.8992</t>
  </si>
  <si>
    <t>93.1995</t>
  </si>
  <si>
    <t>96.818</t>
  </si>
  <si>
    <t>97.4063</t>
  </si>
  <si>
    <t>52</t>
  </si>
  <si>
    <t>26.175</t>
  </si>
  <si>
    <t>24.0575</t>
  </si>
  <si>
    <t>72.6542</t>
  </si>
  <si>
    <t>32.5537</t>
  </si>
  <si>
    <t>32.334</t>
  </si>
  <si>
    <t>30.9925</t>
  </si>
  <si>
    <t>30.9931</t>
  </si>
  <si>
    <t>54</t>
  </si>
  <si>
    <t>30.9928</t>
  </si>
  <si>
    <t>28.8887</t>
  </si>
  <si>
    <t>9.4786</t>
  </si>
  <si>
    <t>14.4474</t>
  </si>
  <si>
    <t>6</t>
  </si>
  <si>
    <t>42</t>
  </si>
  <si>
    <t>32.3893</t>
  </si>
  <si>
    <t>60</t>
  </si>
  <si>
    <t>33.5263</t>
  </si>
  <si>
    <t>59.5472</t>
  </si>
  <si>
    <t>922-14965</t>
  </si>
  <si>
    <t>URS-STK-004 - G1</t>
  </si>
  <si>
    <t>CHCheves - G1</t>
  </si>
  <si>
    <t>19.6032</t>
  </si>
  <si>
    <t>25.5362</t>
  </si>
  <si>
    <t>6.004</t>
  </si>
  <si>
    <t>23.2879</t>
  </si>
  <si>
    <t>6.0022</t>
  </si>
  <si>
    <t>29.0469</t>
  </si>
  <si>
    <t>7.2372</t>
  </si>
  <si>
    <t>22.8816</t>
  </si>
  <si>
    <t>11.1892</t>
  </si>
  <si>
    <t>33.4166</t>
  </si>
  <si>
    <t>33.7749</t>
  </si>
  <si>
    <t>34.3198</t>
  </si>
  <si>
    <t>34.3199</t>
  </si>
  <si>
    <t>33.5377</t>
  </si>
  <si>
    <t>31.9052</t>
  </si>
  <si>
    <t>31.1134</t>
  </si>
  <si>
    <t>32.1397</t>
  </si>
  <si>
    <t>33.8623</t>
  </si>
  <si>
    <t>34.1537</t>
  </si>
  <si>
    <t>922-14966</t>
  </si>
  <si>
    <t>URS-STK-004 - G2</t>
  </si>
  <si>
    <t>CHCheves - G2</t>
  </si>
  <si>
    <t>54.1751</t>
  </si>
  <si>
    <t>55.0447</t>
  </si>
  <si>
    <t>51.0889</t>
  </si>
  <si>
    <t>30.8058</t>
  </si>
  <si>
    <t>64.7629</t>
  </si>
  <si>
    <t>49.1185</t>
  </si>
  <si>
    <t>14.733</t>
  </si>
  <si>
    <t>30.4614</t>
  </si>
  <si>
    <t>63.144</t>
  </si>
  <si>
    <t>63.4199</t>
  </si>
  <si>
    <t>62.6174</t>
  </si>
  <si>
    <t>60.7801</t>
  </si>
  <si>
    <t>59.7858</t>
  </si>
  <si>
    <t>61.0599</t>
  </si>
  <si>
    <t>62.9557</t>
  </si>
  <si>
    <t>63.2526</t>
  </si>
  <si>
    <t>38.3342</t>
  </si>
  <si>
    <t>923-13656</t>
  </si>
  <si>
    <t>URS-TCH-001</t>
  </si>
  <si>
    <t>CTOllero</t>
  </si>
  <si>
    <t>923-13657</t>
  </si>
  <si>
    <t>URS-TCH-001 - TG1</t>
  </si>
  <si>
    <t>CTOllero - TG1</t>
  </si>
  <si>
    <t>923-18479</t>
  </si>
  <si>
    <t>URS-TCH-001 - TV</t>
  </si>
  <si>
    <t>CTOllero - TV</t>
  </si>
  <si>
    <t>924-272</t>
  </si>
  <si>
    <t>URS-ENL-001</t>
  </si>
  <si>
    <t>CHHuinco</t>
  </si>
  <si>
    <t>28.2026</t>
  </si>
  <si>
    <t>24.616</t>
  </si>
  <si>
    <t>47.7628</t>
  </si>
  <si>
    <t>30.9506</t>
  </si>
  <si>
    <t>29.6046</t>
  </si>
  <si>
    <t>26.8066</t>
  </si>
  <si>
    <t>25.843</t>
  </si>
  <si>
    <t>59.7152</t>
  </si>
  <si>
    <t>27.3602</t>
  </si>
  <si>
    <t>46.239</t>
  </si>
  <si>
    <t>27.9507</t>
  </si>
  <si>
    <t>82.7377</t>
  </si>
  <si>
    <t>12.042</t>
  </si>
  <si>
    <t>42.0453</t>
  </si>
  <si>
    <t>40.7662</t>
  </si>
  <si>
    <t>42.0452</t>
  </si>
  <si>
    <t>39.5001</t>
  </si>
  <si>
    <t>29.8785</t>
  </si>
  <si>
    <t>40.2994</t>
  </si>
  <si>
    <t>78.4991</t>
  </si>
  <si>
    <t>14.1399</t>
  </si>
  <si>
    <t>74.3828</t>
  </si>
  <si>
    <t>7.9148</t>
  </si>
  <si>
    <t>65.8664</t>
  </si>
  <si>
    <t>33.902</t>
  </si>
  <si>
    <t>90</t>
  </si>
  <si>
    <t>34.4095</t>
  </si>
  <si>
    <t>89.1571</t>
  </si>
  <si>
    <t>46.2697</t>
  </si>
  <si>
    <t>41.6891</t>
  </si>
  <si>
    <t>89.9999</t>
  </si>
  <si>
    <t>54.8124</t>
  </si>
  <si>
    <t>53.9915</t>
  </si>
  <si>
    <t>59.6418</t>
  </si>
  <si>
    <t>88.741</t>
  </si>
  <si>
    <t>28.5402</t>
  </si>
  <si>
    <t>86.1637</t>
  </si>
  <si>
    <t>25.6136</t>
  </si>
  <si>
    <t>81.8211</t>
  </si>
  <si>
    <t>44.7916</t>
  </si>
  <si>
    <t>74.1141</t>
  </si>
  <si>
    <t>30.2112</t>
  </si>
  <si>
    <t>89.1639</t>
  </si>
  <si>
    <t>20.5511</t>
  </si>
  <si>
    <t>40.9975</t>
  </si>
  <si>
    <t>44.7936</t>
  </si>
  <si>
    <t>39.4556</t>
  </si>
  <si>
    <t>24.6131</t>
  </si>
  <si>
    <t>86.3575</t>
  </si>
  <si>
    <t>15.9668</t>
  </si>
  <si>
    <t>73.4002</t>
  </si>
  <si>
    <t>75.613</t>
  </si>
  <si>
    <t>75.6165</t>
  </si>
  <si>
    <t>75.6146</t>
  </si>
  <si>
    <t>16.0488</t>
  </si>
  <si>
    <t>83.5943</t>
  </si>
  <si>
    <t>924-22</t>
  </si>
  <si>
    <t>URS-ENL-001 - G1</t>
  </si>
  <si>
    <t>CHHuinco - G1</t>
  </si>
  <si>
    <t>37.1914</t>
  </si>
  <si>
    <t>20.7722</t>
  </si>
  <si>
    <t>24.5062</t>
  </si>
  <si>
    <t>17.3334</t>
  </si>
  <si>
    <t>30</t>
  </si>
  <si>
    <t>11.4698</t>
  </si>
  <si>
    <t>29.719</t>
  </si>
  <si>
    <t>15.4232</t>
  </si>
  <si>
    <t>30.2826</t>
  </si>
  <si>
    <t>9.8552</t>
  </si>
  <si>
    <t>11.6153</t>
  </si>
  <si>
    <t>11.5364</t>
  </si>
  <si>
    <t>25.1748</t>
  </si>
  <si>
    <t>15.394</t>
  </si>
  <si>
    <t>21.396</t>
  </si>
  <si>
    <t>9.5227</t>
  </si>
  <si>
    <t>27.2737</t>
  </si>
  <si>
    <t>14.9305</t>
  </si>
  <si>
    <t>37.057</t>
  </si>
  <si>
    <t>7.6732</t>
  </si>
  <si>
    <t>18.8687</t>
  </si>
  <si>
    <t>6.1523</t>
  </si>
  <si>
    <t>19.6859</t>
  </si>
  <si>
    <t>8.2044</t>
  </si>
  <si>
    <t>32.9415</t>
  </si>
  <si>
    <t>39.1667</t>
  </si>
  <si>
    <t>45</t>
  </si>
  <si>
    <t>30.1789</t>
  </si>
  <si>
    <t>44.5029</t>
  </si>
  <si>
    <t>41.3166</t>
  </si>
  <si>
    <t>924-23</t>
  </si>
  <si>
    <t>URS-ENL-001 - G2</t>
  </si>
  <si>
    <t>CHHuinco - G2</t>
  </si>
  <si>
    <t>29.4348</t>
  </si>
  <si>
    <t>9.823</t>
  </si>
  <si>
    <t>19.9664</t>
  </si>
  <si>
    <t>19.3822</t>
  </si>
  <si>
    <t>28.8538</t>
  </si>
  <si>
    <t>21.0167</t>
  </si>
  <si>
    <t>9.4947</t>
  </si>
  <si>
    <t>24.5255</t>
  </si>
  <si>
    <t>12.7508</t>
  </si>
  <si>
    <t>8.203</t>
  </si>
  <si>
    <t>20.4745</t>
  </si>
  <si>
    <t>11.6665</t>
  </si>
  <si>
    <t>30.3945</t>
  </si>
  <si>
    <t>37.462</t>
  </si>
  <si>
    <t>37.4637</t>
  </si>
  <si>
    <t>37.4628</t>
  </si>
  <si>
    <t>924-24</t>
  </si>
  <si>
    <t>URS-ENL-001 - G3</t>
  </si>
  <si>
    <t>CHHuinco - G3</t>
  </si>
  <si>
    <t>13.4131</t>
  </si>
  <si>
    <t>12.9272</t>
  </si>
  <si>
    <t>29.8576</t>
  </si>
  <si>
    <t>13.6801</t>
  </si>
  <si>
    <t>41.3688</t>
  </si>
  <si>
    <t>6.021</t>
  </si>
  <si>
    <t>27.8338</t>
  </si>
  <si>
    <t>7.1961</t>
  </si>
  <si>
    <t>26.8541</t>
  </si>
  <si>
    <t>13.1298</t>
  </si>
  <si>
    <t>41.6425</t>
  </si>
  <si>
    <t>12.1557</t>
  </si>
  <si>
    <t>25.2274</t>
  </si>
  <si>
    <t>12.8628</t>
  </si>
  <si>
    <t>14.8647</t>
  </si>
  <si>
    <t>35.1476</t>
  </si>
  <si>
    <t>38.6413</t>
  </si>
  <si>
    <t>19.7697</t>
  </si>
  <si>
    <t>8.2057</t>
  </si>
  <si>
    <t>43.0056</t>
  </si>
  <si>
    <t>38.151</t>
  </si>
  <si>
    <t>38.1528</t>
  </si>
  <si>
    <t>38.1518</t>
  </si>
  <si>
    <t>924-25</t>
  </si>
  <si>
    <t>URS-ENL-001 - G4</t>
  </si>
  <si>
    <t>CHHuinco - G4</t>
  </si>
  <si>
    <t>13.3936</t>
  </si>
  <si>
    <t>12.9158</t>
  </si>
  <si>
    <t>12.4656</t>
  </si>
  <si>
    <t>42.8302</t>
  </si>
  <si>
    <t>39.0123</t>
  </si>
  <si>
    <t>23.8513</t>
  </si>
  <si>
    <t>17.076</t>
  </si>
  <si>
    <t>39.6504</t>
  </si>
  <si>
    <t>24.9322</t>
  </si>
  <si>
    <t>36.4107</t>
  </si>
  <si>
    <t>29.6422</t>
  </si>
  <si>
    <t>45.4971</t>
  </si>
  <si>
    <t>42.2777</t>
  </si>
  <si>
    <t>1906-280</t>
  </si>
  <si>
    <t>URS-ENL-002</t>
  </si>
  <si>
    <t>CHMatuca</t>
  </si>
  <si>
    <t>8.1501</t>
  </si>
  <si>
    <t>8.1757</t>
  </si>
  <si>
    <t>8.3208</t>
  </si>
  <si>
    <t>9.9977</t>
  </si>
  <si>
    <t>9.9996</t>
  </si>
  <si>
    <t>9.9997</t>
  </si>
  <si>
    <t>9.9993</t>
  </si>
  <si>
    <t>9.9981</t>
  </si>
  <si>
    <t>8.5416</t>
  </si>
  <si>
    <t>8.9905</t>
  </si>
  <si>
    <t>9.9974</t>
  </si>
  <si>
    <t>10</t>
  </si>
  <si>
    <t>9.4995</t>
  </si>
  <si>
    <t>9.9999</t>
  </si>
  <si>
    <t>9.145</t>
  </si>
  <si>
    <t>8.6459</t>
  </si>
  <si>
    <t>8.538</t>
  </si>
  <si>
    <t>8.679</t>
  </si>
  <si>
    <t>9.3813</t>
  </si>
  <si>
    <t>9.726</t>
  </si>
  <si>
    <t>8.1854</t>
  </si>
  <si>
    <t>8.5811</t>
  </si>
  <si>
    <t>8.5403</t>
  </si>
  <si>
    <t>8.3685</t>
  </si>
  <si>
    <t>8.3617</t>
  </si>
  <si>
    <t>8.3653</t>
  </si>
  <si>
    <t>8.2517</t>
  </si>
  <si>
    <t>8.5111</t>
  </si>
  <si>
    <t>8.2617</t>
  </si>
  <si>
    <t>8.2654</t>
  </si>
  <si>
    <t>8.5518</t>
  </si>
  <si>
    <t>8.6356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</si>
  <si>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</si>
  <si>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</si>
  <si>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</si>
  <si>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</si>
  <si>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</si>
  <si>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</si>
  <si>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</si>
  <si>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</si>
  <si>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</si>
  <si>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</si>
  <si>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</si>
  <si>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</si>
  <si>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</si>
  <si>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</si>
  <si>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</si>
  <si>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</si>
  <si>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</si>
  <si>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</si>
  <si>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</si>
  <si>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</si>
  <si>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</si>
  <si>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</si>
  <si>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</si>
  <si>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</si>
  <si>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</si>
  <si>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48.3836</t>
  </si>
  <si>
    <t>59.4745</t>
  </si>
  <si>
    <t>96.9257</t>
  </si>
  <si>
    <t>119.2225</t>
  </si>
  <si>
    <t>113.3571</t>
  </si>
  <si>
    <t>119.2243</t>
  </si>
  <si>
    <t>119.2242</t>
  </si>
  <si>
    <t>119.224</t>
  </si>
  <si>
    <t>119.2228</t>
  </si>
  <si>
    <t>24.92</t>
  </si>
  <si>
    <t>88.3225</t>
  </si>
  <si>
    <t>116.1017</t>
  </si>
  <si>
    <t>119.2222</t>
  </si>
  <si>
    <t>119.2247</t>
  </si>
  <si>
    <t>119.2246</t>
  </si>
  <si>
    <t>47.7054</t>
  </si>
  <si>
    <t>70.8131</t>
  </si>
  <si>
    <t>13.594</t>
  </si>
  <si>
    <t>103.5474</t>
  </si>
  <si>
    <t>94.0001</t>
  </si>
  <si>
    <t>27.8251</t>
  </si>
  <si>
    <t>94</t>
  </si>
  <si>
    <t>27.8252</t>
  </si>
  <si>
    <t>100</t>
  </si>
  <si>
    <t>22.1747</t>
  </si>
  <si>
    <t>77.259</t>
  </si>
  <si>
    <t>42.352</t>
  </si>
  <si>
    <t>66.7324</t>
  </si>
  <si>
    <t>50.1464</t>
  </si>
  <si>
    <t>84.1789</t>
  </si>
  <si>
    <t>33.1845</t>
  </si>
  <si>
    <t>72.6525</t>
  </si>
  <si>
    <t>44.8938</t>
  </si>
  <si>
    <t>76.8361</t>
  </si>
  <si>
    <t>43.2053</t>
  </si>
  <si>
    <t>104.3463</t>
  </si>
  <si>
    <t>17.7861</t>
  </si>
  <si>
    <t>120</t>
  </si>
  <si>
    <t>100.1797</t>
  </si>
  <si>
    <t>22.0056</t>
  </si>
  <si>
    <t>79.6425</t>
  </si>
  <si>
    <t>37.7704</t>
  </si>
  <si>
    <t>54.0001</t>
  </si>
  <si>
    <t>63.1469</t>
  </si>
  <si>
    <t>90.0029</t>
  </si>
  <si>
    <t>44.5214</t>
  </si>
  <si>
    <t>71.7924</t>
  </si>
  <si>
    <t>39.5526</t>
  </si>
  <si>
    <t>79.101</t>
  </si>
  <si>
    <t>67.0726</t>
  </si>
  <si>
    <t>67.0712</t>
  </si>
  <si>
    <t>36</t>
  </si>
  <si>
    <t>73.2545</t>
  </si>
  <si>
    <t>36.362</t>
  </si>
  <si>
    <t>69.7212</t>
  </si>
  <si>
    <t>83.256</t>
  </si>
  <si>
    <t>57.625</t>
  </si>
  <si>
    <t>112.5572</t>
  </si>
  <si>
    <t>118.5065</t>
  </si>
  <si>
    <t>112.6289</t>
  </si>
  <si>
    <t>1965-15211</t>
  </si>
  <si>
    <t>URS-KALL-003 - G1</t>
  </si>
  <si>
    <t>CHCeAgui - G1</t>
  </si>
  <si>
    <t>1965-15212</t>
  </si>
  <si>
    <t>URS-KALL-003 - G2</t>
  </si>
  <si>
    <t>CHCeAgui - G2</t>
  </si>
  <si>
    <t>1965-15213</t>
  </si>
  <si>
    <t>URS-KALL-003 - G3</t>
  </si>
  <si>
    <t>CHCeAgui - G3</t>
  </si>
  <si>
    <t>2253-12600</t>
  </si>
  <si>
    <t>C.H. PLATANAL</t>
  </si>
  <si>
    <t>URS-CLP-001</t>
  </si>
  <si>
    <t>CHPlatan</t>
  </si>
  <si>
    <t>37.741</t>
  </si>
  <si>
    <t>42.8602</t>
  </si>
  <si>
    <t>40.4716</t>
  </si>
  <si>
    <t>79.8524</t>
  </si>
  <si>
    <t>85.1657</t>
  </si>
  <si>
    <t>89.2623</t>
  </si>
  <si>
    <t>72.2473</t>
  </si>
  <si>
    <t>72.2474</t>
  </si>
  <si>
    <t>68.3432</t>
  </si>
  <si>
    <t>68.4131</t>
  </si>
  <si>
    <t>35.2404</t>
  </si>
  <si>
    <t>45.3932</t>
  </si>
  <si>
    <t>64.2809</t>
  </si>
  <si>
    <t>48.0981</t>
  </si>
  <si>
    <t>82.3883</t>
  </si>
  <si>
    <t>76.026</t>
  </si>
  <si>
    <t>76.0287</t>
  </si>
  <si>
    <t>76.0274</t>
  </si>
  <si>
    <t>63.8567</t>
  </si>
  <si>
    <t>81.1557</t>
  </si>
  <si>
    <t>86.4553</t>
  </si>
  <si>
    <t>67.313</t>
  </si>
  <si>
    <t>67.3108</t>
  </si>
  <si>
    <t>69.309</t>
  </si>
  <si>
    <t>64.7663</t>
  </si>
  <si>
    <t>59.6347</t>
  </si>
  <si>
    <t>81.8163</t>
  </si>
  <si>
    <t>81.4428</t>
  </si>
  <si>
    <t>26.7956</t>
  </si>
  <si>
    <t>28.8586</t>
  </si>
  <si>
    <t>52.8454</t>
  </si>
  <si>
    <t>2253-12601</t>
  </si>
  <si>
    <t>URS-CLP-001 - G1</t>
  </si>
  <si>
    <t>CHPlatan - G1</t>
  </si>
  <si>
    <t>2253-12602</t>
  </si>
  <si>
    <t>URS-CLP-001 - G2</t>
  </si>
  <si>
    <t>CHPlatan - G2</t>
  </si>
  <si>
    <t>3168-1191</t>
  </si>
  <si>
    <t>URS-CHI-001</t>
  </si>
  <si>
    <t>CHChimay</t>
  </si>
  <si>
    <t>22</t>
  </si>
  <si>
    <t>21.3592</t>
  </si>
  <si>
    <t>19.1039</t>
  </si>
  <si>
    <t>19.2334</t>
  </si>
  <si>
    <t>6.0002</t>
  </si>
  <si>
    <t>20.6562</t>
  </si>
  <si>
    <t>6.0008</t>
  </si>
  <si>
    <t>21.9999</t>
  </si>
  <si>
    <t>21.638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</si>
  <si>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</si>
  <si>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</si>
  <si>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</si>
  <si>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</si>
  <si>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</si>
  <si>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</si>
  <si>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</si>
  <si>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</si>
  <si>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</si>
  <si>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</si>
  <si>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</si>
  <si>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</si>
  <si>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</si>
  <si>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</si>
  <si>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</si>
  <si>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</si>
  <si>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</si>
  <si>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</si>
  <si>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</si>
  <si>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</si>
  <si>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</si>
  <si>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</si>
  <si>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</si>
  <si>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</si>
  <si>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</si>
  <si>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</si>
  <si>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</si>
  <si>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</si>
  <si>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</si>
  <si>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</si>
  <si>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</si>
  <si>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</si>
  <si>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</si>
  <si>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</si>
  <si>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</si>
  <si>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</si>
  <si>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</si>
  <si>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</si>
  <si>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</si>
  <si>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</si>
  <si>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</si>
  <si>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</si>
  <si>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</si>
  <si>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</si>
  <si>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</si>
  <si>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</si>
  <si>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</si>
  <si>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Platanal no reguló debido a la indisponibilidad del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</si>
  <si>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</si>
  <si>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</si>
  <si>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</si>
  <si>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</si>
  <si>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</si>
  <si>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</si>
  <si>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</si>
  <si>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</si>
  <si>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AGUAYTÍA
</t>
  </si>
  <si>
    <t>RESIDUAL</t>
  </si>
  <si>
    <t>NAFTA+GAS DE REFINERIA</t>
  </si>
  <si>
    <t>FLEXIGAS+GAS DE REFINERIA</t>
  </si>
  <si>
    <t>CENTRALES ELECTRO ORIENTE</t>
  </si>
  <si>
    <t>HIDRO - TÉRMICO</t>
  </si>
  <si>
    <t>####</t>
  </si>
  <si>
    <t xml:space="preserve">Se actualizó el despacho ejecutado de la C.H. Carpapata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</si>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</sst>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909.0693</c:v>
                </c:pt>
                <c:pt idx="1">
                  <c:v>930.82209999999998</c:v>
                </c:pt>
                <c:pt idx="2">
                  <c:v>892.20640000000003</c:v>
                </c:pt>
                <c:pt idx="3">
                  <c:v>884.41089999999997</c:v>
                </c:pt>
                <c:pt idx="4">
                  <c:v>853.32299999999998</c:v>
                </c:pt>
                <c:pt idx="5">
                  <c:v>883.44989999999996</c:v>
                </c:pt>
                <c:pt idx="6">
                  <c:v>846.82780000000002</c:v>
                </c:pt>
                <c:pt idx="7">
                  <c:v>892.35080000000005</c:v>
                </c:pt>
                <c:pt idx="8">
                  <c:v>901.08450000000005</c:v>
                </c:pt>
                <c:pt idx="9">
                  <c:v>915.37559999999996</c:v>
                </c:pt>
                <c:pt idx="10">
                  <c:v>947.52710000000002</c:v>
                </c:pt>
                <c:pt idx="11">
                  <c:v>936.59889999999996</c:v>
                </c:pt>
                <c:pt idx="12">
                  <c:v>1042.2070000000001</c:v>
                </c:pt>
                <c:pt idx="13">
                  <c:v>1035.2708</c:v>
                </c:pt>
                <c:pt idx="14">
                  <c:v>1008.5552</c:v>
                </c:pt>
                <c:pt idx="15">
                  <c:v>1014.0606</c:v>
                </c:pt>
                <c:pt idx="16">
                  <c:v>1088.7295999999999</c:v>
                </c:pt>
                <c:pt idx="17">
                  <c:v>1063.9704999999999</c:v>
                </c:pt>
                <c:pt idx="18">
                  <c:v>1112.7788</c:v>
                </c:pt>
                <c:pt idx="19">
                  <c:v>1124.5906</c:v>
                </c:pt>
                <c:pt idx="20">
                  <c:v>1141.7753</c:v>
                </c:pt>
                <c:pt idx="21">
                  <c:v>1164.6410000000001</c:v>
                </c:pt>
                <c:pt idx="22">
                  <c:v>1173.8902</c:v>
                </c:pt>
                <c:pt idx="23">
                  <c:v>1130.5177000000001</c:v>
                </c:pt>
                <c:pt idx="24">
                  <c:v>1123.0916</c:v>
                </c:pt>
                <c:pt idx="25">
                  <c:v>1127.6358</c:v>
                </c:pt>
                <c:pt idx="26">
                  <c:v>1125.56</c:v>
                </c:pt>
                <c:pt idx="27">
                  <c:v>1111.9588000000001</c:v>
                </c:pt>
                <c:pt idx="28">
                  <c:v>1170.6493</c:v>
                </c:pt>
                <c:pt idx="29">
                  <c:v>1165.4802999999999</c:v>
                </c:pt>
                <c:pt idx="30">
                  <c:v>1140.1456000000001</c:v>
                </c:pt>
                <c:pt idx="31">
                  <c:v>1170.4286</c:v>
                </c:pt>
                <c:pt idx="32">
                  <c:v>1156.3576</c:v>
                </c:pt>
                <c:pt idx="33">
                  <c:v>1120.4023</c:v>
                </c:pt>
                <c:pt idx="34">
                  <c:v>1107.1131</c:v>
                </c:pt>
                <c:pt idx="35">
                  <c:v>1092.6949999999999</c:v>
                </c:pt>
                <c:pt idx="36">
                  <c:v>1176.0035</c:v>
                </c:pt>
                <c:pt idx="37">
                  <c:v>1207.0854999999999</c:v>
                </c:pt>
                <c:pt idx="38">
                  <c:v>1201.5445</c:v>
                </c:pt>
                <c:pt idx="39">
                  <c:v>1200.6622</c:v>
                </c:pt>
                <c:pt idx="40">
                  <c:v>1186.5590999999999</c:v>
                </c:pt>
                <c:pt idx="41">
                  <c:v>1170.7158999999999</c:v>
                </c:pt>
                <c:pt idx="42">
                  <c:v>1183.3598</c:v>
                </c:pt>
                <c:pt idx="43">
                  <c:v>1153.1523999999999</c:v>
                </c:pt>
                <c:pt idx="44">
                  <c:v>1097.4765</c:v>
                </c:pt>
                <c:pt idx="45">
                  <c:v>1059.6048000000001</c:v>
                </c:pt>
                <c:pt idx="46">
                  <c:v>1015.3321999999999</c:v>
                </c:pt>
                <c:pt idx="47">
                  <c:v>943.1454</c:v>
                </c:pt>
              </c:numCache>
            </c:numRef>
          </c:val>
          <c:smooth val="0"/>
          <c:extLst>
            <c:ext xmlns:c16="http://schemas.microsoft.com/office/drawing/2014/chart" uri="{C3380CC4-5D6E-409C-BE32-E72D297353CC}">
              <c16:uniqueId val="{00000000-E388-4DC4-8C0D-077F48FC0ED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1763.7352000000001</c:v>
                </c:pt>
                <c:pt idx="1">
                  <c:v>1771.6792</c:v>
                </c:pt>
                <c:pt idx="2">
                  <c:v>1755.2204999999999</c:v>
                </c:pt>
                <c:pt idx="3">
                  <c:v>1747.7945</c:v>
                </c:pt>
                <c:pt idx="4">
                  <c:v>1777.3942999999999</c:v>
                </c:pt>
                <c:pt idx="5">
                  <c:v>1777.0442</c:v>
                </c:pt>
                <c:pt idx="6">
                  <c:v>1743.4984999999999</c:v>
                </c:pt>
                <c:pt idx="7">
                  <c:v>1785.5698</c:v>
                </c:pt>
                <c:pt idx="8">
                  <c:v>1795.4843000000001</c:v>
                </c:pt>
                <c:pt idx="9">
                  <c:v>1795.8507999999999</c:v>
                </c:pt>
                <c:pt idx="10">
                  <c:v>1812.8684000000001</c:v>
                </c:pt>
                <c:pt idx="11">
                  <c:v>1829.3421000000001</c:v>
                </c:pt>
                <c:pt idx="12">
                  <c:v>1814.0790999999999</c:v>
                </c:pt>
                <c:pt idx="13">
                  <c:v>1782.7737</c:v>
                </c:pt>
                <c:pt idx="14">
                  <c:v>1734.6778999999999</c:v>
                </c:pt>
                <c:pt idx="15">
                  <c:v>1771.2256</c:v>
                </c:pt>
                <c:pt idx="16">
                  <c:v>1718.8985</c:v>
                </c:pt>
                <c:pt idx="17">
                  <c:v>1745.1470999999999</c:v>
                </c:pt>
                <c:pt idx="18">
                  <c:v>1752.2231999999999</c:v>
                </c:pt>
                <c:pt idx="19">
                  <c:v>1733.3522</c:v>
                </c:pt>
                <c:pt idx="20">
                  <c:v>1747.5618999999999</c:v>
                </c:pt>
                <c:pt idx="21">
                  <c:v>1752.0539000000001</c:v>
                </c:pt>
                <c:pt idx="22">
                  <c:v>1744.5056999999999</c:v>
                </c:pt>
                <c:pt idx="23">
                  <c:v>1745.1840999999999</c:v>
                </c:pt>
                <c:pt idx="24">
                  <c:v>1752.2964999999999</c:v>
                </c:pt>
                <c:pt idx="25">
                  <c:v>1751.5545</c:v>
                </c:pt>
                <c:pt idx="26">
                  <c:v>1743.4295</c:v>
                </c:pt>
                <c:pt idx="27">
                  <c:v>1817.3258000000001</c:v>
                </c:pt>
                <c:pt idx="28">
                  <c:v>1877.1878999999999</c:v>
                </c:pt>
                <c:pt idx="29">
                  <c:v>1850.7641000000001</c:v>
                </c:pt>
                <c:pt idx="30">
                  <c:v>1854.0360000000001</c:v>
                </c:pt>
                <c:pt idx="31">
                  <c:v>1853.941</c:v>
                </c:pt>
                <c:pt idx="32">
                  <c:v>1880.2166999999999</c:v>
                </c:pt>
                <c:pt idx="33">
                  <c:v>1879.4395999999999</c:v>
                </c:pt>
                <c:pt idx="34">
                  <c:v>1966.3109999999999</c:v>
                </c:pt>
                <c:pt idx="35">
                  <c:v>1954.2493999999999</c:v>
                </c:pt>
                <c:pt idx="36">
                  <c:v>1939.1871000000001</c:v>
                </c:pt>
                <c:pt idx="37">
                  <c:v>1950.6916000000001</c:v>
                </c:pt>
                <c:pt idx="38">
                  <c:v>1898.1357</c:v>
                </c:pt>
                <c:pt idx="39">
                  <c:v>1895.4975999999999</c:v>
                </c:pt>
                <c:pt idx="40">
                  <c:v>1887.2931000000001</c:v>
                </c:pt>
                <c:pt idx="41">
                  <c:v>1893.3</c:v>
                </c:pt>
                <c:pt idx="42">
                  <c:v>1924.1666</c:v>
                </c:pt>
                <c:pt idx="43">
                  <c:v>1902.7221</c:v>
                </c:pt>
                <c:pt idx="44">
                  <c:v>1855.9547</c:v>
                </c:pt>
                <c:pt idx="45">
                  <c:v>1815.2158999999999</c:v>
                </c:pt>
                <c:pt idx="46">
                  <c:v>1797.1237000000001</c:v>
                </c:pt>
                <c:pt idx="47">
                  <c:v>1769.9048</c:v>
                </c:pt>
              </c:numCache>
            </c:numRef>
          </c:val>
          <c:smooth val="0"/>
          <c:extLst>
            <c:ext xmlns:c16="http://schemas.microsoft.com/office/drawing/2014/chart" uri="{C3380CC4-5D6E-409C-BE32-E72D297353CC}">
              <c16:uniqueId val="{00000001-E388-4DC4-8C0D-077F48FC0ED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3749.7955000000002</c:v>
                </c:pt>
                <c:pt idx="1">
                  <c:v>3632.9987000000001</c:v>
                </c:pt>
                <c:pt idx="2">
                  <c:v>3518.0731000000001</c:v>
                </c:pt>
                <c:pt idx="3">
                  <c:v>3420.5945999999999</c:v>
                </c:pt>
                <c:pt idx="4">
                  <c:v>3516.1826999999998</c:v>
                </c:pt>
                <c:pt idx="5">
                  <c:v>3473.1059</c:v>
                </c:pt>
                <c:pt idx="6">
                  <c:v>3483.0736999999999</c:v>
                </c:pt>
                <c:pt idx="7">
                  <c:v>3369.7793999999999</c:v>
                </c:pt>
                <c:pt idx="8">
                  <c:v>3472.9312</c:v>
                </c:pt>
                <c:pt idx="9">
                  <c:v>3418.0736000000002</c:v>
                </c:pt>
                <c:pt idx="10">
                  <c:v>3619.3045000000002</c:v>
                </c:pt>
                <c:pt idx="11">
                  <c:v>3648.759</c:v>
                </c:pt>
                <c:pt idx="12">
                  <c:v>3812.6138999999998</c:v>
                </c:pt>
                <c:pt idx="13">
                  <c:v>3867.8555000000001</c:v>
                </c:pt>
                <c:pt idx="14">
                  <c:v>3973.1669000000002</c:v>
                </c:pt>
                <c:pt idx="15">
                  <c:v>4048.2138</c:v>
                </c:pt>
                <c:pt idx="16">
                  <c:v>4191.5718999999999</c:v>
                </c:pt>
                <c:pt idx="17">
                  <c:v>4231.5824000000002</c:v>
                </c:pt>
                <c:pt idx="18">
                  <c:v>4332.1980000000003</c:v>
                </c:pt>
                <c:pt idx="19">
                  <c:v>4413.9571999999998</c:v>
                </c:pt>
                <c:pt idx="20">
                  <c:v>4449.8627999999999</c:v>
                </c:pt>
                <c:pt idx="21">
                  <c:v>4406.6050999999998</c:v>
                </c:pt>
                <c:pt idx="22">
                  <c:v>4529.4040999999997</c:v>
                </c:pt>
                <c:pt idx="23">
                  <c:v>4511.6981999999998</c:v>
                </c:pt>
                <c:pt idx="24">
                  <c:v>4404.0119000000004</c:v>
                </c:pt>
                <c:pt idx="25">
                  <c:v>4335.6097</c:v>
                </c:pt>
                <c:pt idx="26">
                  <c:v>4230.7105000000001</c:v>
                </c:pt>
                <c:pt idx="27">
                  <c:v>4326.7154</c:v>
                </c:pt>
                <c:pt idx="28">
                  <c:v>4369.6628000000001</c:v>
                </c:pt>
                <c:pt idx="29">
                  <c:v>4423.2556000000004</c:v>
                </c:pt>
                <c:pt idx="30">
                  <c:v>4464.1184000000003</c:v>
                </c:pt>
                <c:pt idx="31">
                  <c:v>4424.9304000000002</c:v>
                </c:pt>
                <c:pt idx="32">
                  <c:v>4521.0257000000001</c:v>
                </c:pt>
                <c:pt idx="33">
                  <c:v>4485.5581000000002</c:v>
                </c:pt>
                <c:pt idx="34">
                  <c:v>4437.1759000000002</c:v>
                </c:pt>
                <c:pt idx="35">
                  <c:v>4349.6556</c:v>
                </c:pt>
                <c:pt idx="36">
                  <c:v>4388.1094000000003</c:v>
                </c:pt>
                <c:pt idx="37">
                  <c:v>4352.2228999999998</c:v>
                </c:pt>
                <c:pt idx="38">
                  <c:v>4271.8198000000002</c:v>
                </c:pt>
                <c:pt idx="39">
                  <c:v>4301.0402000000004</c:v>
                </c:pt>
                <c:pt idx="40">
                  <c:v>4303.6477999999997</c:v>
                </c:pt>
                <c:pt idx="41">
                  <c:v>4270.9840999999997</c:v>
                </c:pt>
                <c:pt idx="42">
                  <c:v>4340.2736000000004</c:v>
                </c:pt>
                <c:pt idx="43">
                  <c:v>4273.1655000000001</c:v>
                </c:pt>
                <c:pt idx="44">
                  <c:v>4342.3288000000002</c:v>
                </c:pt>
                <c:pt idx="45">
                  <c:v>4086.9493000000002</c:v>
                </c:pt>
                <c:pt idx="46">
                  <c:v>3899.4340999999999</c:v>
                </c:pt>
                <c:pt idx="47">
                  <c:v>3833.1498000000001</c:v>
                </c:pt>
              </c:numCache>
            </c:numRef>
          </c:val>
          <c:smooth val="0"/>
          <c:extLst>
            <c:ext xmlns:c16="http://schemas.microsoft.com/office/drawing/2014/chart" uri="{C3380CC4-5D6E-409C-BE32-E72D297353CC}">
              <c16:uniqueId val="{00000002-E388-4DC4-8C0D-077F48FC0ED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B65-474E-BD6C-E60DF3BB3DD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B65-474E-BD6C-E60DF3BB3DD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36.580300000000001</c:v>
                </c:pt>
                <c:pt idx="1">
                  <c:v>35.1541</c:v>
                </c:pt>
                <c:pt idx="2">
                  <c:v>34.928130000000003</c:v>
                </c:pt>
                <c:pt idx="3">
                  <c:v>35.643909999999998</c:v>
                </c:pt>
                <c:pt idx="4">
                  <c:v>35.655299999999997</c:v>
                </c:pt>
                <c:pt idx="5">
                  <c:v>35.543640000000003</c:v>
                </c:pt>
                <c:pt idx="6">
                  <c:v>35.557029999999997</c:v>
                </c:pt>
                <c:pt idx="7">
                  <c:v>35.892989999999998</c:v>
                </c:pt>
                <c:pt idx="8">
                  <c:v>35.438699999999997</c:v>
                </c:pt>
                <c:pt idx="9">
                  <c:v>35.415939999999999</c:v>
                </c:pt>
                <c:pt idx="10">
                  <c:v>37.520780000000002</c:v>
                </c:pt>
                <c:pt idx="11">
                  <c:v>37.046990000000001</c:v>
                </c:pt>
                <c:pt idx="12">
                  <c:v>39.352719999999998</c:v>
                </c:pt>
                <c:pt idx="13">
                  <c:v>39.717759999999998</c:v>
                </c:pt>
                <c:pt idx="14">
                  <c:v>38.543439999999997</c:v>
                </c:pt>
                <c:pt idx="15">
                  <c:v>38.483440000000002</c:v>
                </c:pt>
                <c:pt idx="16">
                  <c:v>42.004519999999999</c:v>
                </c:pt>
                <c:pt idx="17">
                  <c:v>41.630629999999996</c:v>
                </c:pt>
                <c:pt idx="18">
                  <c:v>41.127130000000001</c:v>
                </c:pt>
                <c:pt idx="19">
                  <c:v>40.802190000000003</c:v>
                </c:pt>
                <c:pt idx="20">
                  <c:v>40.171939999999999</c:v>
                </c:pt>
                <c:pt idx="21">
                  <c:v>39.93665</c:v>
                </c:pt>
                <c:pt idx="22">
                  <c:v>39.935180000000003</c:v>
                </c:pt>
                <c:pt idx="23">
                  <c:v>41.711219999999997</c:v>
                </c:pt>
                <c:pt idx="24">
                  <c:v>41.414560000000002</c:v>
                </c:pt>
                <c:pt idx="25">
                  <c:v>41.693049999999999</c:v>
                </c:pt>
                <c:pt idx="26">
                  <c:v>41.243789999999997</c:v>
                </c:pt>
                <c:pt idx="27">
                  <c:v>42.10689</c:v>
                </c:pt>
                <c:pt idx="28">
                  <c:v>42.496679999999998</c:v>
                </c:pt>
                <c:pt idx="29">
                  <c:v>42.83314</c:v>
                </c:pt>
                <c:pt idx="30">
                  <c:v>42.634709999999998</c:v>
                </c:pt>
                <c:pt idx="31">
                  <c:v>42.90316</c:v>
                </c:pt>
                <c:pt idx="32">
                  <c:v>42.198450000000001</c:v>
                </c:pt>
                <c:pt idx="33">
                  <c:v>36.629820000000002</c:v>
                </c:pt>
                <c:pt idx="34">
                  <c:v>28.005050000000001</c:v>
                </c:pt>
                <c:pt idx="35">
                  <c:v>19.406490000000002</c:v>
                </c:pt>
                <c:pt idx="36">
                  <c:v>14.79013</c:v>
                </c:pt>
                <c:pt idx="37">
                  <c:v>14.54435</c:v>
                </c:pt>
                <c:pt idx="38">
                  <c:v>14.31259</c:v>
                </c:pt>
                <c:pt idx="39">
                  <c:v>14.32756</c:v>
                </c:pt>
                <c:pt idx="40">
                  <c:v>14.71646</c:v>
                </c:pt>
                <c:pt idx="41">
                  <c:v>14.43061</c:v>
                </c:pt>
                <c:pt idx="42">
                  <c:v>16.34995</c:v>
                </c:pt>
                <c:pt idx="43">
                  <c:v>20.18327</c:v>
                </c:pt>
                <c:pt idx="44">
                  <c:v>21.99295</c:v>
                </c:pt>
                <c:pt idx="45">
                  <c:v>23.491969999999998</c:v>
                </c:pt>
                <c:pt idx="46">
                  <c:v>22.7347</c:v>
                </c:pt>
                <c:pt idx="47">
                  <c:v>23.22383</c:v>
                </c:pt>
              </c:numCache>
            </c:numRef>
          </c:val>
          <c:smooth val="0"/>
          <c:extLst>
            <c:ext xmlns:c16="http://schemas.microsoft.com/office/drawing/2014/chart" uri="{C3380CC4-5D6E-409C-BE32-E72D297353CC}">
              <c16:uniqueId val="{00000002-EB65-474E-BD6C-E60DF3BB3DD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13.129</c:v>
                </c:pt>
                <c:pt idx="1">
                  <c:v>13.253</c:v>
                </c:pt>
                <c:pt idx="2">
                  <c:v>13.611000000000001</c:v>
                </c:pt>
                <c:pt idx="3">
                  <c:v>14.016999999999999</c:v>
                </c:pt>
                <c:pt idx="4">
                  <c:v>13.500999999999999</c:v>
                </c:pt>
                <c:pt idx="5">
                  <c:v>13.71</c:v>
                </c:pt>
                <c:pt idx="6">
                  <c:v>12.911</c:v>
                </c:pt>
                <c:pt idx="7">
                  <c:v>12.583</c:v>
                </c:pt>
                <c:pt idx="8">
                  <c:v>13.362</c:v>
                </c:pt>
                <c:pt idx="9">
                  <c:v>12.569000000000001</c:v>
                </c:pt>
                <c:pt idx="10">
                  <c:v>11.606</c:v>
                </c:pt>
                <c:pt idx="11">
                  <c:v>11.54</c:v>
                </c:pt>
                <c:pt idx="12">
                  <c:v>9.875</c:v>
                </c:pt>
                <c:pt idx="13">
                  <c:v>10.06</c:v>
                </c:pt>
                <c:pt idx="14">
                  <c:v>10.792999999999999</c:v>
                </c:pt>
                <c:pt idx="15">
                  <c:v>12.055</c:v>
                </c:pt>
                <c:pt idx="16">
                  <c:v>12.641999999999999</c:v>
                </c:pt>
                <c:pt idx="17">
                  <c:v>12.922000000000001</c:v>
                </c:pt>
                <c:pt idx="18">
                  <c:v>12.502000000000001</c:v>
                </c:pt>
                <c:pt idx="19">
                  <c:v>13.086</c:v>
                </c:pt>
                <c:pt idx="20">
                  <c:v>12.367000000000001</c:v>
                </c:pt>
                <c:pt idx="21">
                  <c:v>12.2</c:v>
                </c:pt>
                <c:pt idx="22">
                  <c:v>11.802</c:v>
                </c:pt>
                <c:pt idx="23">
                  <c:v>11.608000000000001</c:v>
                </c:pt>
                <c:pt idx="24">
                  <c:v>10.872</c:v>
                </c:pt>
                <c:pt idx="25">
                  <c:v>11.454000000000001</c:v>
                </c:pt>
                <c:pt idx="26">
                  <c:v>12.557</c:v>
                </c:pt>
                <c:pt idx="27">
                  <c:v>12.978999999999999</c:v>
                </c:pt>
                <c:pt idx="28">
                  <c:v>13.122</c:v>
                </c:pt>
                <c:pt idx="29">
                  <c:v>12.182</c:v>
                </c:pt>
                <c:pt idx="30">
                  <c:v>13.28</c:v>
                </c:pt>
                <c:pt idx="31">
                  <c:v>13.022</c:v>
                </c:pt>
                <c:pt idx="32">
                  <c:v>11.587</c:v>
                </c:pt>
                <c:pt idx="33">
                  <c:v>9.8770000000000007</c:v>
                </c:pt>
                <c:pt idx="34">
                  <c:v>10.436999999999999</c:v>
                </c:pt>
                <c:pt idx="35">
                  <c:v>9.6850000000000005</c:v>
                </c:pt>
                <c:pt idx="36">
                  <c:v>10.045</c:v>
                </c:pt>
                <c:pt idx="37">
                  <c:v>10.526</c:v>
                </c:pt>
                <c:pt idx="38">
                  <c:v>11.75</c:v>
                </c:pt>
                <c:pt idx="39">
                  <c:v>11.787000000000001</c:v>
                </c:pt>
                <c:pt idx="40">
                  <c:v>11.882</c:v>
                </c:pt>
                <c:pt idx="41">
                  <c:v>12.445</c:v>
                </c:pt>
                <c:pt idx="42">
                  <c:v>12.698</c:v>
                </c:pt>
                <c:pt idx="43">
                  <c:v>12.917</c:v>
                </c:pt>
                <c:pt idx="44">
                  <c:v>12.907</c:v>
                </c:pt>
                <c:pt idx="45">
                  <c:v>12.154</c:v>
                </c:pt>
                <c:pt idx="46">
                  <c:v>12.385</c:v>
                </c:pt>
                <c:pt idx="47">
                  <c:v>12.586</c:v>
                </c:pt>
              </c:numCache>
            </c:numRef>
          </c:val>
          <c:smooth val="0"/>
          <c:extLst>
            <c:ext xmlns:c16="http://schemas.microsoft.com/office/drawing/2014/chart" uri="{C3380CC4-5D6E-409C-BE32-E72D297353CC}">
              <c16:uniqueId val="{00000003-EB65-474E-BD6C-E60DF3BB3DD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B65-474E-BD6C-E60DF3BB3DD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B65-474E-BD6C-E60DF3BB3DD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B65-474E-BD6C-E60DF3BB3DD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B65-474E-BD6C-E60DF3BB3DD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19.559999999999999</c:v>
                </c:pt>
                <c:pt idx="1">
                  <c:v>19.354099999999999</c:v>
                </c:pt>
                <c:pt idx="2">
                  <c:v>19.413900000000002</c:v>
                </c:pt>
                <c:pt idx="3">
                  <c:v>19.1175</c:v>
                </c:pt>
                <c:pt idx="4">
                  <c:v>18.927900000000001</c:v>
                </c:pt>
                <c:pt idx="5">
                  <c:v>19.0745</c:v>
                </c:pt>
                <c:pt idx="6">
                  <c:v>18.908799999999999</c:v>
                </c:pt>
                <c:pt idx="7">
                  <c:v>18.909500000000001</c:v>
                </c:pt>
                <c:pt idx="8">
                  <c:v>18.9086</c:v>
                </c:pt>
                <c:pt idx="9">
                  <c:v>18.720400000000001</c:v>
                </c:pt>
                <c:pt idx="10">
                  <c:v>18.750399999999999</c:v>
                </c:pt>
                <c:pt idx="11">
                  <c:v>19.157499999999999</c:v>
                </c:pt>
                <c:pt idx="12">
                  <c:v>19.46</c:v>
                </c:pt>
                <c:pt idx="13">
                  <c:v>19.452000000000002</c:v>
                </c:pt>
                <c:pt idx="14">
                  <c:v>19.8003</c:v>
                </c:pt>
                <c:pt idx="15">
                  <c:v>19.308700000000002</c:v>
                </c:pt>
                <c:pt idx="16">
                  <c:v>19.600000000000001</c:v>
                </c:pt>
                <c:pt idx="17">
                  <c:v>18.897500000000001</c:v>
                </c:pt>
                <c:pt idx="18">
                  <c:v>18.9377</c:v>
                </c:pt>
                <c:pt idx="19">
                  <c:v>18.380500000000001</c:v>
                </c:pt>
                <c:pt idx="20">
                  <c:v>18.165199999999999</c:v>
                </c:pt>
                <c:pt idx="21">
                  <c:v>18.962399999999999</c:v>
                </c:pt>
                <c:pt idx="22">
                  <c:v>18.8886</c:v>
                </c:pt>
                <c:pt idx="23">
                  <c:v>17.977</c:v>
                </c:pt>
                <c:pt idx="24">
                  <c:v>18.136299999999999</c:v>
                </c:pt>
                <c:pt idx="25">
                  <c:v>18.2972</c:v>
                </c:pt>
                <c:pt idx="26">
                  <c:v>19.399100000000001</c:v>
                </c:pt>
                <c:pt idx="27">
                  <c:v>19.5366</c:v>
                </c:pt>
                <c:pt idx="28">
                  <c:v>19.008500000000002</c:v>
                </c:pt>
                <c:pt idx="29">
                  <c:v>18.6204</c:v>
                </c:pt>
                <c:pt idx="30">
                  <c:v>18.124400000000001</c:v>
                </c:pt>
                <c:pt idx="31">
                  <c:v>18.7879</c:v>
                </c:pt>
                <c:pt idx="32">
                  <c:v>18.905000000000001</c:v>
                </c:pt>
                <c:pt idx="33">
                  <c:v>19.116</c:v>
                </c:pt>
                <c:pt idx="34">
                  <c:v>19.311499999999999</c:v>
                </c:pt>
                <c:pt idx="35">
                  <c:v>18.934899999999999</c:v>
                </c:pt>
                <c:pt idx="36">
                  <c:v>18.8248</c:v>
                </c:pt>
                <c:pt idx="37">
                  <c:v>18.563300000000002</c:v>
                </c:pt>
                <c:pt idx="38">
                  <c:v>18.402999999999999</c:v>
                </c:pt>
                <c:pt idx="39">
                  <c:v>18.2224</c:v>
                </c:pt>
                <c:pt idx="40">
                  <c:v>19.064299999999999</c:v>
                </c:pt>
                <c:pt idx="41">
                  <c:v>19.207599999999999</c:v>
                </c:pt>
                <c:pt idx="42">
                  <c:v>19.4331</c:v>
                </c:pt>
                <c:pt idx="43">
                  <c:v>18.850999999999999</c:v>
                </c:pt>
                <c:pt idx="44">
                  <c:v>19.168900000000001</c:v>
                </c:pt>
                <c:pt idx="45">
                  <c:v>18.4238</c:v>
                </c:pt>
                <c:pt idx="46">
                  <c:v>19.205500000000001</c:v>
                </c:pt>
                <c:pt idx="47">
                  <c:v>20.017499999999998</c:v>
                </c:pt>
              </c:numCache>
            </c:numRef>
          </c:val>
          <c:smooth val="0"/>
          <c:extLst>
            <c:ext xmlns:c16="http://schemas.microsoft.com/office/drawing/2014/chart" uri="{C3380CC4-5D6E-409C-BE32-E72D297353CC}">
              <c16:uniqueId val="{00000008-EB65-474E-BD6C-E60DF3BB3DD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25.731000000000002</c:v>
                </c:pt>
                <c:pt idx="1">
                  <c:v>26.253</c:v>
                </c:pt>
                <c:pt idx="2">
                  <c:v>25.809000000000001</c:v>
                </c:pt>
                <c:pt idx="3">
                  <c:v>25.945</c:v>
                </c:pt>
                <c:pt idx="4">
                  <c:v>26.047999999999998</c:v>
                </c:pt>
                <c:pt idx="5">
                  <c:v>26.385000000000002</c:v>
                </c:pt>
                <c:pt idx="6">
                  <c:v>26.57</c:v>
                </c:pt>
                <c:pt idx="7">
                  <c:v>26.553000000000001</c:v>
                </c:pt>
                <c:pt idx="8">
                  <c:v>25.646000000000001</c:v>
                </c:pt>
                <c:pt idx="9">
                  <c:v>25.774999999999999</c:v>
                </c:pt>
                <c:pt idx="10">
                  <c:v>26.068000000000001</c:v>
                </c:pt>
                <c:pt idx="11">
                  <c:v>26.521000000000001</c:v>
                </c:pt>
                <c:pt idx="12">
                  <c:v>27.414000000000001</c:v>
                </c:pt>
                <c:pt idx="13">
                  <c:v>27.248999999999999</c:v>
                </c:pt>
                <c:pt idx="14">
                  <c:v>26.731999999999999</c:v>
                </c:pt>
                <c:pt idx="15">
                  <c:v>26.402999999999999</c:v>
                </c:pt>
                <c:pt idx="16">
                  <c:v>25.968</c:v>
                </c:pt>
                <c:pt idx="17">
                  <c:v>25.943999999999999</c:v>
                </c:pt>
                <c:pt idx="18">
                  <c:v>26.081</c:v>
                </c:pt>
                <c:pt idx="19">
                  <c:v>26.024999999999999</c:v>
                </c:pt>
                <c:pt idx="20">
                  <c:v>26.274000000000001</c:v>
                </c:pt>
                <c:pt idx="21">
                  <c:v>26.79</c:v>
                </c:pt>
                <c:pt idx="22">
                  <c:v>26.553999999999998</c:v>
                </c:pt>
                <c:pt idx="23">
                  <c:v>26.361999999999998</c:v>
                </c:pt>
                <c:pt idx="24">
                  <c:v>25.893999999999998</c:v>
                </c:pt>
                <c:pt idx="25">
                  <c:v>26.079000000000001</c:v>
                </c:pt>
                <c:pt idx="26">
                  <c:v>26.696000000000002</c:v>
                </c:pt>
                <c:pt idx="27">
                  <c:v>26.571999999999999</c:v>
                </c:pt>
                <c:pt idx="28">
                  <c:v>27.145</c:v>
                </c:pt>
                <c:pt idx="29">
                  <c:v>26.837</c:v>
                </c:pt>
                <c:pt idx="30">
                  <c:v>26.756</c:v>
                </c:pt>
                <c:pt idx="31">
                  <c:v>27.033000000000001</c:v>
                </c:pt>
                <c:pt idx="32">
                  <c:v>26.923999999999999</c:v>
                </c:pt>
                <c:pt idx="33">
                  <c:v>27.26</c:v>
                </c:pt>
                <c:pt idx="34">
                  <c:v>26.835000000000001</c:v>
                </c:pt>
                <c:pt idx="35">
                  <c:v>26.515999999999998</c:v>
                </c:pt>
                <c:pt idx="36">
                  <c:v>27.434999999999999</c:v>
                </c:pt>
                <c:pt idx="37">
                  <c:v>28.012</c:v>
                </c:pt>
                <c:pt idx="38">
                  <c:v>28.452000000000002</c:v>
                </c:pt>
                <c:pt idx="39">
                  <c:v>28.503</c:v>
                </c:pt>
                <c:pt idx="40">
                  <c:v>28.61</c:v>
                </c:pt>
                <c:pt idx="41">
                  <c:v>28.291</c:v>
                </c:pt>
                <c:pt idx="42">
                  <c:v>28.271000000000001</c:v>
                </c:pt>
                <c:pt idx="43">
                  <c:v>28.038</c:v>
                </c:pt>
                <c:pt idx="44">
                  <c:v>27.768000000000001</c:v>
                </c:pt>
                <c:pt idx="45">
                  <c:v>27.111000000000001</c:v>
                </c:pt>
                <c:pt idx="46">
                  <c:v>26.73</c:v>
                </c:pt>
                <c:pt idx="47">
                  <c:v>26.097000000000001</c:v>
                </c:pt>
              </c:numCache>
            </c:numRef>
          </c:val>
          <c:smooth val="0"/>
          <c:extLst>
            <c:ext xmlns:c16="http://schemas.microsoft.com/office/drawing/2014/chart" uri="{C3380CC4-5D6E-409C-BE32-E72D297353CC}">
              <c16:uniqueId val="{00000009-EB65-474E-BD6C-E60DF3BB3DD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13.819900000000001</c:v>
                </c:pt>
                <c:pt idx="1">
                  <c:v>13.261699999999999</c:v>
                </c:pt>
                <c:pt idx="2">
                  <c:v>13.548400000000001</c:v>
                </c:pt>
                <c:pt idx="3">
                  <c:v>13.669499999999999</c:v>
                </c:pt>
                <c:pt idx="4">
                  <c:v>13.9794</c:v>
                </c:pt>
                <c:pt idx="5">
                  <c:v>14.3697</c:v>
                </c:pt>
                <c:pt idx="6">
                  <c:v>14.4283</c:v>
                </c:pt>
                <c:pt idx="7">
                  <c:v>14.594799999999999</c:v>
                </c:pt>
                <c:pt idx="8">
                  <c:v>14.964600000000001</c:v>
                </c:pt>
                <c:pt idx="9">
                  <c:v>15.7475</c:v>
                </c:pt>
                <c:pt idx="10">
                  <c:v>15.682600000000001</c:v>
                </c:pt>
                <c:pt idx="11">
                  <c:v>14.7536</c:v>
                </c:pt>
                <c:pt idx="12">
                  <c:v>14.161300000000001</c:v>
                </c:pt>
                <c:pt idx="13">
                  <c:v>13.578200000000001</c:v>
                </c:pt>
                <c:pt idx="14">
                  <c:v>11.039400000000001</c:v>
                </c:pt>
                <c:pt idx="15">
                  <c:v>11.0692</c:v>
                </c:pt>
                <c:pt idx="16">
                  <c:v>10.9893</c:v>
                </c:pt>
                <c:pt idx="17">
                  <c:v>10.8698</c:v>
                </c:pt>
                <c:pt idx="18">
                  <c:v>10.740600000000001</c:v>
                </c:pt>
                <c:pt idx="19">
                  <c:v>10.5905</c:v>
                </c:pt>
                <c:pt idx="20">
                  <c:v>9.3571000000000009</c:v>
                </c:pt>
                <c:pt idx="21">
                  <c:v>8.9489999999999998</c:v>
                </c:pt>
                <c:pt idx="22">
                  <c:v>9.1597000000000008</c:v>
                </c:pt>
                <c:pt idx="23">
                  <c:v>10.2439</c:v>
                </c:pt>
                <c:pt idx="24">
                  <c:v>13.5322</c:v>
                </c:pt>
                <c:pt idx="25">
                  <c:v>13.895200000000001</c:v>
                </c:pt>
                <c:pt idx="26">
                  <c:v>14.1121</c:v>
                </c:pt>
                <c:pt idx="27">
                  <c:v>14.430300000000001</c:v>
                </c:pt>
                <c:pt idx="28">
                  <c:v>14.2942</c:v>
                </c:pt>
                <c:pt idx="29">
                  <c:v>14.451000000000001</c:v>
                </c:pt>
                <c:pt idx="30">
                  <c:v>13.933</c:v>
                </c:pt>
                <c:pt idx="31">
                  <c:v>13.9649</c:v>
                </c:pt>
                <c:pt idx="32">
                  <c:v>13.6607</c:v>
                </c:pt>
                <c:pt idx="33">
                  <c:v>14.055999999999999</c:v>
                </c:pt>
                <c:pt idx="34">
                  <c:v>14.891299999999999</c:v>
                </c:pt>
                <c:pt idx="35">
                  <c:v>15.668699999999999</c:v>
                </c:pt>
                <c:pt idx="36">
                  <c:v>15.290100000000001</c:v>
                </c:pt>
                <c:pt idx="37">
                  <c:v>14.7956</c:v>
                </c:pt>
                <c:pt idx="38">
                  <c:v>14.1358</c:v>
                </c:pt>
                <c:pt idx="39">
                  <c:v>13.7235</c:v>
                </c:pt>
                <c:pt idx="40">
                  <c:v>11.5222</c:v>
                </c:pt>
                <c:pt idx="41">
                  <c:v>11.070600000000001</c:v>
                </c:pt>
                <c:pt idx="42">
                  <c:v>11.430199999999999</c:v>
                </c:pt>
                <c:pt idx="43">
                  <c:v>11.443300000000001</c:v>
                </c:pt>
                <c:pt idx="44">
                  <c:v>11.377800000000001</c:v>
                </c:pt>
                <c:pt idx="45">
                  <c:v>11.3567</c:v>
                </c:pt>
                <c:pt idx="46">
                  <c:v>14.6348</c:v>
                </c:pt>
                <c:pt idx="47">
                  <c:v>14.558299999999999</c:v>
                </c:pt>
              </c:numCache>
            </c:numRef>
          </c:val>
          <c:smooth val="0"/>
          <c:extLst>
            <c:ext xmlns:c16="http://schemas.microsoft.com/office/drawing/2014/chart" uri="{C3380CC4-5D6E-409C-BE32-E72D297353CC}">
              <c16:uniqueId val="{0000000A-EB65-474E-BD6C-E60DF3BB3DD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13.41</c:v>
                </c:pt>
                <c:pt idx="1">
                  <c:v>13.52</c:v>
                </c:pt>
                <c:pt idx="2">
                  <c:v>12.95</c:v>
                </c:pt>
                <c:pt idx="3">
                  <c:v>13.38</c:v>
                </c:pt>
                <c:pt idx="4">
                  <c:v>13.57</c:v>
                </c:pt>
                <c:pt idx="5">
                  <c:v>13.62</c:v>
                </c:pt>
                <c:pt idx="6">
                  <c:v>13.85</c:v>
                </c:pt>
                <c:pt idx="7">
                  <c:v>13.73</c:v>
                </c:pt>
                <c:pt idx="8">
                  <c:v>13.44</c:v>
                </c:pt>
                <c:pt idx="9">
                  <c:v>13.6</c:v>
                </c:pt>
                <c:pt idx="10">
                  <c:v>13.85</c:v>
                </c:pt>
                <c:pt idx="11">
                  <c:v>13.98</c:v>
                </c:pt>
                <c:pt idx="12">
                  <c:v>13.73</c:v>
                </c:pt>
                <c:pt idx="13">
                  <c:v>13.32</c:v>
                </c:pt>
                <c:pt idx="14">
                  <c:v>13.16</c:v>
                </c:pt>
                <c:pt idx="15">
                  <c:v>13.09</c:v>
                </c:pt>
                <c:pt idx="16">
                  <c:v>13.14</c:v>
                </c:pt>
                <c:pt idx="17">
                  <c:v>13.31</c:v>
                </c:pt>
                <c:pt idx="18">
                  <c:v>12.5</c:v>
                </c:pt>
                <c:pt idx="19">
                  <c:v>12.5</c:v>
                </c:pt>
                <c:pt idx="20">
                  <c:v>12.43</c:v>
                </c:pt>
                <c:pt idx="21">
                  <c:v>12.46</c:v>
                </c:pt>
                <c:pt idx="22">
                  <c:v>12.3</c:v>
                </c:pt>
                <c:pt idx="23">
                  <c:v>12</c:v>
                </c:pt>
                <c:pt idx="24">
                  <c:v>12.55</c:v>
                </c:pt>
                <c:pt idx="25">
                  <c:v>12.67</c:v>
                </c:pt>
                <c:pt idx="26">
                  <c:v>12.78</c:v>
                </c:pt>
                <c:pt idx="27">
                  <c:v>12.99</c:v>
                </c:pt>
                <c:pt idx="28">
                  <c:v>13.25</c:v>
                </c:pt>
                <c:pt idx="29">
                  <c:v>13.21</c:v>
                </c:pt>
                <c:pt idx="30">
                  <c:v>13.5</c:v>
                </c:pt>
                <c:pt idx="31">
                  <c:v>13.33</c:v>
                </c:pt>
                <c:pt idx="32">
                  <c:v>12.44</c:v>
                </c:pt>
                <c:pt idx="33">
                  <c:v>12.08</c:v>
                </c:pt>
                <c:pt idx="34">
                  <c:v>12.71</c:v>
                </c:pt>
                <c:pt idx="35">
                  <c:v>12.8</c:v>
                </c:pt>
                <c:pt idx="36">
                  <c:v>12.11</c:v>
                </c:pt>
                <c:pt idx="37">
                  <c:v>11.93</c:v>
                </c:pt>
                <c:pt idx="38">
                  <c:v>12.4</c:v>
                </c:pt>
                <c:pt idx="39">
                  <c:v>12.89</c:v>
                </c:pt>
                <c:pt idx="40">
                  <c:v>13.15</c:v>
                </c:pt>
                <c:pt idx="41">
                  <c:v>13.44</c:v>
                </c:pt>
                <c:pt idx="42">
                  <c:v>13.13</c:v>
                </c:pt>
                <c:pt idx="43">
                  <c:v>12.9</c:v>
                </c:pt>
                <c:pt idx="44">
                  <c:v>12.9</c:v>
                </c:pt>
                <c:pt idx="45">
                  <c:v>12.9</c:v>
                </c:pt>
                <c:pt idx="46">
                  <c:v>12.94</c:v>
                </c:pt>
                <c:pt idx="47">
                  <c:v>12.8</c:v>
                </c:pt>
              </c:numCache>
            </c:numRef>
          </c:val>
          <c:smooth val="0"/>
          <c:extLst>
            <c:ext xmlns:c16="http://schemas.microsoft.com/office/drawing/2014/chart" uri="{C3380CC4-5D6E-409C-BE32-E72D297353CC}">
              <c16:uniqueId val="{0000000B-EB65-474E-BD6C-E60DF3BB3DD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32.161999999999999</c:v>
                </c:pt>
                <c:pt idx="1">
                  <c:v>31.173999999999999</c:v>
                </c:pt>
                <c:pt idx="2">
                  <c:v>30.602</c:v>
                </c:pt>
                <c:pt idx="3">
                  <c:v>30.704000000000001</c:v>
                </c:pt>
                <c:pt idx="4">
                  <c:v>30.97</c:v>
                </c:pt>
                <c:pt idx="5">
                  <c:v>30.885999999999999</c:v>
                </c:pt>
                <c:pt idx="6">
                  <c:v>31.51</c:v>
                </c:pt>
                <c:pt idx="7">
                  <c:v>31.425999999999998</c:v>
                </c:pt>
                <c:pt idx="8">
                  <c:v>31.678000000000001</c:v>
                </c:pt>
                <c:pt idx="9">
                  <c:v>32.097999999999999</c:v>
                </c:pt>
                <c:pt idx="10">
                  <c:v>32.545999999999999</c:v>
                </c:pt>
                <c:pt idx="11">
                  <c:v>31.678000000000001</c:v>
                </c:pt>
                <c:pt idx="12">
                  <c:v>31.116</c:v>
                </c:pt>
                <c:pt idx="13">
                  <c:v>30.616</c:v>
                </c:pt>
                <c:pt idx="14">
                  <c:v>30.8</c:v>
                </c:pt>
                <c:pt idx="15">
                  <c:v>30.506</c:v>
                </c:pt>
                <c:pt idx="16">
                  <c:v>30.98</c:v>
                </c:pt>
                <c:pt idx="17">
                  <c:v>30.858000000000001</c:v>
                </c:pt>
                <c:pt idx="18">
                  <c:v>31.062000000000001</c:v>
                </c:pt>
                <c:pt idx="19">
                  <c:v>30.754000000000001</c:v>
                </c:pt>
                <c:pt idx="20">
                  <c:v>30.704000000000001</c:v>
                </c:pt>
                <c:pt idx="21">
                  <c:v>30.338000000000001</c:v>
                </c:pt>
                <c:pt idx="22">
                  <c:v>30.507999999999999</c:v>
                </c:pt>
                <c:pt idx="23">
                  <c:v>29.684000000000001</c:v>
                </c:pt>
                <c:pt idx="24">
                  <c:v>29.466000000000001</c:v>
                </c:pt>
                <c:pt idx="25">
                  <c:v>28.356000000000002</c:v>
                </c:pt>
                <c:pt idx="26">
                  <c:v>28.117999999999999</c:v>
                </c:pt>
                <c:pt idx="27">
                  <c:v>28.5</c:v>
                </c:pt>
                <c:pt idx="28">
                  <c:v>28.6</c:v>
                </c:pt>
                <c:pt idx="29">
                  <c:v>28.984000000000002</c:v>
                </c:pt>
                <c:pt idx="30">
                  <c:v>30.202000000000002</c:v>
                </c:pt>
                <c:pt idx="31">
                  <c:v>31.794</c:v>
                </c:pt>
                <c:pt idx="32">
                  <c:v>31.77</c:v>
                </c:pt>
                <c:pt idx="33">
                  <c:v>31.824000000000002</c:v>
                </c:pt>
                <c:pt idx="34">
                  <c:v>32.512</c:v>
                </c:pt>
                <c:pt idx="35">
                  <c:v>33.014000000000003</c:v>
                </c:pt>
                <c:pt idx="36">
                  <c:v>32.746000000000002</c:v>
                </c:pt>
                <c:pt idx="37">
                  <c:v>31.838000000000001</c:v>
                </c:pt>
                <c:pt idx="38">
                  <c:v>32.165999999999997</c:v>
                </c:pt>
                <c:pt idx="39">
                  <c:v>32.706000000000003</c:v>
                </c:pt>
                <c:pt idx="40">
                  <c:v>31.558</c:v>
                </c:pt>
                <c:pt idx="41">
                  <c:v>32.655999999999999</c:v>
                </c:pt>
                <c:pt idx="42">
                  <c:v>33.462000000000003</c:v>
                </c:pt>
                <c:pt idx="43">
                  <c:v>32.771999999999998</c:v>
                </c:pt>
                <c:pt idx="44">
                  <c:v>32.845999999999997</c:v>
                </c:pt>
                <c:pt idx="45">
                  <c:v>32.485999999999997</c:v>
                </c:pt>
                <c:pt idx="46">
                  <c:v>32.42</c:v>
                </c:pt>
                <c:pt idx="47">
                  <c:v>32.421999999999997</c:v>
                </c:pt>
              </c:numCache>
            </c:numRef>
          </c:val>
          <c:smooth val="0"/>
          <c:extLst>
            <c:ext xmlns:c16="http://schemas.microsoft.com/office/drawing/2014/chart" uri="{C3380CC4-5D6E-409C-BE32-E72D297353CC}">
              <c16:uniqueId val="{0000000C-EB65-474E-BD6C-E60DF3BB3DD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B65-474E-BD6C-E60DF3BB3DD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B65-474E-BD6C-E60DF3BB3DD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40.441000000000003</c:v>
                </c:pt>
                <c:pt idx="1">
                  <c:v>40.686</c:v>
                </c:pt>
                <c:pt idx="2">
                  <c:v>40.917000000000002</c:v>
                </c:pt>
                <c:pt idx="3">
                  <c:v>41.368000000000002</c:v>
                </c:pt>
                <c:pt idx="4">
                  <c:v>41.281999999999996</c:v>
                </c:pt>
                <c:pt idx="5">
                  <c:v>41.155000000000001</c:v>
                </c:pt>
                <c:pt idx="6">
                  <c:v>43.039000000000001</c:v>
                </c:pt>
                <c:pt idx="7">
                  <c:v>43.253999999999998</c:v>
                </c:pt>
                <c:pt idx="8">
                  <c:v>43.494</c:v>
                </c:pt>
                <c:pt idx="9">
                  <c:v>43.871000000000002</c:v>
                </c:pt>
                <c:pt idx="10">
                  <c:v>43.856000000000002</c:v>
                </c:pt>
                <c:pt idx="11">
                  <c:v>42.753999999999998</c:v>
                </c:pt>
                <c:pt idx="12">
                  <c:v>43.383000000000003</c:v>
                </c:pt>
                <c:pt idx="13">
                  <c:v>42.707000000000001</c:v>
                </c:pt>
                <c:pt idx="14">
                  <c:v>41.777999999999999</c:v>
                </c:pt>
                <c:pt idx="15">
                  <c:v>41.851999999999997</c:v>
                </c:pt>
                <c:pt idx="16">
                  <c:v>41.509</c:v>
                </c:pt>
                <c:pt idx="17">
                  <c:v>41.539000000000001</c:v>
                </c:pt>
                <c:pt idx="18">
                  <c:v>41.795000000000002</c:v>
                </c:pt>
                <c:pt idx="19">
                  <c:v>40.970999999999997</c:v>
                </c:pt>
                <c:pt idx="20">
                  <c:v>43.356999999999999</c:v>
                </c:pt>
                <c:pt idx="21">
                  <c:v>42.43</c:v>
                </c:pt>
                <c:pt idx="22">
                  <c:v>42.679000000000002</c:v>
                </c:pt>
                <c:pt idx="23">
                  <c:v>42.351999999999997</c:v>
                </c:pt>
                <c:pt idx="24">
                  <c:v>42.298000000000002</c:v>
                </c:pt>
                <c:pt idx="25">
                  <c:v>42.527999999999999</c:v>
                </c:pt>
                <c:pt idx="26">
                  <c:v>42.536999999999999</c:v>
                </c:pt>
                <c:pt idx="27">
                  <c:v>42.606000000000002</c:v>
                </c:pt>
                <c:pt idx="28">
                  <c:v>42.783000000000001</c:v>
                </c:pt>
                <c:pt idx="29">
                  <c:v>43.002000000000002</c:v>
                </c:pt>
                <c:pt idx="30">
                  <c:v>42.957999999999998</c:v>
                </c:pt>
                <c:pt idx="31">
                  <c:v>43.204000000000001</c:v>
                </c:pt>
                <c:pt idx="32">
                  <c:v>42.939</c:v>
                </c:pt>
                <c:pt idx="33">
                  <c:v>43.011000000000003</c:v>
                </c:pt>
                <c:pt idx="34">
                  <c:v>42.524999999999999</c:v>
                </c:pt>
                <c:pt idx="35">
                  <c:v>42.795000000000002</c:v>
                </c:pt>
                <c:pt idx="36">
                  <c:v>43.686999999999998</c:v>
                </c:pt>
                <c:pt idx="37">
                  <c:v>43.668999999999997</c:v>
                </c:pt>
                <c:pt idx="38">
                  <c:v>43.426000000000002</c:v>
                </c:pt>
                <c:pt idx="39">
                  <c:v>43.649000000000001</c:v>
                </c:pt>
                <c:pt idx="40">
                  <c:v>43.344000000000001</c:v>
                </c:pt>
                <c:pt idx="41">
                  <c:v>43.616999999999997</c:v>
                </c:pt>
                <c:pt idx="42">
                  <c:v>43.86</c:v>
                </c:pt>
                <c:pt idx="43">
                  <c:v>43.957999999999998</c:v>
                </c:pt>
                <c:pt idx="44">
                  <c:v>43.994999999999997</c:v>
                </c:pt>
                <c:pt idx="45">
                  <c:v>43.637</c:v>
                </c:pt>
                <c:pt idx="46">
                  <c:v>43.639000000000003</c:v>
                </c:pt>
                <c:pt idx="47">
                  <c:v>43.405999999999999</c:v>
                </c:pt>
              </c:numCache>
            </c:numRef>
          </c:val>
          <c:smooth val="0"/>
          <c:extLst>
            <c:ext xmlns:c16="http://schemas.microsoft.com/office/drawing/2014/chart" uri="{C3380CC4-5D6E-409C-BE32-E72D297353CC}">
              <c16:uniqueId val="{0000000F-EB65-474E-BD6C-E60DF3BB3DD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B65-474E-BD6C-E60DF3BB3DD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43.406599999999997</c:v>
                </c:pt>
                <c:pt idx="1">
                  <c:v>43.530099999999997</c:v>
                </c:pt>
                <c:pt idx="2">
                  <c:v>40.957799999999999</c:v>
                </c:pt>
                <c:pt idx="3">
                  <c:v>36.110799999999998</c:v>
                </c:pt>
                <c:pt idx="4">
                  <c:v>37.184199999999997</c:v>
                </c:pt>
                <c:pt idx="5">
                  <c:v>38.735199999999999</c:v>
                </c:pt>
                <c:pt idx="6">
                  <c:v>41.773400000000002</c:v>
                </c:pt>
                <c:pt idx="7">
                  <c:v>41.142400000000002</c:v>
                </c:pt>
                <c:pt idx="8">
                  <c:v>43.1477</c:v>
                </c:pt>
                <c:pt idx="9">
                  <c:v>35.954700000000003</c:v>
                </c:pt>
                <c:pt idx="10">
                  <c:v>27.863900000000001</c:v>
                </c:pt>
                <c:pt idx="11">
                  <c:v>41.950400000000002</c:v>
                </c:pt>
                <c:pt idx="12">
                  <c:v>45.261099999999999</c:v>
                </c:pt>
                <c:pt idx="13">
                  <c:v>38.810600000000001</c:v>
                </c:pt>
                <c:pt idx="14">
                  <c:v>18.738800000000001</c:v>
                </c:pt>
                <c:pt idx="15">
                  <c:v>39.317</c:v>
                </c:pt>
                <c:pt idx="16">
                  <c:v>33.991300000000003</c:v>
                </c:pt>
                <c:pt idx="17">
                  <c:v>33.421599999999998</c:v>
                </c:pt>
                <c:pt idx="18">
                  <c:v>36.424999999999997</c:v>
                </c:pt>
                <c:pt idx="19">
                  <c:v>36.816800000000001</c:v>
                </c:pt>
                <c:pt idx="20">
                  <c:v>33.8414</c:v>
                </c:pt>
                <c:pt idx="21">
                  <c:v>31.110499999999998</c:v>
                </c:pt>
                <c:pt idx="22">
                  <c:v>32.016500000000001</c:v>
                </c:pt>
                <c:pt idx="23">
                  <c:v>27.311299999999999</c:v>
                </c:pt>
                <c:pt idx="24">
                  <c:v>39.3688</c:v>
                </c:pt>
                <c:pt idx="25">
                  <c:v>38.525700000000001</c:v>
                </c:pt>
                <c:pt idx="26">
                  <c:v>24.9574</c:v>
                </c:pt>
                <c:pt idx="27">
                  <c:v>34.317799999999998</c:v>
                </c:pt>
                <c:pt idx="28">
                  <c:v>32.868000000000002</c:v>
                </c:pt>
                <c:pt idx="29">
                  <c:v>34.232999999999997</c:v>
                </c:pt>
                <c:pt idx="30">
                  <c:v>37.053100000000001</c:v>
                </c:pt>
                <c:pt idx="31">
                  <c:v>34.706400000000002</c:v>
                </c:pt>
                <c:pt idx="32">
                  <c:v>36.249499999999998</c:v>
                </c:pt>
                <c:pt idx="33">
                  <c:v>30.264900000000001</c:v>
                </c:pt>
                <c:pt idx="34">
                  <c:v>33.311700000000002</c:v>
                </c:pt>
                <c:pt idx="35">
                  <c:v>22.3932</c:v>
                </c:pt>
                <c:pt idx="36">
                  <c:v>11.998200000000001</c:v>
                </c:pt>
                <c:pt idx="37">
                  <c:v>13.1241</c:v>
                </c:pt>
                <c:pt idx="38">
                  <c:v>9.4155999999999995</c:v>
                </c:pt>
                <c:pt idx="39">
                  <c:v>11.492800000000001</c:v>
                </c:pt>
                <c:pt idx="40">
                  <c:v>11.965</c:v>
                </c:pt>
                <c:pt idx="41">
                  <c:v>12.7507</c:v>
                </c:pt>
                <c:pt idx="42">
                  <c:v>31.760899999999999</c:v>
                </c:pt>
                <c:pt idx="43">
                  <c:v>25.686399999999999</c:v>
                </c:pt>
                <c:pt idx="44">
                  <c:v>42.057200000000002</c:v>
                </c:pt>
                <c:pt idx="45">
                  <c:v>43.1738</c:v>
                </c:pt>
                <c:pt idx="46">
                  <c:v>24.119900000000001</c:v>
                </c:pt>
                <c:pt idx="47">
                  <c:v>38.057099999999998</c:v>
                </c:pt>
              </c:numCache>
            </c:numRef>
          </c:val>
          <c:smooth val="0"/>
          <c:extLst>
            <c:ext xmlns:c16="http://schemas.microsoft.com/office/drawing/2014/chart" uri="{C3380CC4-5D6E-409C-BE32-E72D297353CC}">
              <c16:uniqueId val="{00000011-EB65-474E-BD6C-E60DF3BB3DD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B65-474E-BD6C-E60DF3BB3DD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8.9</c:v>
                </c:pt>
                <c:pt idx="2">
                  <c:v>9</c:v>
                </c:pt>
                <c:pt idx="3">
                  <c:v>9.3000000000000007</c:v>
                </c:pt>
                <c:pt idx="4">
                  <c:v>9.1</c:v>
                </c:pt>
                <c:pt idx="5">
                  <c:v>8.9</c:v>
                </c:pt>
                <c:pt idx="6">
                  <c:v>8.9</c:v>
                </c:pt>
                <c:pt idx="7">
                  <c:v>9</c:v>
                </c:pt>
                <c:pt idx="8">
                  <c:v>9.1</c:v>
                </c:pt>
                <c:pt idx="9">
                  <c:v>9.1999999999999993</c:v>
                </c:pt>
                <c:pt idx="10">
                  <c:v>9.1</c:v>
                </c:pt>
                <c:pt idx="11">
                  <c:v>9</c:v>
                </c:pt>
                <c:pt idx="12">
                  <c:v>8.9</c:v>
                </c:pt>
                <c:pt idx="13">
                  <c:v>8.3000000000000007</c:v>
                </c:pt>
                <c:pt idx="14">
                  <c:v>7.8</c:v>
                </c:pt>
                <c:pt idx="15">
                  <c:v>7.6</c:v>
                </c:pt>
                <c:pt idx="16">
                  <c:v>7.5</c:v>
                </c:pt>
                <c:pt idx="17">
                  <c:v>7.9</c:v>
                </c:pt>
                <c:pt idx="18">
                  <c:v>7.8</c:v>
                </c:pt>
                <c:pt idx="19">
                  <c:v>7.7</c:v>
                </c:pt>
                <c:pt idx="20">
                  <c:v>7.9</c:v>
                </c:pt>
                <c:pt idx="21">
                  <c:v>8</c:v>
                </c:pt>
                <c:pt idx="22">
                  <c:v>7.9</c:v>
                </c:pt>
                <c:pt idx="23">
                  <c:v>7.8</c:v>
                </c:pt>
                <c:pt idx="24">
                  <c:v>8.4</c:v>
                </c:pt>
                <c:pt idx="25">
                  <c:v>8.3000000000000007</c:v>
                </c:pt>
                <c:pt idx="26">
                  <c:v>8.3000000000000007</c:v>
                </c:pt>
                <c:pt idx="27">
                  <c:v>8.5</c:v>
                </c:pt>
                <c:pt idx="28">
                  <c:v>8.5</c:v>
                </c:pt>
                <c:pt idx="29">
                  <c:v>8.4</c:v>
                </c:pt>
                <c:pt idx="30">
                  <c:v>8.5</c:v>
                </c:pt>
                <c:pt idx="31">
                  <c:v>8.4</c:v>
                </c:pt>
                <c:pt idx="32">
                  <c:v>8.6</c:v>
                </c:pt>
                <c:pt idx="33">
                  <c:v>8.8000000000000007</c:v>
                </c:pt>
                <c:pt idx="34">
                  <c:v>9.1999999999999993</c:v>
                </c:pt>
                <c:pt idx="35">
                  <c:v>9.6</c:v>
                </c:pt>
                <c:pt idx="36">
                  <c:v>9.6</c:v>
                </c:pt>
                <c:pt idx="37">
                  <c:v>9.5</c:v>
                </c:pt>
                <c:pt idx="38">
                  <c:v>9.4</c:v>
                </c:pt>
                <c:pt idx="39">
                  <c:v>9.4</c:v>
                </c:pt>
                <c:pt idx="40">
                  <c:v>9.4</c:v>
                </c:pt>
                <c:pt idx="41">
                  <c:v>9.3000000000000007</c:v>
                </c:pt>
                <c:pt idx="42">
                  <c:v>9</c:v>
                </c:pt>
                <c:pt idx="43">
                  <c:v>8.6999999999999993</c:v>
                </c:pt>
                <c:pt idx="44">
                  <c:v>8.4</c:v>
                </c:pt>
                <c:pt idx="45">
                  <c:v>8</c:v>
                </c:pt>
                <c:pt idx="46">
                  <c:v>8.1</c:v>
                </c:pt>
                <c:pt idx="47">
                  <c:v>8.1</c:v>
                </c:pt>
              </c:numCache>
            </c:numRef>
          </c:val>
          <c:smooth val="0"/>
          <c:extLst>
            <c:ext xmlns:c16="http://schemas.microsoft.com/office/drawing/2014/chart" uri="{C3380CC4-5D6E-409C-BE32-E72D297353CC}">
              <c16:uniqueId val="{00000013-EB65-474E-BD6C-E60DF3BB3D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B65-474E-BD6C-E60DF3BB3D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137.58500000000001</c:v>
                </c:pt>
                <c:pt idx="1">
                  <c:v>92.743600000000001</c:v>
                </c:pt>
                <c:pt idx="2">
                  <c:v>117.5215</c:v>
                </c:pt>
                <c:pt idx="3">
                  <c:v>153.48099999999999</c:v>
                </c:pt>
                <c:pt idx="4">
                  <c:v>150.93284</c:v>
                </c:pt>
                <c:pt idx="5">
                  <c:v>142.78836000000001</c:v>
                </c:pt>
                <c:pt idx="6">
                  <c:v>95.085319999999996</c:v>
                </c:pt>
                <c:pt idx="7">
                  <c:v>115.85266</c:v>
                </c:pt>
                <c:pt idx="8">
                  <c:v>139.92775</c:v>
                </c:pt>
                <c:pt idx="9">
                  <c:v>125.49802</c:v>
                </c:pt>
                <c:pt idx="10">
                  <c:v>110.17261999999999</c:v>
                </c:pt>
                <c:pt idx="11">
                  <c:v>131.92205999999999</c:v>
                </c:pt>
                <c:pt idx="12">
                  <c:v>155.7517</c:v>
                </c:pt>
                <c:pt idx="13">
                  <c:v>147.83752000000001</c:v>
                </c:pt>
                <c:pt idx="14">
                  <c:v>136.01194000000001</c:v>
                </c:pt>
                <c:pt idx="15">
                  <c:v>107.80861</c:v>
                </c:pt>
                <c:pt idx="16">
                  <c:v>107.45849</c:v>
                </c:pt>
                <c:pt idx="17">
                  <c:v>154.17719</c:v>
                </c:pt>
                <c:pt idx="18">
                  <c:v>131.74180999999999</c:v>
                </c:pt>
                <c:pt idx="19">
                  <c:v>119.81671</c:v>
                </c:pt>
                <c:pt idx="20">
                  <c:v>78.465379999999996</c:v>
                </c:pt>
                <c:pt idx="21">
                  <c:v>133.39211</c:v>
                </c:pt>
                <c:pt idx="22">
                  <c:v>158.88234</c:v>
                </c:pt>
                <c:pt idx="23">
                  <c:v>141.88153</c:v>
                </c:pt>
                <c:pt idx="24">
                  <c:v>137.89352</c:v>
                </c:pt>
                <c:pt idx="25">
                  <c:v>113.58094</c:v>
                </c:pt>
                <c:pt idx="26">
                  <c:v>119.98918</c:v>
                </c:pt>
                <c:pt idx="27">
                  <c:v>154.37967</c:v>
                </c:pt>
                <c:pt idx="28">
                  <c:v>135.05947</c:v>
                </c:pt>
                <c:pt idx="29">
                  <c:v>119.30949</c:v>
                </c:pt>
                <c:pt idx="30">
                  <c:v>101.98076</c:v>
                </c:pt>
                <c:pt idx="31">
                  <c:v>150.28246999999999</c:v>
                </c:pt>
                <c:pt idx="32">
                  <c:v>136.76311000000001</c:v>
                </c:pt>
                <c:pt idx="33">
                  <c:v>137.18450000000001</c:v>
                </c:pt>
                <c:pt idx="34">
                  <c:v>96.136229999999998</c:v>
                </c:pt>
                <c:pt idx="35">
                  <c:v>99.031610000000001</c:v>
                </c:pt>
                <c:pt idx="36">
                  <c:v>41.556420000000003</c:v>
                </c:pt>
                <c:pt idx="37">
                  <c:v>37.280619999999999</c:v>
                </c:pt>
                <c:pt idx="38">
                  <c:v>36.82676</c:v>
                </c:pt>
                <c:pt idx="39">
                  <c:v>35.858359999999998</c:v>
                </c:pt>
                <c:pt idx="40">
                  <c:v>34.744430000000001</c:v>
                </c:pt>
                <c:pt idx="41">
                  <c:v>36.259340000000002</c:v>
                </c:pt>
                <c:pt idx="42">
                  <c:v>36.934519999999999</c:v>
                </c:pt>
                <c:pt idx="43">
                  <c:v>37.611139999999999</c:v>
                </c:pt>
                <c:pt idx="44">
                  <c:v>59.445819999999998</c:v>
                </c:pt>
                <c:pt idx="45">
                  <c:v>87.697360000000003</c:v>
                </c:pt>
                <c:pt idx="46">
                  <c:v>151.25631000000001</c:v>
                </c:pt>
                <c:pt idx="47">
                  <c:v>134.17547999999999</c:v>
                </c:pt>
              </c:numCache>
            </c:numRef>
          </c:val>
          <c:smooth val="0"/>
          <c:extLst>
            <c:ext xmlns:c16="http://schemas.microsoft.com/office/drawing/2014/chart" uri="{C3380CC4-5D6E-409C-BE32-E72D297353CC}">
              <c16:uniqueId val="{00000000-E6EF-4C4A-B8B4-4E3B7693CEF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6EF-4C4A-B8B4-4E3B7693CEF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8.87622</c:v>
                </c:pt>
                <c:pt idx="1">
                  <c:v>8.96495</c:v>
                </c:pt>
                <c:pt idx="2">
                  <c:v>8.94923</c:v>
                </c:pt>
                <c:pt idx="3">
                  <c:v>8.7207299999999996</c:v>
                </c:pt>
                <c:pt idx="4">
                  <c:v>8.8294899999999998</c:v>
                </c:pt>
                <c:pt idx="5">
                  <c:v>8.9914199999999997</c:v>
                </c:pt>
                <c:pt idx="6">
                  <c:v>8.9484100000000009</c:v>
                </c:pt>
                <c:pt idx="7">
                  <c:v>8.7425099999999993</c:v>
                </c:pt>
                <c:pt idx="8">
                  <c:v>8.7045200000000005</c:v>
                </c:pt>
                <c:pt idx="9">
                  <c:v>8.8880400000000002</c:v>
                </c:pt>
                <c:pt idx="10">
                  <c:v>8.9301600000000008</c:v>
                </c:pt>
                <c:pt idx="11">
                  <c:v>9.0546299999999995</c:v>
                </c:pt>
                <c:pt idx="12">
                  <c:v>9.0762400000000003</c:v>
                </c:pt>
                <c:pt idx="13">
                  <c:v>9.0384399999999996</c:v>
                </c:pt>
                <c:pt idx="14">
                  <c:v>9.0429600000000008</c:v>
                </c:pt>
                <c:pt idx="15">
                  <c:v>9.4672900000000002</c:v>
                </c:pt>
                <c:pt idx="16">
                  <c:v>9.8179099999999995</c:v>
                </c:pt>
                <c:pt idx="17">
                  <c:v>9.9113399999999992</c:v>
                </c:pt>
                <c:pt idx="18">
                  <c:v>9.8772300000000008</c:v>
                </c:pt>
                <c:pt idx="19">
                  <c:v>9.9354099999999992</c:v>
                </c:pt>
                <c:pt idx="20">
                  <c:v>9.8933099999999996</c:v>
                </c:pt>
                <c:pt idx="21">
                  <c:v>9.2113099999999992</c:v>
                </c:pt>
                <c:pt idx="22">
                  <c:v>8.5032499999999995</c:v>
                </c:pt>
                <c:pt idx="23">
                  <c:v>8.5247200000000003</c:v>
                </c:pt>
                <c:pt idx="24">
                  <c:v>8.7832299999999996</c:v>
                </c:pt>
                <c:pt idx="25">
                  <c:v>9.0284600000000008</c:v>
                </c:pt>
                <c:pt idx="26">
                  <c:v>9.2855000000000008</c:v>
                </c:pt>
                <c:pt idx="27">
                  <c:v>9.7065599999999996</c:v>
                </c:pt>
                <c:pt idx="28">
                  <c:v>9.8096099999999993</c:v>
                </c:pt>
                <c:pt idx="29">
                  <c:v>9.2672799999999995</c:v>
                </c:pt>
                <c:pt idx="30">
                  <c:v>9.4643800000000002</c:v>
                </c:pt>
                <c:pt idx="31">
                  <c:v>9.5031499999999998</c:v>
                </c:pt>
                <c:pt idx="32">
                  <c:v>9.6801600000000008</c:v>
                </c:pt>
                <c:pt idx="33">
                  <c:v>9.6144700000000007</c:v>
                </c:pt>
                <c:pt idx="34">
                  <c:v>9.7588600000000003</c:v>
                </c:pt>
                <c:pt idx="35">
                  <c:v>9.8173700000000004</c:v>
                </c:pt>
                <c:pt idx="36">
                  <c:v>9.4909999999999997</c:v>
                </c:pt>
                <c:pt idx="37">
                  <c:v>7.9888199999999996</c:v>
                </c:pt>
                <c:pt idx="38">
                  <c:v>7.6652500000000003</c:v>
                </c:pt>
                <c:pt idx="39">
                  <c:v>7.8687699999999996</c:v>
                </c:pt>
                <c:pt idx="40">
                  <c:v>8.1882199999999994</c:v>
                </c:pt>
                <c:pt idx="41">
                  <c:v>8.6396599999999992</c:v>
                </c:pt>
                <c:pt idx="42">
                  <c:v>9.6237399999999997</c:v>
                </c:pt>
                <c:pt idx="43">
                  <c:v>10.06447</c:v>
                </c:pt>
                <c:pt idx="44">
                  <c:v>10.12166</c:v>
                </c:pt>
                <c:pt idx="45">
                  <c:v>9.9117700000000006</c:v>
                </c:pt>
                <c:pt idx="46">
                  <c:v>9.64269</c:v>
                </c:pt>
                <c:pt idx="47">
                  <c:v>9.8739600000000003</c:v>
                </c:pt>
              </c:numCache>
            </c:numRef>
          </c:val>
          <c:smooth val="0"/>
          <c:extLst>
            <c:ext xmlns:c16="http://schemas.microsoft.com/office/drawing/2014/chart" uri="{C3380CC4-5D6E-409C-BE32-E72D297353CC}">
              <c16:uniqueId val="{00000002-E6EF-4C4A-B8B4-4E3B7693CEF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6EF-4C4A-B8B4-4E3B7693CEF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6EF-4C4A-B8B4-4E3B7693CEF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15.04</c:v>
                </c:pt>
                <c:pt idx="1">
                  <c:v>16.23</c:v>
                </c:pt>
                <c:pt idx="2">
                  <c:v>16.57</c:v>
                </c:pt>
                <c:pt idx="3">
                  <c:v>16.350000000000001</c:v>
                </c:pt>
                <c:pt idx="4">
                  <c:v>15.98</c:v>
                </c:pt>
                <c:pt idx="5">
                  <c:v>15.44</c:v>
                </c:pt>
                <c:pt idx="6">
                  <c:v>15.52</c:v>
                </c:pt>
                <c:pt idx="7">
                  <c:v>15.05</c:v>
                </c:pt>
                <c:pt idx="8">
                  <c:v>13.61</c:v>
                </c:pt>
                <c:pt idx="9">
                  <c:v>13.42</c:v>
                </c:pt>
                <c:pt idx="10">
                  <c:v>15.1</c:v>
                </c:pt>
                <c:pt idx="11">
                  <c:v>15.6</c:v>
                </c:pt>
                <c:pt idx="12">
                  <c:v>15.67</c:v>
                </c:pt>
                <c:pt idx="13">
                  <c:v>15.56</c:v>
                </c:pt>
                <c:pt idx="14">
                  <c:v>14.81</c:v>
                </c:pt>
                <c:pt idx="15">
                  <c:v>14.48</c:v>
                </c:pt>
                <c:pt idx="16">
                  <c:v>15.07</c:v>
                </c:pt>
                <c:pt idx="17">
                  <c:v>14.97</c:v>
                </c:pt>
                <c:pt idx="18">
                  <c:v>14.58</c:v>
                </c:pt>
                <c:pt idx="19">
                  <c:v>15.67</c:v>
                </c:pt>
                <c:pt idx="20">
                  <c:v>16.010000000000002</c:v>
                </c:pt>
                <c:pt idx="21">
                  <c:v>15.25</c:v>
                </c:pt>
                <c:pt idx="22">
                  <c:v>15.75</c:v>
                </c:pt>
                <c:pt idx="23">
                  <c:v>16.5</c:v>
                </c:pt>
                <c:pt idx="24">
                  <c:v>16.420000000000002</c:v>
                </c:pt>
                <c:pt idx="25">
                  <c:v>16.559999999999999</c:v>
                </c:pt>
                <c:pt idx="26">
                  <c:v>16.59</c:v>
                </c:pt>
                <c:pt idx="27">
                  <c:v>16.46</c:v>
                </c:pt>
                <c:pt idx="28">
                  <c:v>15.54</c:v>
                </c:pt>
                <c:pt idx="29">
                  <c:v>14.84</c:v>
                </c:pt>
                <c:pt idx="30">
                  <c:v>13.34</c:v>
                </c:pt>
                <c:pt idx="31">
                  <c:v>12.64</c:v>
                </c:pt>
                <c:pt idx="32">
                  <c:v>13.3</c:v>
                </c:pt>
                <c:pt idx="33">
                  <c:v>14.3</c:v>
                </c:pt>
                <c:pt idx="34">
                  <c:v>14.06</c:v>
                </c:pt>
                <c:pt idx="35">
                  <c:v>14.69</c:v>
                </c:pt>
                <c:pt idx="36">
                  <c:v>15.38</c:v>
                </c:pt>
                <c:pt idx="37">
                  <c:v>15.74</c:v>
                </c:pt>
                <c:pt idx="38">
                  <c:v>15.8</c:v>
                </c:pt>
                <c:pt idx="39">
                  <c:v>15.69</c:v>
                </c:pt>
                <c:pt idx="40">
                  <c:v>15.96</c:v>
                </c:pt>
                <c:pt idx="41">
                  <c:v>16.12</c:v>
                </c:pt>
                <c:pt idx="42">
                  <c:v>16.2</c:v>
                </c:pt>
                <c:pt idx="43">
                  <c:v>15.55</c:v>
                </c:pt>
                <c:pt idx="44">
                  <c:v>14.96</c:v>
                </c:pt>
                <c:pt idx="45">
                  <c:v>15.04</c:v>
                </c:pt>
                <c:pt idx="46">
                  <c:v>14.46</c:v>
                </c:pt>
                <c:pt idx="47">
                  <c:v>13.75</c:v>
                </c:pt>
              </c:numCache>
            </c:numRef>
          </c:val>
          <c:smooth val="0"/>
          <c:extLst>
            <c:ext xmlns:c16="http://schemas.microsoft.com/office/drawing/2014/chart" uri="{C3380CC4-5D6E-409C-BE32-E72D297353CC}">
              <c16:uniqueId val="{00000005-E6EF-4C4A-B8B4-4E3B7693CEF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6EF-4C4A-B8B4-4E3B7693CEF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6EF-4C4A-B8B4-4E3B7693CEF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4.0999999999999996</c:v>
                </c:pt>
                <c:pt idx="1">
                  <c:v>6.2</c:v>
                </c:pt>
                <c:pt idx="2">
                  <c:v>5.6</c:v>
                </c:pt>
                <c:pt idx="3">
                  <c:v>2.8</c:v>
                </c:pt>
                <c:pt idx="4">
                  <c:v>2.6</c:v>
                </c:pt>
                <c:pt idx="5">
                  <c:v>2.6</c:v>
                </c:pt>
                <c:pt idx="6">
                  <c:v>4.2</c:v>
                </c:pt>
                <c:pt idx="7">
                  <c:v>5.6</c:v>
                </c:pt>
                <c:pt idx="8">
                  <c:v>6.1</c:v>
                </c:pt>
                <c:pt idx="9">
                  <c:v>2.2999999999999998</c:v>
                </c:pt>
                <c:pt idx="10">
                  <c:v>2.2999999999999998</c:v>
                </c:pt>
                <c:pt idx="11">
                  <c:v>2</c:v>
                </c:pt>
                <c:pt idx="12">
                  <c:v>2.8</c:v>
                </c:pt>
                <c:pt idx="13">
                  <c:v>3.3</c:v>
                </c:pt>
                <c:pt idx="14">
                  <c:v>4.3</c:v>
                </c:pt>
                <c:pt idx="15">
                  <c:v>5.5</c:v>
                </c:pt>
                <c:pt idx="16">
                  <c:v>3</c:v>
                </c:pt>
                <c:pt idx="17">
                  <c:v>2.7</c:v>
                </c:pt>
                <c:pt idx="18">
                  <c:v>2.6</c:v>
                </c:pt>
                <c:pt idx="19">
                  <c:v>2.6</c:v>
                </c:pt>
                <c:pt idx="20">
                  <c:v>3.6</c:v>
                </c:pt>
                <c:pt idx="21">
                  <c:v>4.4000000000000004</c:v>
                </c:pt>
                <c:pt idx="22">
                  <c:v>3.4</c:v>
                </c:pt>
                <c:pt idx="23">
                  <c:v>3.3</c:v>
                </c:pt>
                <c:pt idx="24">
                  <c:v>2.9</c:v>
                </c:pt>
                <c:pt idx="25">
                  <c:v>3.2</c:v>
                </c:pt>
                <c:pt idx="26">
                  <c:v>4.5999999999999996</c:v>
                </c:pt>
                <c:pt idx="27">
                  <c:v>5.4</c:v>
                </c:pt>
                <c:pt idx="28">
                  <c:v>3.9</c:v>
                </c:pt>
                <c:pt idx="29">
                  <c:v>4.5</c:v>
                </c:pt>
                <c:pt idx="30">
                  <c:v>4.3</c:v>
                </c:pt>
                <c:pt idx="31">
                  <c:v>2.2999999999999998</c:v>
                </c:pt>
                <c:pt idx="32">
                  <c:v>0.8</c:v>
                </c:pt>
                <c:pt idx="33">
                  <c:v>0.8</c:v>
                </c:pt>
                <c:pt idx="34">
                  <c:v>0.9</c:v>
                </c:pt>
                <c:pt idx="35">
                  <c:v>0.8</c:v>
                </c:pt>
                <c:pt idx="36">
                  <c:v>0.8</c:v>
                </c:pt>
                <c:pt idx="37">
                  <c:v>0.7</c:v>
                </c:pt>
                <c:pt idx="38">
                  <c:v>0.6</c:v>
                </c:pt>
                <c:pt idx="39">
                  <c:v>0.6</c:v>
                </c:pt>
                <c:pt idx="40">
                  <c:v>0.6</c:v>
                </c:pt>
                <c:pt idx="41">
                  <c:v>0.9</c:v>
                </c:pt>
                <c:pt idx="42">
                  <c:v>2.5</c:v>
                </c:pt>
                <c:pt idx="43">
                  <c:v>3.9</c:v>
                </c:pt>
                <c:pt idx="44">
                  <c:v>4.9000000000000004</c:v>
                </c:pt>
                <c:pt idx="45">
                  <c:v>5.0999999999999996</c:v>
                </c:pt>
                <c:pt idx="46">
                  <c:v>3</c:v>
                </c:pt>
                <c:pt idx="47">
                  <c:v>3.2</c:v>
                </c:pt>
              </c:numCache>
            </c:numRef>
          </c:val>
          <c:smooth val="0"/>
          <c:extLst>
            <c:ext xmlns:c16="http://schemas.microsoft.com/office/drawing/2014/chart" uri="{C3380CC4-5D6E-409C-BE32-E72D297353CC}">
              <c16:uniqueId val="{00000008-E6EF-4C4A-B8B4-4E3B7693CEF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6EF-4C4A-B8B4-4E3B7693CEF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6.7130000000000001</c:v>
                </c:pt>
                <c:pt idx="1">
                  <c:v>4.7881</c:v>
                </c:pt>
                <c:pt idx="2">
                  <c:v>4.6035000000000004</c:v>
                </c:pt>
                <c:pt idx="3">
                  <c:v>3.8586</c:v>
                </c:pt>
                <c:pt idx="4">
                  <c:v>1.5037</c:v>
                </c:pt>
                <c:pt idx="5">
                  <c:v>1.4610000000000001</c:v>
                </c:pt>
                <c:pt idx="6">
                  <c:v>1.4297</c:v>
                </c:pt>
                <c:pt idx="7">
                  <c:v>6.5536000000000003</c:v>
                </c:pt>
                <c:pt idx="8">
                  <c:v>5.8932000000000002</c:v>
                </c:pt>
                <c:pt idx="9">
                  <c:v>5.1439000000000004</c:v>
                </c:pt>
                <c:pt idx="10">
                  <c:v>5.2603999999999997</c:v>
                </c:pt>
                <c:pt idx="11">
                  <c:v>6.8257000000000003</c:v>
                </c:pt>
                <c:pt idx="12">
                  <c:v>3.3062</c:v>
                </c:pt>
                <c:pt idx="13">
                  <c:v>2.4847999999999999</c:v>
                </c:pt>
                <c:pt idx="14">
                  <c:v>8.6433999999999997</c:v>
                </c:pt>
                <c:pt idx="15">
                  <c:v>7.5391000000000004</c:v>
                </c:pt>
                <c:pt idx="16">
                  <c:v>5.8055000000000003</c:v>
                </c:pt>
                <c:pt idx="17">
                  <c:v>7.7584</c:v>
                </c:pt>
                <c:pt idx="18">
                  <c:v>8.0015999999999998</c:v>
                </c:pt>
                <c:pt idx="19">
                  <c:v>7.2016</c:v>
                </c:pt>
                <c:pt idx="20">
                  <c:v>6.6210000000000004</c:v>
                </c:pt>
                <c:pt idx="21">
                  <c:v>1.7809999999999999</c:v>
                </c:pt>
                <c:pt idx="22">
                  <c:v>6.1566999999999998</c:v>
                </c:pt>
                <c:pt idx="23">
                  <c:v>9.5698000000000008</c:v>
                </c:pt>
                <c:pt idx="24">
                  <c:v>9.6118000000000006</c:v>
                </c:pt>
                <c:pt idx="25">
                  <c:v>7.8730000000000002</c:v>
                </c:pt>
                <c:pt idx="26">
                  <c:v>8.1952999999999996</c:v>
                </c:pt>
                <c:pt idx="27">
                  <c:v>6.14</c:v>
                </c:pt>
                <c:pt idx="28">
                  <c:v>3.6850999999999998</c:v>
                </c:pt>
                <c:pt idx="29">
                  <c:v>1.7123999999999999</c:v>
                </c:pt>
                <c:pt idx="30">
                  <c:v>1.1798</c:v>
                </c:pt>
                <c:pt idx="31">
                  <c:v>1.2123999999999999</c:v>
                </c:pt>
                <c:pt idx="32">
                  <c:v>1.2995000000000001</c:v>
                </c:pt>
                <c:pt idx="33">
                  <c:v>1.2683</c:v>
                </c:pt>
                <c:pt idx="34">
                  <c:v>1.4195</c:v>
                </c:pt>
                <c:pt idx="35">
                  <c:v>1.4095</c:v>
                </c:pt>
                <c:pt idx="36">
                  <c:v>1.5124</c:v>
                </c:pt>
                <c:pt idx="37">
                  <c:v>1.3419000000000001</c:v>
                </c:pt>
                <c:pt idx="38">
                  <c:v>1.1839999999999999</c:v>
                </c:pt>
                <c:pt idx="39">
                  <c:v>1.2032</c:v>
                </c:pt>
                <c:pt idx="40">
                  <c:v>1.2401</c:v>
                </c:pt>
                <c:pt idx="41">
                  <c:v>1.2053</c:v>
                </c:pt>
                <c:pt idx="42">
                  <c:v>1.2211000000000001</c:v>
                </c:pt>
                <c:pt idx="43">
                  <c:v>1.45</c:v>
                </c:pt>
                <c:pt idx="44">
                  <c:v>1.39</c:v>
                </c:pt>
                <c:pt idx="45">
                  <c:v>1.5145</c:v>
                </c:pt>
                <c:pt idx="46">
                  <c:v>2.4904000000000002</c:v>
                </c:pt>
                <c:pt idx="47">
                  <c:v>2.6141000000000001</c:v>
                </c:pt>
              </c:numCache>
            </c:numRef>
          </c:val>
          <c:smooth val="0"/>
          <c:extLst>
            <c:ext xmlns:c16="http://schemas.microsoft.com/office/drawing/2014/chart" uri="{C3380CC4-5D6E-409C-BE32-E72D297353CC}">
              <c16:uniqueId val="{0000000A-E6EF-4C4A-B8B4-4E3B7693CEF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6EF-4C4A-B8B4-4E3B7693CEF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6EF-4C4A-B8B4-4E3B7693CEF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6EF-4C4A-B8B4-4E3B7693CEF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1.3894</c:v>
                </c:pt>
                <c:pt idx="1">
                  <c:v>1.1229</c:v>
                </c:pt>
                <c:pt idx="2">
                  <c:v>1.0407</c:v>
                </c:pt>
                <c:pt idx="3">
                  <c:v>1.0053000000000001</c:v>
                </c:pt>
                <c:pt idx="4">
                  <c:v>0.99429999999999996</c:v>
                </c:pt>
                <c:pt idx="5">
                  <c:v>0.96550000000000002</c:v>
                </c:pt>
                <c:pt idx="6">
                  <c:v>0.9637</c:v>
                </c:pt>
                <c:pt idx="7">
                  <c:v>0.95330000000000004</c:v>
                </c:pt>
                <c:pt idx="8">
                  <c:v>0.9355</c:v>
                </c:pt>
                <c:pt idx="9">
                  <c:v>0.95189999999999997</c:v>
                </c:pt>
                <c:pt idx="10">
                  <c:v>0.96109999999999995</c:v>
                </c:pt>
                <c:pt idx="11">
                  <c:v>1.0237000000000001</c:v>
                </c:pt>
                <c:pt idx="12">
                  <c:v>1.1419999999999999</c:v>
                </c:pt>
                <c:pt idx="13">
                  <c:v>1.1878</c:v>
                </c:pt>
                <c:pt idx="14">
                  <c:v>1.3553999999999999</c:v>
                </c:pt>
                <c:pt idx="15">
                  <c:v>1.4547000000000001</c:v>
                </c:pt>
                <c:pt idx="16">
                  <c:v>2.6040999999999999</c:v>
                </c:pt>
                <c:pt idx="17">
                  <c:v>2.9337</c:v>
                </c:pt>
                <c:pt idx="18">
                  <c:v>3.3420000000000001</c:v>
                </c:pt>
                <c:pt idx="19">
                  <c:v>3.7223000000000002</c:v>
                </c:pt>
                <c:pt idx="20">
                  <c:v>4.2416999999999998</c:v>
                </c:pt>
                <c:pt idx="21">
                  <c:v>4.5467000000000004</c:v>
                </c:pt>
                <c:pt idx="22">
                  <c:v>4.7731000000000003</c:v>
                </c:pt>
                <c:pt idx="23">
                  <c:v>4.6809000000000003</c:v>
                </c:pt>
                <c:pt idx="24">
                  <c:v>4.7755999999999998</c:v>
                </c:pt>
                <c:pt idx="25">
                  <c:v>5.0217000000000001</c:v>
                </c:pt>
                <c:pt idx="26">
                  <c:v>5.3460999999999999</c:v>
                </c:pt>
                <c:pt idx="27">
                  <c:v>5.3651</c:v>
                </c:pt>
                <c:pt idx="28">
                  <c:v>5.1958000000000002</c:v>
                </c:pt>
                <c:pt idx="29">
                  <c:v>5.0758000000000001</c:v>
                </c:pt>
                <c:pt idx="30">
                  <c:v>5.2027999999999999</c:v>
                </c:pt>
                <c:pt idx="31">
                  <c:v>5.2881</c:v>
                </c:pt>
                <c:pt idx="32">
                  <c:v>5.3654999999999999</c:v>
                </c:pt>
                <c:pt idx="33">
                  <c:v>5.2237</c:v>
                </c:pt>
                <c:pt idx="34">
                  <c:v>5.1588000000000003</c:v>
                </c:pt>
                <c:pt idx="35">
                  <c:v>5.1534000000000004</c:v>
                </c:pt>
                <c:pt idx="36">
                  <c:v>5.0915999999999997</c:v>
                </c:pt>
                <c:pt idx="37">
                  <c:v>5.0019999999999998</c:v>
                </c:pt>
                <c:pt idx="38">
                  <c:v>4.9885999999999999</c:v>
                </c:pt>
                <c:pt idx="39">
                  <c:v>4.9599000000000002</c:v>
                </c:pt>
                <c:pt idx="40">
                  <c:v>4.7310999999999996</c:v>
                </c:pt>
                <c:pt idx="41">
                  <c:v>4.6555</c:v>
                </c:pt>
                <c:pt idx="42">
                  <c:v>4.625</c:v>
                </c:pt>
                <c:pt idx="43">
                  <c:v>4.3055000000000003</c:v>
                </c:pt>
                <c:pt idx="44">
                  <c:v>2.8008999999999999</c:v>
                </c:pt>
                <c:pt idx="45">
                  <c:v>2.0396000000000001</c:v>
                </c:pt>
                <c:pt idx="46">
                  <c:v>1.5903</c:v>
                </c:pt>
                <c:pt idx="47">
                  <c:v>1.3391999999999999</c:v>
                </c:pt>
              </c:numCache>
            </c:numRef>
          </c:val>
          <c:smooth val="0"/>
          <c:extLst>
            <c:ext xmlns:c16="http://schemas.microsoft.com/office/drawing/2014/chart" uri="{C3380CC4-5D6E-409C-BE32-E72D297353CC}">
              <c16:uniqueId val="{0000000E-E6EF-4C4A-B8B4-4E3B7693CEF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49.024450000000002</c:v>
                </c:pt>
                <c:pt idx="1">
                  <c:v>48.422620000000002</c:v>
                </c:pt>
                <c:pt idx="2">
                  <c:v>47.46434</c:v>
                </c:pt>
                <c:pt idx="3">
                  <c:v>48.145150000000001</c:v>
                </c:pt>
                <c:pt idx="4">
                  <c:v>48.416890000000002</c:v>
                </c:pt>
                <c:pt idx="5">
                  <c:v>46.806570000000001</c:v>
                </c:pt>
                <c:pt idx="6">
                  <c:v>45.375459999999997</c:v>
                </c:pt>
                <c:pt idx="7">
                  <c:v>45.959290000000003</c:v>
                </c:pt>
                <c:pt idx="8">
                  <c:v>46.951949999999997</c:v>
                </c:pt>
                <c:pt idx="9">
                  <c:v>47.412210000000002</c:v>
                </c:pt>
                <c:pt idx="10">
                  <c:v>46.990200000000002</c:v>
                </c:pt>
                <c:pt idx="11">
                  <c:v>47.773099999999999</c:v>
                </c:pt>
                <c:pt idx="12">
                  <c:v>45.737360000000002</c:v>
                </c:pt>
                <c:pt idx="13">
                  <c:v>41.536769999999997</c:v>
                </c:pt>
                <c:pt idx="14">
                  <c:v>43.689799999999998</c:v>
                </c:pt>
                <c:pt idx="15">
                  <c:v>43.304459999999999</c:v>
                </c:pt>
                <c:pt idx="16">
                  <c:v>45.401339999999998</c:v>
                </c:pt>
                <c:pt idx="17">
                  <c:v>44.13409</c:v>
                </c:pt>
                <c:pt idx="18">
                  <c:v>43.058680000000003</c:v>
                </c:pt>
                <c:pt idx="19">
                  <c:v>46.346089999999997</c:v>
                </c:pt>
                <c:pt idx="20">
                  <c:v>46.237850000000002</c:v>
                </c:pt>
                <c:pt idx="21">
                  <c:v>46.617379999999997</c:v>
                </c:pt>
                <c:pt idx="22">
                  <c:v>42.720550000000003</c:v>
                </c:pt>
                <c:pt idx="23">
                  <c:v>46.207880000000003</c:v>
                </c:pt>
                <c:pt idx="24">
                  <c:v>46.951860000000003</c:v>
                </c:pt>
                <c:pt idx="25">
                  <c:v>47.226349999999996</c:v>
                </c:pt>
                <c:pt idx="26">
                  <c:v>46.940390000000001</c:v>
                </c:pt>
                <c:pt idx="27">
                  <c:v>48.358829999999998</c:v>
                </c:pt>
                <c:pt idx="28">
                  <c:v>47.300719999999998</c:v>
                </c:pt>
                <c:pt idx="29">
                  <c:v>44.643810000000002</c:v>
                </c:pt>
                <c:pt idx="30">
                  <c:v>45.338569999999997</c:v>
                </c:pt>
                <c:pt idx="31">
                  <c:v>45.711109999999998</c:v>
                </c:pt>
                <c:pt idx="32">
                  <c:v>48.16628</c:v>
                </c:pt>
                <c:pt idx="33">
                  <c:v>47.525979999999997</c:v>
                </c:pt>
                <c:pt idx="34">
                  <c:v>47.57414</c:v>
                </c:pt>
                <c:pt idx="35">
                  <c:v>48.609000000000002</c:v>
                </c:pt>
                <c:pt idx="36">
                  <c:v>48.052430000000001</c:v>
                </c:pt>
                <c:pt idx="37">
                  <c:v>41.81906</c:v>
                </c:pt>
                <c:pt idx="38">
                  <c:v>45.017310000000002</c:v>
                </c:pt>
                <c:pt idx="39">
                  <c:v>44.075099999999999</c:v>
                </c:pt>
                <c:pt idx="40">
                  <c:v>45.40213</c:v>
                </c:pt>
                <c:pt idx="41">
                  <c:v>45.647930000000002</c:v>
                </c:pt>
                <c:pt idx="42">
                  <c:v>46.374609999999997</c:v>
                </c:pt>
                <c:pt idx="43">
                  <c:v>47.417700000000004</c:v>
                </c:pt>
                <c:pt idx="44">
                  <c:v>47.559109999999997</c:v>
                </c:pt>
                <c:pt idx="45">
                  <c:v>46.87867</c:v>
                </c:pt>
                <c:pt idx="46">
                  <c:v>46.804180000000002</c:v>
                </c:pt>
                <c:pt idx="47">
                  <c:v>46.919060000000002</c:v>
                </c:pt>
              </c:numCache>
            </c:numRef>
          </c:val>
          <c:smooth val="0"/>
          <c:extLst>
            <c:ext xmlns:c16="http://schemas.microsoft.com/office/drawing/2014/chart" uri="{C3380CC4-5D6E-409C-BE32-E72D297353CC}">
              <c16:uniqueId val="{0000000F-E6EF-4C4A-B8B4-4E3B7693CEF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133.11437000000001</c:v>
                </c:pt>
                <c:pt idx="1">
                  <c:v>133.85398000000001</c:v>
                </c:pt>
                <c:pt idx="2">
                  <c:v>133.96518</c:v>
                </c:pt>
                <c:pt idx="3">
                  <c:v>134.36177000000001</c:v>
                </c:pt>
                <c:pt idx="4">
                  <c:v>134.42614</c:v>
                </c:pt>
                <c:pt idx="5">
                  <c:v>135.43181000000001</c:v>
                </c:pt>
                <c:pt idx="6">
                  <c:v>136.45500999999999</c:v>
                </c:pt>
                <c:pt idx="7">
                  <c:v>133.85906</c:v>
                </c:pt>
                <c:pt idx="8">
                  <c:v>132.69558000000001</c:v>
                </c:pt>
                <c:pt idx="9">
                  <c:v>133.86234999999999</c:v>
                </c:pt>
                <c:pt idx="10">
                  <c:v>134.86086</c:v>
                </c:pt>
                <c:pt idx="11">
                  <c:v>133.59692999999999</c:v>
                </c:pt>
                <c:pt idx="12">
                  <c:v>131.37044</c:v>
                </c:pt>
                <c:pt idx="13">
                  <c:v>126.26707</c:v>
                </c:pt>
                <c:pt idx="14">
                  <c:v>126.63298</c:v>
                </c:pt>
                <c:pt idx="15">
                  <c:v>131.49590000000001</c:v>
                </c:pt>
                <c:pt idx="16">
                  <c:v>133.81218000000001</c:v>
                </c:pt>
                <c:pt idx="17">
                  <c:v>131.65513000000001</c:v>
                </c:pt>
                <c:pt idx="18">
                  <c:v>129.35387</c:v>
                </c:pt>
                <c:pt idx="19">
                  <c:v>136.38894999999999</c:v>
                </c:pt>
                <c:pt idx="20">
                  <c:v>137.97111000000001</c:v>
                </c:pt>
                <c:pt idx="21">
                  <c:v>137.65218999999999</c:v>
                </c:pt>
                <c:pt idx="22">
                  <c:v>127.29427</c:v>
                </c:pt>
                <c:pt idx="23">
                  <c:v>136.71033</c:v>
                </c:pt>
                <c:pt idx="24">
                  <c:v>134.67237</c:v>
                </c:pt>
                <c:pt idx="25">
                  <c:v>134.13526999999999</c:v>
                </c:pt>
                <c:pt idx="26">
                  <c:v>133.18901</c:v>
                </c:pt>
                <c:pt idx="27">
                  <c:v>132.69408000000001</c:v>
                </c:pt>
                <c:pt idx="28">
                  <c:v>133.96832000000001</c:v>
                </c:pt>
                <c:pt idx="29">
                  <c:v>134.24521999999999</c:v>
                </c:pt>
                <c:pt idx="30">
                  <c:v>134.15034</c:v>
                </c:pt>
                <c:pt idx="31">
                  <c:v>132.81741</c:v>
                </c:pt>
                <c:pt idx="32">
                  <c:v>133.97201000000001</c:v>
                </c:pt>
                <c:pt idx="33">
                  <c:v>133.91381999999999</c:v>
                </c:pt>
                <c:pt idx="34">
                  <c:v>133.76330999999999</c:v>
                </c:pt>
                <c:pt idx="35">
                  <c:v>135.84187</c:v>
                </c:pt>
                <c:pt idx="36">
                  <c:v>131.22687999999999</c:v>
                </c:pt>
                <c:pt idx="37">
                  <c:v>124.40342</c:v>
                </c:pt>
                <c:pt idx="38">
                  <c:v>125.77246</c:v>
                </c:pt>
                <c:pt idx="39">
                  <c:v>133.43928</c:v>
                </c:pt>
                <c:pt idx="40">
                  <c:v>135.19130000000001</c:v>
                </c:pt>
                <c:pt idx="41">
                  <c:v>136.09943000000001</c:v>
                </c:pt>
                <c:pt idx="42">
                  <c:v>136.9161</c:v>
                </c:pt>
                <c:pt idx="43">
                  <c:v>137.82965999999999</c:v>
                </c:pt>
                <c:pt idx="44">
                  <c:v>135.60677999999999</c:v>
                </c:pt>
                <c:pt idx="45">
                  <c:v>134.75789</c:v>
                </c:pt>
                <c:pt idx="46">
                  <c:v>131.74498</c:v>
                </c:pt>
                <c:pt idx="47">
                  <c:v>134.03297000000001</c:v>
                </c:pt>
              </c:numCache>
            </c:numRef>
          </c:val>
          <c:smooth val="0"/>
          <c:extLst>
            <c:ext xmlns:c16="http://schemas.microsoft.com/office/drawing/2014/chart" uri="{C3380CC4-5D6E-409C-BE32-E72D297353CC}">
              <c16:uniqueId val="{00000010-E6EF-4C4A-B8B4-4E3B7693CEF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20.122699999999998</c:v>
                </c:pt>
                <c:pt idx="1">
                  <c:v>19.649699999999999</c:v>
                </c:pt>
                <c:pt idx="2">
                  <c:v>21.383199999999999</c:v>
                </c:pt>
                <c:pt idx="3">
                  <c:v>21.215800000000002</c:v>
                </c:pt>
                <c:pt idx="4">
                  <c:v>20.294499999999999</c:v>
                </c:pt>
                <c:pt idx="5">
                  <c:v>20.9907</c:v>
                </c:pt>
                <c:pt idx="6">
                  <c:v>28.465399999999999</c:v>
                </c:pt>
                <c:pt idx="7">
                  <c:v>27.6953</c:v>
                </c:pt>
                <c:pt idx="8">
                  <c:v>27.729399999999998</c:v>
                </c:pt>
                <c:pt idx="9">
                  <c:v>28.077500000000001</c:v>
                </c:pt>
                <c:pt idx="10">
                  <c:v>27.530200000000001</c:v>
                </c:pt>
                <c:pt idx="11">
                  <c:v>25.7347</c:v>
                </c:pt>
                <c:pt idx="12">
                  <c:v>24.3415</c:v>
                </c:pt>
                <c:pt idx="13">
                  <c:v>25.317799999999998</c:v>
                </c:pt>
                <c:pt idx="14">
                  <c:v>25.076699999999999</c:v>
                </c:pt>
                <c:pt idx="15">
                  <c:v>26.6265</c:v>
                </c:pt>
                <c:pt idx="16">
                  <c:v>26.323599999999999</c:v>
                </c:pt>
                <c:pt idx="17">
                  <c:v>26.768799999999999</c:v>
                </c:pt>
                <c:pt idx="18">
                  <c:v>27.329799999999999</c:v>
                </c:pt>
                <c:pt idx="19">
                  <c:v>27.281600000000001</c:v>
                </c:pt>
                <c:pt idx="20">
                  <c:v>27.513500000000001</c:v>
                </c:pt>
                <c:pt idx="21">
                  <c:v>27.756399999999999</c:v>
                </c:pt>
                <c:pt idx="22">
                  <c:v>27.5442</c:v>
                </c:pt>
                <c:pt idx="23">
                  <c:v>27.019500000000001</c:v>
                </c:pt>
                <c:pt idx="24">
                  <c:v>26.5793</c:v>
                </c:pt>
                <c:pt idx="25">
                  <c:v>25.973500000000001</c:v>
                </c:pt>
                <c:pt idx="26">
                  <c:v>27.345400000000001</c:v>
                </c:pt>
                <c:pt idx="27">
                  <c:v>26.834</c:v>
                </c:pt>
                <c:pt idx="28">
                  <c:v>27.628499999999999</c:v>
                </c:pt>
                <c:pt idx="29">
                  <c:v>27.537700000000001</c:v>
                </c:pt>
                <c:pt idx="30">
                  <c:v>27.092600000000001</c:v>
                </c:pt>
                <c:pt idx="31">
                  <c:v>27.0534</c:v>
                </c:pt>
                <c:pt idx="32">
                  <c:v>26.787099999999999</c:v>
                </c:pt>
                <c:pt idx="33">
                  <c:v>26.204000000000001</c:v>
                </c:pt>
                <c:pt idx="34">
                  <c:v>25.641100000000002</c:v>
                </c:pt>
                <c:pt idx="35">
                  <c:v>26.459499999999998</c:v>
                </c:pt>
                <c:pt idx="36">
                  <c:v>22.7044</c:v>
                </c:pt>
                <c:pt idx="37">
                  <c:v>23.11</c:v>
                </c:pt>
                <c:pt idx="38">
                  <c:v>23.8</c:v>
                </c:pt>
                <c:pt idx="39">
                  <c:v>26.904499999999999</c:v>
                </c:pt>
                <c:pt idx="40">
                  <c:v>28.3172</c:v>
                </c:pt>
                <c:pt idx="41">
                  <c:v>27.706700000000001</c:v>
                </c:pt>
                <c:pt idx="42">
                  <c:v>27.694199999999999</c:v>
                </c:pt>
                <c:pt idx="43">
                  <c:v>27.673999999999999</c:v>
                </c:pt>
                <c:pt idx="44">
                  <c:v>28.306100000000001</c:v>
                </c:pt>
                <c:pt idx="45">
                  <c:v>28.562799999999999</c:v>
                </c:pt>
                <c:pt idx="46">
                  <c:v>27.720800000000001</c:v>
                </c:pt>
                <c:pt idx="47">
                  <c:v>28.1479</c:v>
                </c:pt>
              </c:numCache>
            </c:numRef>
          </c:val>
          <c:smooth val="0"/>
          <c:extLst>
            <c:ext xmlns:c16="http://schemas.microsoft.com/office/drawing/2014/chart" uri="{C3380CC4-5D6E-409C-BE32-E72D297353CC}">
              <c16:uniqueId val="{00000011-E6EF-4C4A-B8B4-4E3B7693CEF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6EF-4C4A-B8B4-4E3B7693CEF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114.08</c:v>
                </c:pt>
                <c:pt idx="1">
                  <c:v>114.67</c:v>
                </c:pt>
                <c:pt idx="2">
                  <c:v>115.33</c:v>
                </c:pt>
                <c:pt idx="3">
                  <c:v>113.93</c:v>
                </c:pt>
                <c:pt idx="4">
                  <c:v>116.04</c:v>
                </c:pt>
                <c:pt idx="5">
                  <c:v>113.18</c:v>
                </c:pt>
                <c:pt idx="6">
                  <c:v>113.72</c:v>
                </c:pt>
                <c:pt idx="7">
                  <c:v>116.12</c:v>
                </c:pt>
                <c:pt idx="8">
                  <c:v>115.17</c:v>
                </c:pt>
                <c:pt idx="9">
                  <c:v>116.23</c:v>
                </c:pt>
                <c:pt idx="10">
                  <c:v>117.3</c:v>
                </c:pt>
                <c:pt idx="11">
                  <c:v>117.87</c:v>
                </c:pt>
                <c:pt idx="12">
                  <c:v>116.78</c:v>
                </c:pt>
                <c:pt idx="13">
                  <c:v>114.48</c:v>
                </c:pt>
                <c:pt idx="14">
                  <c:v>111.54</c:v>
                </c:pt>
                <c:pt idx="15">
                  <c:v>109.05</c:v>
                </c:pt>
                <c:pt idx="16">
                  <c:v>115.27</c:v>
                </c:pt>
                <c:pt idx="17">
                  <c:v>115.15</c:v>
                </c:pt>
                <c:pt idx="18">
                  <c:v>113.92</c:v>
                </c:pt>
                <c:pt idx="19">
                  <c:v>112.58</c:v>
                </c:pt>
                <c:pt idx="20">
                  <c:v>112.8</c:v>
                </c:pt>
                <c:pt idx="21">
                  <c:v>113.12</c:v>
                </c:pt>
                <c:pt idx="22">
                  <c:v>111.21</c:v>
                </c:pt>
                <c:pt idx="23">
                  <c:v>110.48</c:v>
                </c:pt>
                <c:pt idx="24">
                  <c:v>109.9</c:v>
                </c:pt>
                <c:pt idx="25">
                  <c:v>108.11</c:v>
                </c:pt>
                <c:pt idx="26">
                  <c:v>109.78</c:v>
                </c:pt>
                <c:pt idx="27">
                  <c:v>110.96</c:v>
                </c:pt>
                <c:pt idx="28">
                  <c:v>111.1</c:v>
                </c:pt>
                <c:pt idx="29">
                  <c:v>108.46</c:v>
                </c:pt>
                <c:pt idx="30">
                  <c:v>109.35</c:v>
                </c:pt>
                <c:pt idx="31">
                  <c:v>110.04</c:v>
                </c:pt>
                <c:pt idx="32">
                  <c:v>114.43</c:v>
                </c:pt>
                <c:pt idx="33">
                  <c:v>113.12</c:v>
                </c:pt>
                <c:pt idx="34">
                  <c:v>112.24</c:v>
                </c:pt>
                <c:pt idx="35">
                  <c:v>114.68</c:v>
                </c:pt>
                <c:pt idx="36">
                  <c:v>114.86</c:v>
                </c:pt>
                <c:pt idx="37">
                  <c:v>111.05</c:v>
                </c:pt>
                <c:pt idx="38">
                  <c:v>87.23</c:v>
                </c:pt>
                <c:pt idx="39">
                  <c:v>74.31</c:v>
                </c:pt>
                <c:pt idx="40">
                  <c:v>75.13</c:v>
                </c:pt>
                <c:pt idx="41">
                  <c:v>93.52</c:v>
                </c:pt>
                <c:pt idx="42">
                  <c:v>113.14</c:v>
                </c:pt>
                <c:pt idx="43">
                  <c:v>113.5</c:v>
                </c:pt>
                <c:pt idx="44">
                  <c:v>113.98</c:v>
                </c:pt>
                <c:pt idx="45">
                  <c:v>113.91</c:v>
                </c:pt>
                <c:pt idx="46">
                  <c:v>111.54</c:v>
                </c:pt>
                <c:pt idx="47">
                  <c:v>115.1</c:v>
                </c:pt>
              </c:numCache>
            </c:numRef>
          </c:val>
          <c:smooth val="0"/>
          <c:extLst>
            <c:ext xmlns:c16="http://schemas.microsoft.com/office/drawing/2014/chart" uri="{C3380CC4-5D6E-409C-BE32-E72D297353CC}">
              <c16:uniqueId val="{00000013-E6EF-4C4A-B8B4-4E3B7693CEF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24.631609999999998</c:v>
                </c:pt>
                <c:pt idx="1">
                  <c:v>24.51557</c:v>
                </c:pt>
                <c:pt idx="2">
                  <c:v>24.924379999999999</c:v>
                </c:pt>
                <c:pt idx="3">
                  <c:v>24.970279999999999</c:v>
                </c:pt>
                <c:pt idx="4">
                  <c:v>24.98639</c:v>
                </c:pt>
                <c:pt idx="5">
                  <c:v>24.613009999999999</c:v>
                </c:pt>
                <c:pt idx="6">
                  <c:v>24.86215</c:v>
                </c:pt>
                <c:pt idx="7">
                  <c:v>24.581589999999998</c:v>
                </c:pt>
                <c:pt idx="8">
                  <c:v>24.603300000000001</c:v>
                </c:pt>
                <c:pt idx="9">
                  <c:v>24.25489</c:v>
                </c:pt>
                <c:pt idx="10">
                  <c:v>24.57358</c:v>
                </c:pt>
                <c:pt idx="11">
                  <c:v>24.586690000000001</c:v>
                </c:pt>
                <c:pt idx="12">
                  <c:v>24.04609</c:v>
                </c:pt>
                <c:pt idx="13">
                  <c:v>24.247530000000001</c:v>
                </c:pt>
                <c:pt idx="14">
                  <c:v>24.085419999999999</c:v>
                </c:pt>
                <c:pt idx="15">
                  <c:v>24.062090000000001</c:v>
                </c:pt>
                <c:pt idx="16">
                  <c:v>24.38532</c:v>
                </c:pt>
                <c:pt idx="17">
                  <c:v>24.44417</c:v>
                </c:pt>
                <c:pt idx="18">
                  <c:v>24.54712</c:v>
                </c:pt>
                <c:pt idx="19">
                  <c:v>24.080639999999999</c:v>
                </c:pt>
                <c:pt idx="20">
                  <c:v>24.438790000000001</c:v>
                </c:pt>
                <c:pt idx="21">
                  <c:v>24.303159999999998</c:v>
                </c:pt>
                <c:pt idx="22">
                  <c:v>24.260940000000002</c:v>
                </c:pt>
                <c:pt idx="23">
                  <c:v>24.40549</c:v>
                </c:pt>
                <c:pt idx="24">
                  <c:v>24.51268</c:v>
                </c:pt>
                <c:pt idx="25">
                  <c:v>24.50526</c:v>
                </c:pt>
                <c:pt idx="26">
                  <c:v>24.205500000000001</c:v>
                </c:pt>
                <c:pt idx="27">
                  <c:v>24.255369999999999</c:v>
                </c:pt>
                <c:pt idx="28">
                  <c:v>24.156359999999999</c:v>
                </c:pt>
                <c:pt idx="29">
                  <c:v>24.503270000000001</c:v>
                </c:pt>
                <c:pt idx="30">
                  <c:v>24.444369999999999</c:v>
                </c:pt>
                <c:pt idx="31">
                  <c:v>24.494879999999998</c:v>
                </c:pt>
                <c:pt idx="32">
                  <c:v>24.17192</c:v>
                </c:pt>
                <c:pt idx="33">
                  <c:v>24.424389999999999</c:v>
                </c:pt>
                <c:pt idx="34">
                  <c:v>24.009329999999999</c:v>
                </c:pt>
                <c:pt idx="35">
                  <c:v>24.23264</c:v>
                </c:pt>
                <c:pt idx="36">
                  <c:v>24.515160000000002</c:v>
                </c:pt>
                <c:pt idx="37">
                  <c:v>24.404199999999999</c:v>
                </c:pt>
                <c:pt idx="38">
                  <c:v>24.44567</c:v>
                </c:pt>
                <c:pt idx="39">
                  <c:v>24.2623</c:v>
                </c:pt>
                <c:pt idx="40">
                  <c:v>24.474519999999998</c:v>
                </c:pt>
                <c:pt idx="41">
                  <c:v>24.505510000000001</c:v>
                </c:pt>
                <c:pt idx="42">
                  <c:v>24.544070000000001</c:v>
                </c:pt>
                <c:pt idx="43">
                  <c:v>24.120380000000001</c:v>
                </c:pt>
                <c:pt idx="44">
                  <c:v>24.474419999999999</c:v>
                </c:pt>
                <c:pt idx="45">
                  <c:v>24.204750000000001</c:v>
                </c:pt>
                <c:pt idx="46">
                  <c:v>24.21378</c:v>
                </c:pt>
                <c:pt idx="47">
                  <c:v>24.607379999999999</c:v>
                </c:pt>
              </c:numCache>
            </c:numRef>
          </c:val>
          <c:smooth val="0"/>
          <c:extLst>
            <c:ext xmlns:c16="http://schemas.microsoft.com/office/drawing/2014/chart" uri="{C3380CC4-5D6E-409C-BE32-E72D297353CC}">
              <c16:uniqueId val="{00000014-E6EF-4C4A-B8B4-4E3B7693CEF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38.293039999999998</c:v>
                </c:pt>
                <c:pt idx="1">
                  <c:v>38.547829999999998</c:v>
                </c:pt>
                <c:pt idx="2">
                  <c:v>39.05865</c:v>
                </c:pt>
                <c:pt idx="3">
                  <c:v>38.896970000000003</c:v>
                </c:pt>
                <c:pt idx="4">
                  <c:v>39.417070000000002</c:v>
                </c:pt>
                <c:pt idx="5">
                  <c:v>38.252839999999999</c:v>
                </c:pt>
                <c:pt idx="6">
                  <c:v>37.844349999999999</c:v>
                </c:pt>
                <c:pt idx="7">
                  <c:v>38.095300000000002</c:v>
                </c:pt>
                <c:pt idx="8">
                  <c:v>38.247610000000002</c:v>
                </c:pt>
                <c:pt idx="9">
                  <c:v>37.468330000000002</c:v>
                </c:pt>
                <c:pt idx="10">
                  <c:v>35.985140000000001</c:v>
                </c:pt>
                <c:pt idx="11">
                  <c:v>34.975160000000002</c:v>
                </c:pt>
                <c:pt idx="12">
                  <c:v>34.724679999999999</c:v>
                </c:pt>
                <c:pt idx="13">
                  <c:v>32.593290000000003</c:v>
                </c:pt>
                <c:pt idx="14">
                  <c:v>33.249780000000001</c:v>
                </c:pt>
                <c:pt idx="15">
                  <c:v>34.362400000000001</c:v>
                </c:pt>
                <c:pt idx="16">
                  <c:v>36.291400000000003</c:v>
                </c:pt>
                <c:pt idx="17">
                  <c:v>36.782960000000003</c:v>
                </c:pt>
                <c:pt idx="18">
                  <c:v>36.427599999999998</c:v>
                </c:pt>
                <c:pt idx="19">
                  <c:v>36.72325</c:v>
                </c:pt>
                <c:pt idx="20">
                  <c:v>37.604349999999997</c:v>
                </c:pt>
                <c:pt idx="21">
                  <c:v>37.751930000000002</c:v>
                </c:pt>
                <c:pt idx="22">
                  <c:v>39.659399999999998</c:v>
                </c:pt>
                <c:pt idx="23">
                  <c:v>38.100029999999997</c:v>
                </c:pt>
                <c:pt idx="24">
                  <c:v>37.340820000000001</c:v>
                </c:pt>
                <c:pt idx="25">
                  <c:v>36.796779999999998</c:v>
                </c:pt>
                <c:pt idx="26">
                  <c:v>37.247619999999998</c:v>
                </c:pt>
                <c:pt idx="27">
                  <c:v>37.940620000000003</c:v>
                </c:pt>
                <c:pt idx="28">
                  <c:v>37.565829999999998</c:v>
                </c:pt>
                <c:pt idx="29">
                  <c:v>38.625770000000003</c:v>
                </c:pt>
                <c:pt idx="30">
                  <c:v>38.71658</c:v>
                </c:pt>
                <c:pt idx="31">
                  <c:v>39.175980000000003</c:v>
                </c:pt>
                <c:pt idx="32">
                  <c:v>39.687480000000001</c:v>
                </c:pt>
                <c:pt idx="33">
                  <c:v>38.648350000000001</c:v>
                </c:pt>
                <c:pt idx="34">
                  <c:v>37.525509999999997</c:v>
                </c:pt>
                <c:pt idx="35">
                  <c:v>35.012949999999996</c:v>
                </c:pt>
                <c:pt idx="36">
                  <c:v>33.099240000000002</c:v>
                </c:pt>
                <c:pt idx="37">
                  <c:v>30.993079999999999</c:v>
                </c:pt>
                <c:pt idx="38">
                  <c:v>32.133040000000001</c:v>
                </c:pt>
                <c:pt idx="39">
                  <c:v>33.304690000000001</c:v>
                </c:pt>
                <c:pt idx="40">
                  <c:v>36.454090000000001</c:v>
                </c:pt>
                <c:pt idx="41">
                  <c:v>37.45843</c:v>
                </c:pt>
                <c:pt idx="42">
                  <c:v>38.099739999999997</c:v>
                </c:pt>
                <c:pt idx="43">
                  <c:v>37.989780000000003</c:v>
                </c:pt>
                <c:pt idx="44">
                  <c:v>37.914020000000001</c:v>
                </c:pt>
                <c:pt idx="45">
                  <c:v>38.81317</c:v>
                </c:pt>
                <c:pt idx="46">
                  <c:v>38.197749999999999</c:v>
                </c:pt>
                <c:pt idx="47">
                  <c:v>38.173200000000001</c:v>
                </c:pt>
              </c:numCache>
            </c:numRef>
          </c:val>
          <c:smooth val="0"/>
          <c:extLst>
            <c:ext xmlns:c16="http://schemas.microsoft.com/office/drawing/2014/chart" uri="{C3380CC4-5D6E-409C-BE32-E72D297353CC}">
              <c16:uniqueId val="{00000015-E6EF-4C4A-B8B4-4E3B7693CEF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33.78322</c:v>
                </c:pt>
                <c:pt idx="1">
                  <c:v>34.1738</c:v>
                </c:pt>
                <c:pt idx="2">
                  <c:v>34.268509999999999</c:v>
                </c:pt>
                <c:pt idx="3">
                  <c:v>34.338590000000003</c:v>
                </c:pt>
                <c:pt idx="4">
                  <c:v>34.399639999999998</c:v>
                </c:pt>
                <c:pt idx="5">
                  <c:v>34.710740000000001</c:v>
                </c:pt>
                <c:pt idx="6">
                  <c:v>34.330329999999996</c:v>
                </c:pt>
                <c:pt idx="7">
                  <c:v>33.120600000000003</c:v>
                </c:pt>
                <c:pt idx="8">
                  <c:v>32.854059999999997</c:v>
                </c:pt>
                <c:pt idx="9">
                  <c:v>31.948080000000001</c:v>
                </c:pt>
                <c:pt idx="10">
                  <c:v>31.988499999999998</c:v>
                </c:pt>
                <c:pt idx="11">
                  <c:v>32.295000000000002</c:v>
                </c:pt>
                <c:pt idx="12">
                  <c:v>32.46557</c:v>
                </c:pt>
                <c:pt idx="13">
                  <c:v>32.485430000000001</c:v>
                </c:pt>
                <c:pt idx="14">
                  <c:v>32.45129</c:v>
                </c:pt>
                <c:pt idx="15">
                  <c:v>32.409880000000001</c:v>
                </c:pt>
                <c:pt idx="16">
                  <c:v>31.863900000000001</c:v>
                </c:pt>
                <c:pt idx="17">
                  <c:v>32.723190000000002</c:v>
                </c:pt>
                <c:pt idx="18">
                  <c:v>32.350180000000002</c:v>
                </c:pt>
                <c:pt idx="19">
                  <c:v>32.058950000000003</c:v>
                </c:pt>
                <c:pt idx="20">
                  <c:v>32.732990000000001</c:v>
                </c:pt>
                <c:pt idx="21">
                  <c:v>32.454470000000001</c:v>
                </c:pt>
                <c:pt idx="22">
                  <c:v>32.739960000000004</c:v>
                </c:pt>
                <c:pt idx="23">
                  <c:v>32.181800000000003</c:v>
                </c:pt>
                <c:pt idx="24">
                  <c:v>30.706589999999998</c:v>
                </c:pt>
                <c:pt idx="25">
                  <c:v>31.58465</c:v>
                </c:pt>
                <c:pt idx="26">
                  <c:v>28.68394</c:v>
                </c:pt>
                <c:pt idx="27">
                  <c:v>29.706779999999998</c:v>
                </c:pt>
                <c:pt idx="28">
                  <c:v>32.327170000000002</c:v>
                </c:pt>
                <c:pt idx="29">
                  <c:v>32.026539999999997</c:v>
                </c:pt>
                <c:pt idx="30">
                  <c:v>32.063270000000003</c:v>
                </c:pt>
                <c:pt idx="31">
                  <c:v>31.557400000000001</c:v>
                </c:pt>
                <c:pt idx="32">
                  <c:v>31.067460000000001</c:v>
                </c:pt>
                <c:pt idx="33">
                  <c:v>30.49512</c:v>
                </c:pt>
                <c:pt idx="34">
                  <c:v>27.977779999999999</c:v>
                </c:pt>
                <c:pt idx="35">
                  <c:v>26.574439999999999</c:v>
                </c:pt>
                <c:pt idx="36">
                  <c:v>24.793320000000001</c:v>
                </c:pt>
                <c:pt idx="37">
                  <c:v>25.429449999999999</c:v>
                </c:pt>
                <c:pt idx="38">
                  <c:v>26.684370000000001</c:v>
                </c:pt>
                <c:pt idx="39">
                  <c:v>27.35792</c:v>
                </c:pt>
                <c:pt idx="40">
                  <c:v>29.24494</c:v>
                </c:pt>
                <c:pt idx="41">
                  <c:v>28.998429999999999</c:v>
                </c:pt>
                <c:pt idx="42">
                  <c:v>28.988669999999999</c:v>
                </c:pt>
                <c:pt idx="43">
                  <c:v>30.083100000000002</c:v>
                </c:pt>
                <c:pt idx="44">
                  <c:v>30.4499</c:v>
                </c:pt>
                <c:pt idx="45">
                  <c:v>30.100349999999999</c:v>
                </c:pt>
                <c:pt idx="46">
                  <c:v>30.912220000000001</c:v>
                </c:pt>
                <c:pt idx="47">
                  <c:v>33.679870000000001</c:v>
                </c:pt>
              </c:numCache>
            </c:numRef>
          </c:val>
          <c:smooth val="0"/>
          <c:extLst>
            <c:ext xmlns:c16="http://schemas.microsoft.com/office/drawing/2014/chart" uri="{C3380CC4-5D6E-409C-BE32-E72D297353CC}">
              <c16:uniqueId val="{00000016-E6EF-4C4A-B8B4-4E3B7693CE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71C-43C7-9380-6C4312F73AC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166.45419999999999</c:v>
                </c:pt>
                <c:pt idx="1">
                  <c:v>166.0744</c:v>
                </c:pt>
                <c:pt idx="2">
                  <c:v>164.58330000000001</c:v>
                </c:pt>
                <c:pt idx="3">
                  <c:v>166.87700000000001</c:v>
                </c:pt>
                <c:pt idx="4">
                  <c:v>173.04570000000001</c:v>
                </c:pt>
                <c:pt idx="5">
                  <c:v>182.43119999999999</c:v>
                </c:pt>
                <c:pt idx="6">
                  <c:v>185.9872</c:v>
                </c:pt>
                <c:pt idx="7">
                  <c:v>182.2526</c:v>
                </c:pt>
                <c:pt idx="8">
                  <c:v>193.53229999999999</c:v>
                </c:pt>
                <c:pt idx="9">
                  <c:v>199.03870000000001</c:v>
                </c:pt>
                <c:pt idx="10">
                  <c:v>200.24680000000001</c:v>
                </c:pt>
                <c:pt idx="11">
                  <c:v>196.69659999999999</c:v>
                </c:pt>
                <c:pt idx="12">
                  <c:v>197.43719999999999</c:v>
                </c:pt>
                <c:pt idx="13">
                  <c:v>196.3989</c:v>
                </c:pt>
                <c:pt idx="14">
                  <c:v>197.31440000000001</c:v>
                </c:pt>
                <c:pt idx="15">
                  <c:v>194.54519999999999</c:v>
                </c:pt>
                <c:pt idx="16">
                  <c:v>192.2371</c:v>
                </c:pt>
                <c:pt idx="17">
                  <c:v>195.06950000000001</c:v>
                </c:pt>
                <c:pt idx="18">
                  <c:v>195.7294</c:v>
                </c:pt>
                <c:pt idx="19">
                  <c:v>196.03129999999999</c:v>
                </c:pt>
                <c:pt idx="20">
                  <c:v>195.9864</c:v>
                </c:pt>
                <c:pt idx="21">
                  <c:v>191.20529999999999</c:v>
                </c:pt>
                <c:pt idx="22">
                  <c:v>189.76900000000001</c:v>
                </c:pt>
                <c:pt idx="23">
                  <c:v>188.81970000000001</c:v>
                </c:pt>
                <c:pt idx="24">
                  <c:v>187.506</c:v>
                </c:pt>
                <c:pt idx="25">
                  <c:v>188.00219999999999</c:v>
                </c:pt>
                <c:pt idx="26">
                  <c:v>190.46420000000001</c:v>
                </c:pt>
                <c:pt idx="27">
                  <c:v>192.26499999999999</c:v>
                </c:pt>
                <c:pt idx="28">
                  <c:v>194.10570000000001</c:v>
                </c:pt>
                <c:pt idx="29">
                  <c:v>194.7039</c:v>
                </c:pt>
                <c:pt idx="30">
                  <c:v>193.29990000000001</c:v>
                </c:pt>
                <c:pt idx="31">
                  <c:v>193.1156</c:v>
                </c:pt>
                <c:pt idx="32">
                  <c:v>192.5342</c:v>
                </c:pt>
                <c:pt idx="33">
                  <c:v>193.18450000000001</c:v>
                </c:pt>
                <c:pt idx="34">
                  <c:v>193.15860000000001</c:v>
                </c:pt>
                <c:pt idx="35">
                  <c:v>122.7852</c:v>
                </c:pt>
                <c:pt idx="36">
                  <c:v>52.323799999999999</c:v>
                </c:pt>
                <c:pt idx="37">
                  <c:v>58.523000000000003</c:v>
                </c:pt>
                <c:pt idx="38">
                  <c:v>52.997900000000001</c:v>
                </c:pt>
                <c:pt idx="39">
                  <c:v>56.523200000000003</c:v>
                </c:pt>
                <c:pt idx="40">
                  <c:v>60.111699999999999</c:v>
                </c:pt>
                <c:pt idx="41">
                  <c:v>73.127300000000005</c:v>
                </c:pt>
                <c:pt idx="42">
                  <c:v>98.340599999999995</c:v>
                </c:pt>
                <c:pt idx="43">
                  <c:v>153.9341</c:v>
                </c:pt>
                <c:pt idx="44">
                  <c:v>192.48060000000001</c:v>
                </c:pt>
                <c:pt idx="45">
                  <c:v>192.23240000000001</c:v>
                </c:pt>
                <c:pt idx="46">
                  <c:v>199.41139999999999</c:v>
                </c:pt>
                <c:pt idx="47">
                  <c:v>196.03919999999999</c:v>
                </c:pt>
              </c:numCache>
            </c:numRef>
          </c:val>
          <c:smooth val="0"/>
          <c:extLst>
            <c:ext xmlns:c16="http://schemas.microsoft.com/office/drawing/2014/chart" uri="{C3380CC4-5D6E-409C-BE32-E72D297353CC}">
              <c16:uniqueId val="{00000001-C71C-43C7-9380-6C4312F73AC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35.926699999999997</c:v>
                </c:pt>
                <c:pt idx="1">
                  <c:v>36.619599999999998</c:v>
                </c:pt>
                <c:pt idx="2">
                  <c:v>35.820700000000002</c:v>
                </c:pt>
                <c:pt idx="3">
                  <c:v>36.1736</c:v>
                </c:pt>
                <c:pt idx="4">
                  <c:v>35.657899999999998</c:v>
                </c:pt>
                <c:pt idx="5">
                  <c:v>35.724499999999999</c:v>
                </c:pt>
                <c:pt idx="6">
                  <c:v>36.027700000000003</c:v>
                </c:pt>
                <c:pt idx="7">
                  <c:v>35.588700000000003</c:v>
                </c:pt>
                <c:pt idx="8">
                  <c:v>35.070999999999998</c:v>
                </c:pt>
                <c:pt idx="9">
                  <c:v>34.71</c:v>
                </c:pt>
                <c:pt idx="10">
                  <c:v>34.190199999999997</c:v>
                </c:pt>
                <c:pt idx="11">
                  <c:v>33.3292</c:v>
                </c:pt>
                <c:pt idx="12">
                  <c:v>31.804500000000001</c:v>
                </c:pt>
                <c:pt idx="13">
                  <c:v>31.6965</c:v>
                </c:pt>
                <c:pt idx="14">
                  <c:v>31.552099999999999</c:v>
                </c:pt>
                <c:pt idx="15">
                  <c:v>32.247599999999998</c:v>
                </c:pt>
                <c:pt idx="16">
                  <c:v>33.124299999999998</c:v>
                </c:pt>
                <c:pt idx="17">
                  <c:v>33.42</c:v>
                </c:pt>
                <c:pt idx="18">
                  <c:v>34.208500000000001</c:v>
                </c:pt>
                <c:pt idx="19">
                  <c:v>32.629100000000001</c:v>
                </c:pt>
                <c:pt idx="20">
                  <c:v>33.915599999999998</c:v>
                </c:pt>
                <c:pt idx="21">
                  <c:v>35.269799999999996</c:v>
                </c:pt>
                <c:pt idx="22">
                  <c:v>34.953000000000003</c:v>
                </c:pt>
                <c:pt idx="23">
                  <c:v>35.323900000000002</c:v>
                </c:pt>
                <c:pt idx="24">
                  <c:v>35.020600000000002</c:v>
                </c:pt>
                <c:pt idx="25">
                  <c:v>34.534700000000001</c:v>
                </c:pt>
                <c:pt idx="26">
                  <c:v>33.674300000000002</c:v>
                </c:pt>
                <c:pt idx="27">
                  <c:v>34.010100000000001</c:v>
                </c:pt>
                <c:pt idx="28">
                  <c:v>33.708199999999998</c:v>
                </c:pt>
                <c:pt idx="29">
                  <c:v>32.566000000000003</c:v>
                </c:pt>
                <c:pt idx="30">
                  <c:v>33.822600000000001</c:v>
                </c:pt>
                <c:pt idx="31">
                  <c:v>35.261299999999999</c:v>
                </c:pt>
                <c:pt idx="32">
                  <c:v>30.211099999999998</c:v>
                </c:pt>
                <c:pt idx="33">
                  <c:v>29.784400000000002</c:v>
                </c:pt>
                <c:pt idx="34">
                  <c:v>30.7349</c:v>
                </c:pt>
                <c:pt idx="35">
                  <c:v>29.588799999999999</c:v>
                </c:pt>
                <c:pt idx="36">
                  <c:v>28.921900000000001</c:v>
                </c:pt>
                <c:pt idx="37">
                  <c:v>27.6053</c:v>
                </c:pt>
                <c:pt idx="38">
                  <c:v>27.2362</c:v>
                </c:pt>
                <c:pt idx="39">
                  <c:v>27.622900000000001</c:v>
                </c:pt>
                <c:pt idx="40">
                  <c:v>29.955200000000001</c:v>
                </c:pt>
                <c:pt idx="41">
                  <c:v>30.882100000000001</c:v>
                </c:pt>
                <c:pt idx="42">
                  <c:v>31.632300000000001</c:v>
                </c:pt>
                <c:pt idx="43">
                  <c:v>32.139299999999999</c:v>
                </c:pt>
                <c:pt idx="44">
                  <c:v>32.159999999999997</c:v>
                </c:pt>
                <c:pt idx="45">
                  <c:v>32.212299999999999</c:v>
                </c:pt>
                <c:pt idx="46">
                  <c:v>31.758700000000001</c:v>
                </c:pt>
                <c:pt idx="47">
                  <c:v>31.308199999999999</c:v>
                </c:pt>
              </c:numCache>
            </c:numRef>
          </c:val>
          <c:smooth val="0"/>
          <c:extLst>
            <c:ext xmlns:c16="http://schemas.microsoft.com/office/drawing/2014/chart" uri="{C3380CC4-5D6E-409C-BE32-E72D297353CC}">
              <c16:uniqueId val="{00000002-C71C-43C7-9380-6C4312F73AC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71C-43C7-9380-6C4312F73AC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1.09735</c:v>
                </c:pt>
                <c:pt idx="1">
                  <c:v>1.05108</c:v>
                </c:pt>
                <c:pt idx="2">
                  <c:v>1.1301699999999999</c:v>
                </c:pt>
                <c:pt idx="3">
                  <c:v>1.0800099999999999</c:v>
                </c:pt>
                <c:pt idx="4">
                  <c:v>1.03156</c:v>
                </c:pt>
                <c:pt idx="5">
                  <c:v>1.1026199999999999</c:v>
                </c:pt>
                <c:pt idx="6">
                  <c:v>1.03854</c:v>
                </c:pt>
                <c:pt idx="7">
                  <c:v>1.10094</c:v>
                </c:pt>
                <c:pt idx="8">
                  <c:v>1.03826</c:v>
                </c:pt>
                <c:pt idx="9">
                  <c:v>1.0349600000000001</c:v>
                </c:pt>
                <c:pt idx="10">
                  <c:v>1.0726800000000001</c:v>
                </c:pt>
                <c:pt idx="11">
                  <c:v>1.0357000000000001</c:v>
                </c:pt>
                <c:pt idx="12">
                  <c:v>1.1141799999999999</c:v>
                </c:pt>
                <c:pt idx="13">
                  <c:v>1.0277799999999999</c:v>
                </c:pt>
                <c:pt idx="14">
                  <c:v>1.0242800000000001</c:v>
                </c:pt>
                <c:pt idx="15">
                  <c:v>1.04545</c:v>
                </c:pt>
                <c:pt idx="16">
                  <c:v>1.1028199999999999</c:v>
                </c:pt>
                <c:pt idx="17">
                  <c:v>1.1700200000000001</c:v>
                </c:pt>
                <c:pt idx="18">
                  <c:v>1.09762</c:v>
                </c:pt>
                <c:pt idx="19">
                  <c:v>1.1630199999999999</c:v>
                </c:pt>
                <c:pt idx="20">
                  <c:v>1.1237200000000001</c:v>
                </c:pt>
                <c:pt idx="21">
                  <c:v>1.1068199999999999</c:v>
                </c:pt>
                <c:pt idx="22">
                  <c:v>1.1791700000000001</c:v>
                </c:pt>
                <c:pt idx="23">
                  <c:v>1.1076900000000001</c:v>
                </c:pt>
                <c:pt idx="24">
                  <c:v>1.15496</c:v>
                </c:pt>
                <c:pt idx="25">
                  <c:v>1.12263</c:v>
                </c:pt>
                <c:pt idx="26">
                  <c:v>1.0755999999999999</c:v>
                </c:pt>
                <c:pt idx="27">
                  <c:v>1.4575800000000001</c:v>
                </c:pt>
                <c:pt idx="28">
                  <c:v>1.4112800000000001</c:v>
                </c:pt>
                <c:pt idx="29">
                  <c:v>1.2377499999999999</c:v>
                </c:pt>
                <c:pt idx="30">
                  <c:v>1.1534500000000001</c:v>
                </c:pt>
                <c:pt idx="31">
                  <c:v>1.2597499999999999</c:v>
                </c:pt>
                <c:pt idx="32">
                  <c:v>1.3861000000000001</c:v>
                </c:pt>
                <c:pt idx="33">
                  <c:v>1.3535299999999999</c:v>
                </c:pt>
                <c:pt idx="34">
                  <c:v>1.31186</c:v>
                </c:pt>
                <c:pt idx="35">
                  <c:v>1.3952</c:v>
                </c:pt>
                <c:pt idx="36">
                  <c:v>1.3899699999999999</c:v>
                </c:pt>
                <c:pt idx="37">
                  <c:v>1.3980999999999999</c:v>
                </c:pt>
                <c:pt idx="38">
                  <c:v>1.3126100000000001</c:v>
                </c:pt>
                <c:pt idx="39">
                  <c:v>1.15672</c:v>
                </c:pt>
                <c:pt idx="40">
                  <c:v>1.2177800000000001</c:v>
                </c:pt>
                <c:pt idx="41">
                  <c:v>1.2067399999999999</c:v>
                </c:pt>
                <c:pt idx="42">
                  <c:v>1.2003699999999999</c:v>
                </c:pt>
                <c:pt idx="43">
                  <c:v>1.2406299999999999</c:v>
                </c:pt>
                <c:pt idx="44">
                  <c:v>1.4083699999999999</c:v>
                </c:pt>
                <c:pt idx="45">
                  <c:v>1.2442599999999999</c:v>
                </c:pt>
                <c:pt idx="46">
                  <c:v>1.2627699999999999</c:v>
                </c:pt>
                <c:pt idx="47">
                  <c:v>1.23451</c:v>
                </c:pt>
              </c:numCache>
            </c:numRef>
          </c:val>
          <c:smooth val="0"/>
          <c:extLst>
            <c:ext xmlns:c16="http://schemas.microsoft.com/office/drawing/2014/chart" uri="{C3380CC4-5D6E-409C-BE32-E72D297353CC}">
              <c16:uniqueId val="{00000004-C71C-43C7-9380-6C4312F73AC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71C-43C7-9380-6C4312F73AC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1.6</c:v>
                </c:pt>
                <c:pt idx="2">
                  <c:v>1.6</c:v>
                </c:pt>
                <c:pt idx="3">
                  <c:v>1.6</c:v>
                </c:pt>
                <c:pt idx="4">
                  <c:v>1.7</c:v>
                </c:pt>
                <c:pt idx="5">
                  <c:v>1.7</c:v>
                </c:pt>
                <c:pt idx="6">
                  <c:v>2.9</c:v>
                </c:pt>
                <c:pt idx="7">
                  <c:v>3.9</c:v>
                </c:pt>
                <c:pt idx="8">
                  <c:v>4.2</c:v>
                </c:pt>
                <c:pt idx="9">
                  <c:v>4.7</c:v>
                </c:pt>
                <c:pt idx="10">
                  <c:v>4.9000000000000004</c:v>
                </c:pt>
                <c:pt idx="11">
                  <c:v>4.8</c:v>
                </c:pt>
                <c:pt idx="12">
                  <c:v>4.9000000000000004</c:v>
                </c:pt>
                <c:pt idx="13">
                  <c:v>4.8</c:v>
                </c:pt>
                <c:pt idx="14">
                  <c:v>4.8</c:v>
                </c:pt>
                <c:pt idx="15">
                  <c:v>4.7</c:v>
                </c:pt>
                <c:pt idx="16">
                  <c:v>4.8</c:v>
                </c:pt>
                <c:pt idx="17">
                  <c:v>4.9000000000000004</c:v>
                </c:pt>
                <c:pt idx="18">
                  <c:v>4.9000000000000004</c:v>
                </c:pt>
                <c:pt idx="19">
                  <c:v>4.8</c:v>
                </c:pt>
                <c:pt idx="20">
                  <c:v>5</c:v>
                </c:pt>
                <c:pt idx="21">
                  <c:v>5</c:v>
                </c:pt>
                <c:pt idx="22">
                  <c:v>5</c:v>
                </c:pt>
                <c:pt idx="23">
                  <c:v>4.9000000000000004</c:v>
                </c:pt>
                <c:pt idx="24">
                  <c:v>4.9000000000000004</c:v>
                </c:pt>
                <c:pt idx="25">
                  <c:v>5</c:v>
                </c:pt>
                <c:pt idx="26">
                  <c:v>5.0999999999999996</c:v>
                </c:pt>
                <c:pt idx="27">
                  <c:v>5</c:v>
                </c:pt>
                <c:pt idx="28">
                  <c:v>5</c:v>
                </c:pt>
                <c:pt idx="29">
                  <c:v>5.0999999999999996</c:v>
                </c:pt>
                <c:pt idx="30">
                  <c:v>5</c:v>
                </c:pt>
                <c:pt idx="31">
                  <c:v>4.7</c:v>
                </c:pt>
                <c:pt idx="32">
                  <c:v>4</c:v>
                </c:pt>
                <c:pt idx="33">
                  <c:v>4.3</c:v>
                </c:pt>
                <c:pt idx="34">
                  <c:v>4.9000000000000004</c:v>
                </c:pt>
                <c:pt idx="35">
                  <c:v>5</c:v>
                </c:pt>
                <c:pt idx="36">
                  <c:v>4.8</c:v>
                </c:pt>
                <c:pt idx="37">
                  <c:v>4.9000000000000004</c:v>
                </c:pt>
                <c:pt idx="38">
                  <c:v>4.9000000000000004</c:v>
                </c:pt>
                <c:pt idx="39">
                  <c:v>5</c:v>
                </c:pt>
                <c:pt idx="40">
                  <c:v>5</c:v>
                </c:pt>
                <c:pt idx="41">
                  <c:v>5</c:v>
                </c:pt>
                <c:pt idx="42">
                  <c:v>5</c:v>
                </c:pt>
                <c:pt idx="43">
                  <c:v>4.8</c:v>
                </c:pt>
                <c:pt idx="44">
                  <c:v>5</c:v>
                </c:pt>
                <c:pt idx="45">
                  <c:v>4.9000000000000004</c:v>
                </c:pt>
                <c:pt idx="46">
                  <c:v>4.9000000000000004</c:v>
                </c:pt>
                <c:pt idx="47">
                  <c:v>5</c:v>
                </c:pt>
              </c:numCache>
            </c:numRef>
          </c:val>
          <c:smooth val="0"/>
          <c:extLst>
            <c:ext xmlns:c16="http://schemas.microsoft.com/office/drawing/2014/chart" uri="{C3380CC4-5D6E-409C-BE32-E72D297353CC}">
              <c16:uniqueId val="{00000006-C71C-43C7-9380-6C4312F73AC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71C-43C7-9380-6C4312F73AC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73.778239999999997</c:v>
                </c:pt>
                <c:pt idx="1">
                  <c:v>73.652760000000001</c:v>
                </c:pt>
                <c:pt idx="2">
                  <c:v>73.227490000000003</c:v>
                </c:pt>
                <c:pt idx="3">
                  <c:v>73.260980000000004</c:v>
                </c:pt>
                <c:pt idx="4">
                  <c:v>73.182159999999996</c:v>
                </c:pt>
                <c:pt idx="5">
                  <c:v>73.105329999999995</c:v>
                </c:pt>
                <c:pt idx="6">
                  <c:v>73.303370000000001</c:v>
                </c:pt>
                <c:pt idx="7">
                  <c:v>73.266199999999998</c:v>
                </c:pt>
                <c:pt idx="8">
                  <c:v>73.095439999999996</c:v>
                </c:pt>
                <c:pt idx="9">
                  <c:v>73.042760000000001</c:v>
                </c:pt>
                <c:pt idx="10">
                  <c:v>72.904169999999993</c:v>
                </c:pt>
                <c:pt idx="11">
                  <c:v>72.99727</c:v>
                </c:pt>
                <c:pt idx="12">
                  <c:v>72.848039999999997</c:v>
                </c:pt>
                <c:pt idx="13">
                  <c:v>72.799710000000005</c:v>
                </c:pt>
                <c:pt idx="14">
                  <c:v>72.546210000000002</c:v>
                </c:pt>
                <c:pt idx="15">
                  <c:v>72.686179999999993</c:v>
                </c:pt>
                <c:pt idx="16">
                  <c:v>72.766570000000002</c:v>
                </c:pt>
                <c:pt idx="17">
                  <c:v>72.215010000000007</c:v>
                </c:pt>
                <c:pt idx="18">
                  <c:v>72.09272</c:v>
                </c:pt>
                <c:pt idx="19">
                  <c:v>71.025400000000005</c:v>
                </c:pt>
                <c:pt idx="20">
                  <c:v>71.163480000000007</c:v>
                </c:pt>
                <c:pt idx="21">
                  <c:v>70.183620000000005</c:v>
                </c:pt>
                <c:pt idx="22">
                  <c:v>67.102159999999998</c:v>
                </c:pt>
                <c:pt idx="23">
                  <c:v>62.573410000000003</c:v>
                </c:pt>
                <c:pt idx="24">
                  <c:v>53.611359999999998</c:v>
                </c:pt>
                <c:pt idx="25">
                  <c:v>54.148389999999999</c:v>
                </c:pt>
                <c:pt idx="26">
                  <c:v>55.428339999999999</c:v>
                </c:pt>
                <c:pt idx="27">
                  <c:v>58.190550000000002</c:v>
                </c:pt>
                <c:pt idx="28">
                  <c:v>58.110169999999997</c:v>
                </c:pt>
                <c:pt idx="29">
                  <c:v>58.66845</c:v>
                </c:pt>
                <c:pt idx="30">
                  <c:v>61.642000000000003</c:v>
                </c:pt>
                <c:pt idx="31">
                  <c:v>61.910829999999997</c:v>
                </c:pt>
                <c:pt idx="32">
                  <c:v>62.33625</c:v>
                </c:pt>
                <c:pt idx="33">
                  <c:v>46.77129</c:v>
                </c:pt>
                <c:pt idx="34">
                  <c:v>32.256770000000003</c:v>
                </c:pt>
                <c:pt idx="35">
                  <c:v>31.98339</c:v>
                </c:pt>
                <c:pt idx="36">
                  <c:v>32.115020000000001</c:v>
                </c:pt>
                <c:pt idx="37">
                  <c:v>32.233780000000003</c:v>
                </c:pt>
                <c:pt idx="38">
                  <c:v>32.207549999999998</c:v>
                </c:pt>
                <c:pt idx="39">
                  <c:v>32.140039999999999</c:v>
                </c:pt>
                <c:pt idx="40">
                  <c:v>32.090429999999998</c:v>
                </c:pt>
                <c:pt idx="41">
                  <c:v>32.951900000000002</c:v>
                </c:pt>
                <c:pt idx="42">
                  <c:v>53.960560000000001</c:v>
                </c:pt>
                <c:pt idx="43">
                  <c:v>62.496070000000003</c:v>
                </c:pt>
                <c:pt idx="44">
                  <c:v>64.349530000000001</c:v>
                </c:pt>
                <c:pt idx="45">
                  <c:v>64.091980000000007</c:v>
                </c:pt>
                <c:pt idx="46">
                  <c:v>64.517830000000004</c:v>
                </c:pt>
                <c:pt idx="47">
                  <c:v>64.972200000000001</c:v>
                </c:pt>
              </c:numCache>
            </c:numRef>
          </c:val>
          <c:smooth val="0"/>
          <c:extLst>
            <c:ext xmlns:c16="http://schemas.microsoft.com/office/drawing/2014/chart" uri="{C3380CC4-5D6E-409C-BE32-E72D297353CC}">
              <c16:uniqueId val="{00000008-C71C-43C7-9380-6C4312F73AC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71C-43C7-9380-6C4312F73AC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19.309999999999999</c:v>
                </c:pt>
                <c:pt idx="1">
                  <c:v>19.309999999999999</c:v>
                </c:pt>
                <c:pt idx="2">
                  <c:v>19.309999999999999</c:v>
                </c:pt>
                <c:pt idx="3">
                  <c:v>19.309999999999999</c:v>
                </c:pt>
                <c:pt idx="4">
                  <c:v>19.309999999999999</c:v>
                </c:pt>
                <c:pt idx="5">
                  <c:v>19.309999999999999</c:v>
                </c:pt>
                <c:pt idx="6">
                  <c:v>19.309999999999999</c:v>
                </c:pt>
                <c:pt idx="7">
                  <c:v>19.309999999999999</c:v>
                </c:pt>
                <c:pt idx="8">
                  <c:v>19.309999999999999</c:v>
                </c:pt>
                <c:pt idx="9">
                  <c:v>19.309999999999999</c:v>
                </c:pt>
                <c:pt idx="10">
                  <c:v>19.309999999999999</c:v>
                </c:pt>
                <c:pt idx="11">
                  <c:v>19.309999999999999</c:v>
                </c:pt>
                <c:pt idx="12">
                  <c:v>19.309999999999999</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C71C-43C7-9380-6C4312F73AC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71C-43C7-9380-6C4312F73AC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71C-43C7-9380-6C4312F73AC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10.962669999999999</c:v>
                </c:pt>
                <c:pt idx="1">
                  <c:v>13.822889999999999</c:v>
                </c:pt>
                <c:pt idx="2">
                  <c:v>10.166539999999999</c:v>
                </c:pt>
                <c:pt idx="3">
                  <c:v>10.64137</c:v>
                </c:pt>
                <c:pt idx="4">
                  <c:v>13.03636</c:v>
                </c:pt>
                <c:pt idx="5">
                  <c:v>15.25784</c:v>
                </c:pt>
                <c:pt idx="6">
                  <c:v>10.606030000000001</c:v>
                </c:pt>
                <c:pt idx="7">
                  <c:v>12.639329999999999</c:v>
                </c:pt>
                <c:pt idx="8">
                  <c:v>15.145479999999999</c:v>
                </c:pt>
                <c:pt idx="9">
                  <c:v>13.869529999999999</c:v>
                </c:pt>
                <c:pt idx="10">
                  <c:v>11.80104</c:v>
                </c:pt>
                <c:pt idx="11">
                  <c:v>15.28215</c:v>
                </c:pt>
                <c:pt idx="12">
                  <c:v>10.525930000000001</c:v>
                </c:pt>
                <c:pt idx="13">
                  <c:v>15.010289999999999</c:v>
                </c:pt>
                <c:pt idx="14">
                  <c:v>14.200419999999999</c:v>
                </c:pt>
                <c:pt idx="15">
                  <c:v>11.65053</c:v>
                </c:pt>
                <c:pt idx="16">
                  <c:v>12.760450000000001</c:v>
                </c:pt>
                <c:pt idx="17">
                  <c:v>13.553509999999999</c:v>
                </c:pt>
                <c:pt idx="18">
                  <c:v>10.486039999999999</c:v>
                </c:pt>
                <c:pt idx="19">
                  <c:v>13.925280000000001</c:v>
                </c:pt>
                <c:pt idx="20">
                  <c:v>12.35472</c:v>
                </c:pt>
                <c:pt idx="21">
                  <c:v>7.7900200000000002</c:v>
                </c:pt>
                <c:pt idx="22">
                  <c:v>11.339169999999999</c:v>
                </c:pt>
                <c:pt idx="23">
                  <c:v>14.14156</c:v>
                </c:pt>
                <c:pt idx="24">
                  <c:v>12.632619999999999</c:v>
                </c:pt>
                <c:pt idx="25">
                  <c:v>11.568820000000001</c:v>
                </c:pt>
                <c:pt idx="26">
                  <c:v>13.32485</c:v>
                </c:pt>
                <c:pt idx="27">
                  <c:v>11.696580000000001</c:v>
                </c:pt>
                <c:pt idx="28">
                  <c:v>14.74779</c:v>
                </c:pt>
                <c:pt idx="29">
                  <c:v>13.234640000000001</c:v>
                </c:pt>
                <c:pt idx="30">
                  <c:v>12.80354</c:v>
                </c:pt>
                <c:pt idx="31">
                  <c:v>11.909549999999999</c:v>
                </c:pt>
                <c:pt idx="32">
                  <c:v>12.72146</c:v>
                </c:pt>
                <c:pt idx="33">
                  <c:v>13.15391</c:v>
                </c:pt>
                <c:pt idx="34">
                  <c:v>12.95144</c:v>
                </c:pt>
                <c:pt idx="35">
                  <c:v>14.97331</c:v>
                </c:pt>
                <c:pt idx="36">
                  <c:v>12.30702</c:v>
                </c:pt>
                <c:pt idx="37">
                  <c:v>13.327389999999999</c:v>
                </c:pt>
                <c:pt idx="38">
                  <c:v>9.8326700000000002</c:v>
                </c:pt>
                <c:pt idx="39">
                  <c:v>14.195970000000001</c:v>
                </c:pt>
                <c:pt idx="40">
                  <c:v>11.512729999999999</c:v>
                </c:pt>
                <c:pt idx="41">
                  <c:v>12.140319999999999</c:v>
                </c:pt>
                <c:pt idx="42">
                  <c:v>14.232659999999999</c:v>
                </c:pt>
                <c:pt idx="43">
                  <c:v>13.755570000000001</c:v>
                </c:pt>
                <c:pt idx="44">
                  <c:v>12.152990000000001</c:v>
                </c:pt>
                <c:pt idx="45">
                  <c:v>13.643750000000001</c:v>
                </c:pt>
                <c:pt idx="46">
                  <c:v>13.54857</c:v>
                </c:pt>
                <c:pt idx="47">
                  <c:v>12.75854</c:v>
                </c:pt>
              </c:numCache>
            </c:numRef>
          </c:val>
          <c:smooth val="0"/>
          <c:extLst>
            <c:ext xmlns:c16="http://schemas.microsoft.com/office/drawing/2014/chart" uri="{C3380CC4-5D6E-409C-BE32-E72D297353CC}">
              <c16:uniqueId val="{0000000D-C71C-43C7-9380-6C4312F73AC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C71C-43C7-9380-6C4312F73AC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71C-43C7-9380-6C4312F73AC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5.4590100000000001</c:v>
                </c:pt>
                <c:pt idx="1">
                  <c:v>5.4274899999999997</c:v>
                </c:pt>
                <c:pt idx="2">
                  <c:v>5.5536000000000003</c:v>
                </c:pt>
                <c:pt idx="3">
                  <c:v>5.4829999999999997</c:v>
                </c:pt>
                <c:pt idx="4">
                  <c:v>5.3408300000000004</c:v>
                </c:pt>
                <c:pt idx="5">
                  <c:v>5.2782799999999996</c:v>
                </c:pt>
                <c:pt idx="6">
                  <c:v>5.4929500000000004</c:v>
                </c:pt>
                <c:pt idx="7">
                  <c:v>5.5397499999999997</c:v>
                </c:pt>
                <c:pt idx="8">
                  <c:v>5.6051799999999998</c:v>
                </c:pt>
                <c:pt idx="9">
                  <c:v>5.5579999999999998</c:v>
                </c:pt>
                <c:pt idx="10">
                  <c:v>5.4786000000000001</c:v>
                </c:pt>
                <c:pt idx="11">
                  <c:v>5.4755000000000003</c:v>
                </c:pt>
                <c:pt idx="12">
                  <c:v>5.4540800000000003</c:v>
                </c:pt>
                <c:pt idx="13">
                  <c:v>5.2600600000000002</c:v>
                </c:pt>
                <c:pt idx="14">
                  <c:v>5.3323700000000001</c:v>
                </c:pt>
                <c:pt idx="15">
                  <c:v>5.2582300000000002</c:v>
                </c:pt>
                <c:pt idx="16">
                  <c:v>5.2355999999999998</c:v>
                </c:pt>
                <c:pt idx="17">
                  <c:v>5.2273899999999998</c:v>
                </c:pt>
                <c:pt idx="18">
                  <c:v>5.3170400000000004</c:v>
                </c:pt>
                <c:pt idx="19">
                  <c:v>5.2960500000000001</c:v>
                </c:pt>
                <c:pt idx="20">
                  <c:v>5.3045299999999997</c:v>
                </c:pt>
                <c:pt idx="21">
                  <c:v>5.2891199999999996</c:v>
                </c:pt>
                <c:pt idx="22">
                  <c:v>5.3167600000000004</c:v>
                </c:pt>
                <c:pt idx="23">
                  <c:v>5.4076899999999997</c:v>
                </c:pt>
                <c:pt idx="24">
                  <c:v>5.2739700000000003</c:v>
                </c:pt>
                <c:pt idx="25">
                  <c:v>5.4119200000000003</c:v>
                </c:pt>
                <c:pt idx="26">
                  <c:v>5.4031399999999996</c:v>
                </c:pt>
                <c:pt idx="27">
                  <c:v>5.5460500000000001</c:v>
                </c:pt>
                <c:pt idx="28">
                  <c:v>5.6603399999999997</c:v>
                </c:pt>
                <c:pt idx="29">
                  <c:v>5.5414399999999997</c:v>
                </c:pt>
                <c:pt idx="30">
                  <c:v>5.6653900000000004</c:v>
                </c:pt>
                <c:pt idx="31">
                  <c:v>5.4218400000000004</c:v>
                </c:pt>
                <c:pt idx="32">
                  <c:v>5.4884199999999996</c:v>
                </c:pt>
                <c:pt idx="33">
                  <c:v>5.7737600000000002</c:v>
                </c:pt>
                <c:pt idx="34">
                  <c:v>5.6661999999999999</c:v>
                </c:pt>
                <c:pt idx="35">
                  <c:v>5.64269</c:v>
                </c:pt>
                <c:pt idx="36">
                  <c:v>5.6100199999999996</c:v>
                </c:pt>
                <c:pt idx="37">
                  <c:v>5.6378700000000004</c:v>
                </c:pt>
                <c:pt idx="38">
                  <c:v>5.6387099999999997</c:v>
                </c:pt>
                <c:pt idx="39">
                  <c:v>5.7409699999999999</c:v>
                </c:pt>
                <c:pt idx="40">
                  <c:v>5.6514300000000004</c:v>
                </c:pt>
                <c:pt idx="41">
                  <c:v>5.6990100000000004</c:v>
                </c:pt>
                <c:pt idx="42">
                  <c:v>5.7662599999999999</c:v>
                </c:pt>
                <c:pt idx="43">
                  <c:v>5.6828599999999998</c:v>
                </c:pt>
                <c:pt idx="44">
                  <c:v>5.6700699999999999</c:v>
                </c:pt>
                <c:pt idx="45">
                  <c:v>5.8022299999999998</c:v>
                </c:pt>
                <c:pt idx="46">
                  <c:v>5.6376900000000001</c:v>
                </c:pt>
                <c:pt idx="47">
                  <c:v>5.6666800000000004</c:v>
                </c:pt>
              </c:numCache>
            </c:numRef>
          </c:val>
          <c:smooth val="0"/>
          <c:extLst>
            <c:ext xmlns:c16="http://schemas.microsoft.com/office/drawing/2014/chart" uri="{C3380CC4-5D6E-409C-BE32-E72D297353CC}">
              <c16:uniqueId val="{00000010-C71C-43C7-9380-6C4312F73AC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71C-43C7-9380-6C4312F73AC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6.7889999999999997</c:v>
                </c:pt>
                <c:pt idx="1">
                  <c:v>6.9870000000000001</c:v>
                </c:pt>
                <c:pt idx="2">
                  <c:v>7.1230000000000002</c:v>
                </c:pt>
                <c:pt idx="3">
                  <c:v>6.9980000000000002</c:v>
                </c:pt>
                <c:pt idx="4">
                  <c:v>6.7889999999999997</c:v>
                </c:pt>
                <c:pt idx="5">
                  <c:v>6.9870000000000001</c:v>
                </c:pt>
                <c:pt idx="6">
                  <c:v>7.1230000000000002</c:v>
                </c:pt>
                <c:pt idx="7">
                  <c:v>6.9980000000000002</c:v>
                </c:pt>
                <c:pt idx="8">
                  <c:v>6.556</c:v>
                </c:pt>
                <c:pt idx="9">
                  <c:v>6.8518999999999997</c:v>
                </c:pt>
                <c:pt idx="10">
                  <c:v>6.8368000000000002</c:v>
                </c:pt>
                <c:pt idx="11">
                  <c:v>6.8216000000000001</c:v>
                </c:pt>
                <c:pt idx="12">
                  <c:v>6.8064</c:v>
                </c:pt>
                <c:pt idx="13">
                  <c:v>6.7912999999999997</c:v>
                </c:pt>
                <c:pt idx="14">
                  <c:v>6.7760999999999996</c:v>
                </c:pt>
                <c:pt idx="15">
                  <c:v>6.7609000000000004</c:v>
                </c:pt>
                <c:pt idx="16">
                  <c:v>6.7458</c:v>
                </c:pt>
                <c:pt idx="17">
                  <c:v>6.7305999999999999</c:v>
                </c:pt>
                <c:pt idx="18">
                  <c:v>6.7153999999999998</c:v>
                </c:pt>
                <c:pt idx="19">
                  <c:v>6.7003000000000004</c:v>
                </c:pt>
                <c:pt idx="20">
                  <c:v>6.6851000000000003</c:v>
                </c:pt>
                <c:pt idx="21">
                  <c:v>6.6699000000000002</c:v>
                </c:pt>
                <c:pt idx="22">
                  <c:v>6.6547999999999998</c:v>
                </c:pt>
                <c:pt idx="23">
                  <c:v>6.6395999999999997</c:v>
                </c:pt>
                <c:pt idx="24">
                  <c:v>6.6243999999999996</c:v>
                </c:pt>
                <c:pt idx="25">
                  <c:v>6.6093000000000002</c:v>
                </c:pt>
                <c:pt idx="26">
                  <c:v>6.7889999999999997</c:v>
                </c:pt>
                <c:pt idx="27">
                  <c:v>6.9870000000000001</c:v>
                </c:pt>
                <c:pt idx="28">
                  <c:v>7.1230000000000002</c:v>
                </c:pt>
                <c:pt idx="29">
                  <c:v>6.9980000000000002</c:v>
                </c:pt>
                <c:pt idx="30">
                  <c:v>6.7889999999999997</c:v>
                </c:pt>
                <c:pt idx="31">
                  <c:v>6.9870000000000001</c:v>
                </c:pt>
                <c:pt idx="32">
                  <c:v>7.1230000000000002</c:v>
                </c:pt>
                <c:pt idx="33">
                  <c:v>6.9980000000000002</c:v>
                </c:pt>
                <c:pt idx="34">
                  <c:v>6.556</c:v>
                </c:pt>
                <c:pt idx="35">
                  <c:v>6.8518999999999997</c:v>
                </c:pt>
                <c:pt idx="36">
                  <c:v>6.8368000000000002</c:v>
                </c:pt>
                <c:pt idx="37">
                  <c:v>6.8216000000000001</c:v>
                </c:pt>
                <c:pt idx="38">
                  <c:v>6.8064</c:v>
                </c:pt>
                <c:pt idx="39">
                  <c:v>6.7912999999999997</c:v>
                </c:pt>
                <c:pt idx="40">
                  <c:v>6.7760999999999996</c:v>
                </c:pt>
                <c:pt idx="41">
                  <c:v>6.7609000000000004</c:v>
                </c:pt>
                <c:pt idx="42">
                  <c:v>6.7458</c:v>
                </c:pt>
                <c:pt idx="43">
                  <c:v>6.7305999999999999</c:v>
                </c:pt>
                <c:pt idx="44">
                  <c:v>6.7153999999999998</c:v>
                </c:pt>
                <c:pt idx="45">
                  <c:v>6.7003000000000004</c:v>
                </c:pt>
                <c:pt idx="46">
                  <c:v>6.6851000000000003</c:v>
                </c:pt>
                <c:pt idx="47">
                  <c:v>6.6699000000000002</c:v>
                </c:pt>
              </c:numCache>
            </c:numRef>
          </c:val>
          <c:smooth val="0"/>
          <c:extLst>
            <c:ext xmlns:c16="http://schemas.microsoft.com/office/drawing/2014/chart" uri="{C3380CC4-5D6E-409C-BE32-E72D297353CC}">
              <c16:uniqueId val="{00000012-C71C-43C7-9380-6C4312F73AC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44.79</c:v>
                </c:pt>
                <c:pt idx="1">
                  <c:v>47.68</c:v>
                </c:pt>
                <c:pt idx="2">
                  <c:v>47.63</c:v>
                </c:pt>
                <c:pt idx="3">
                  <c:v>47.98</c:v>
                </c:pt>
                <c:pt idx="4">
                  <c:v>47.62</c:v>
                </c:pt>
                <c:pt idx="5">
                  <c:v>47.41</c:v>
                </c:pt>
                <c:pt idx="6">
                  <c:v>47.54</c:v>
                </c:pt>
                <c:pt idx="7">
                  <c:v>47.97</c:v>
                </c:pt>
                <c:pt idx="8">
                  <c:v>48.37</c:v>
                </c:pt>
                <c:pt idx="9">
                  <c:v>48.56</c:v>
                </c:pt>
                <c:pt idx="10">
                  <c:v>48.63</c:v>
                </c:pt>
                <c:pt idx="11">
                  <c:v>48.59</c:v>
                </c:pt>
                <c:pt idx="12">
                  <c:v>48.31</c:v>
                </c:pt>
                <c:pt idx="13">
                  <c:v>48.3</c:v>
                </c:pt>
                <c:pt idx="14">
                  <c:v>47.82</c:v>
                </c:pt>
                <c:pt idx="15">
                  <c:v>45.83</c:v>
                </c:pt>
                <c:pt idx="16">
                  <c:v>41.78</c:v>
                </c:pt>
                <c:pt idx="17">
                  <c:v>37.92</c:v>
                </c:pt>
                <c:pt idx="18">
                  <c:v>41.86</c:v>
                </c:pt>
                <c:pt idx="19">
                  <c:v>46.78</c:v>
                </c:pt>
                <c:pt idx="20">
                  <c:v>47.85</c:v>
                </c:pt>
                <c:pt idx="21">
                  <c:v>47.42</c:v>
                </c:pt>
                <c:pt idx="22">
                  <c:v>47.26</c:v>
                </c:pt>
                <c:pt idx="23">
                  <c:v>47.72</c:v>
                </c:pt>
                <c:pt idx="24">
                  <c:v>47.27</c:v>
                </c:pt>
                <c:pt idx="25">
                  <c:v>46.95</c:v>
                </c:pt>
                <c:pt idx="26">
                  <c:v>46.64</c:v>
                </c:pt>
                <c:pt idx="27">
                  <c:v>46.32</c:v>
                </c:pt>
                <c:pt idx="28">
                  <c:v>46.27</c:v>
                </c:pt>
                <c:pt idx="29">
                  <c:v>45.86</c:v>
                </c:pt>
                <c:pt idx="30">
                  <c:v>43.36</c:v>
                </c:pt>
                <c:pt idx="31">
                  <c:v>43.9</c:v>
                </c:pt>
                <c:pt idx="32">
                  <c:v>44.81</c:v>
                </c:pt>
                <c:pt idx="33">
                  <c:v>44.51</c:v>
                </c:pt>
                <c:pt idx="34">
                  <c:v>43.61</c:v>
                </c:pt>
                <c:pt idx="35">
                  <c:v>14.55</c:v>
                </c:pt>
                <c:pt idx="36">
                  <c:v>3.52</c:v>
                </c:pt>
                <c:pt idx="37">
                  <c:v>4.25</c:v>
                </c:pt>
                <c:pt idx="38">
                  <c:v>5.1100000000000003</c:v>
                </c:pt>
                <c:pt idx="39">
                  <c:v>5.42</c:v>
                </c:pt>
                <c:pt idx="40">
                  <c:v>5.66</c:v>
                </c:pt>
                <c:pt idx="41">
                  <c:v>6.01</c:v>
                </c:pt>
                <c:pt idx="42">
                  <c:v>5.72</c:v>
                </c:pt>
                <c:pt idx="43">
                  <c:v>5.81</c:v>
                </c:pt>
                <c:pt idx="44">
                  <c:v>38.89</c:v>
                </c:pt>
                <c:pt idx="45">
                  <c:v>59.92</c:v>
                </c:pt>
                <c:pt idx="46">
                  <c:v>58.23</c:v>
                </c:pt>
                <c:pt idx="47">
                  <c:v>57.72</c:v>
                </c:pt>
              </c:numCache>
            </c:numRef>
          </c:val>
          <c:smooth val="0"/>
          <c:extLst>
            <c:ext xmlns:c16="http://schemas.microsoft.com/office/drawing/2014/chart" uri="{C3380CC4-5D6E-409C-BE32-E72D297353CC}">
              <c16:uniqueId val="{00000013-C71C-43C7-9380-6C4312F73AC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c:v>
                </c:pt>
                <c:pt idx="1">
                  <c:v>1.9</c:v>
                </c:pt>
                <c:pt idx="2">
                  <c:v>1.75</c:v>
                </c:pt>
                <c:pt idx="3">
                  <c:v>1.8</c:v>
                </c:pt>
                <c:pt idx="4">
                  <c:v>1.89</c:v>
                </c:pt>
                <c:pt idx="5">
                  <c:v>1.97</c:v>
                </c:pt>
                <c:pt idx="6">
                  <c:v>1.92</c:v>
                </c:pt>
                <c:pt idx="7">
                  <c:v>1.5</c:v>
                </c:pt>
                <c:pt idx="8">
                  <c:v>1.4</c:v>
                </c:pt>
                <c:pt idx="9">
                  <c:v>1.92</c:v>
                </c:pt>
                <c:pt idx="10">
                  <c:v>1.94</c:v>
                </c:pt>
                <c:pt idx="11">
                  <c:v>1.86</c:v>
                </c:pt>
                <c:pt idx="12">
                  <c:v>1.63</c:v>
                </c:pt>
                <c:pt idx="13">
                  <c:v>1.71</c:v>
                </c:pt>
                <c:pt idx="14">
                  <c:v>1.76</c:v>
                </c:pt>
                <c:pt idx="15">
                  <c:v>1.83</c:v>
                </c:pt>
                <c:pt idx="16">
                  <c:v>1.83</c:v>
                </c:pt>
                <c:pt idx="17">
                  <c:v>2</c:v>
                </c:pt>
                <c:pt idx="18">
                  <c:v>1.94</c:v>
                </c:pt>
                <c:pt idx="19">
                  <c:v>1.95</c:v>
                </c:pt>
                <c:pt idx="20">
                  <c:v>1.88</c:v>
                </c:pt>
                <c:pt idx="21">
                  <c:v>2.06</c:v>
                </c:pt>
                <c:pt idx="22">
                  <c:v>2.0699999999999998</c:v>
                </c:pt>
                <c:pt idx="23">
                  <c:v>1.99</c:v>
                </c:pt>
                <c:pt idx="24">
                  <c:v>1.93</c:v>
                </c:pt>
                <c:pt idx="25">
                  <c:v>1.58</c:v>
                </c:pt>
                <c:pt idx="26">
                  <c:v>1.65</c:v>
                </c:pt>
                <c:pt idx="27">
                  <c:v>1.99</c:v>
                </c:pt>
                <c:pt idx="28">
                  <c:v>2.0299999999999998</c:v>
                </c:pt>
                <c:pt idx="29">
                  <c:v>2.0299999999999998</c:v>
                </c:pt>
                <c:pt idx="30">
                  <c:v>2.08</c:v>
                </c:pt>
                <c:pt idx="31">
                  <c:v>2.15</c:v>
                </c:pt>
                <c:pt idx="32">
                  <c:v>1.51</c:v>
                </c:pt>
                <c:pt idx="33">
                  <c:v>1.97</c:v>
                </c:pt>
                <c:pt idx="34">
                  <c:v>1.85</c:v>
                </c:pt>
                <c:pt idx="35">
                  <c:v>1.88</c:v>
                </c:pt>
                <c:pt idx="36">
                  <c:v>1.83</c:v>
                </c:pt>
                <c:pt idx="37">
                  <c:v>1.88</c:v>
                </c:pt>
                <c:pt idx="38">
                  <c:v>1.83</c:v>
                </c:pt>
                <c:pt idx="39">
                  <c:v>1.81</c:v>
                </c:pt>
                <c:pt idx="40">
                  <c:v>1.69</c:v>
                </c:pt>
                <c:pt idx="41">
                  <c:v>1.66</c:v>
                </c:pt>
                <c:pt idx="42">
                  <c:v>1.87</c:v>
                </c:pt>
                <c:pt idx="43">
                  <c:v>1.9</c:v>
                </c:pt>
                <c:pt idx="44">
                  <c:v>1.82</c:v>
                </c:pt>
                <c:pt idx="45">
                  <c:v>1.88</c:v>
                </c:pt>
                <c:pt idx="46">
                  <c:v>1.83</c:v>
                </c:pt>
                <c:pt idx="47">
                  <c:v>1.45</c:v>
                </c:pt>
              </c:numCache>
            </c:numRef>
          </c:val>
          <c:smooth val="0"/>
          <c:extLst>
            <c:ext xmlns:c16="http://schemas.microsoft.com/office/drawing/2014/chart" uri="{C3380CC4-5D6E-409C-BE32-E72D297353CC}">
              <c16:uniqueId val="{00000014-C71C-43C7-9380-6C4312F73A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136.31352000000001</c:v>
                </c:pt>
                <c:pt idx="1">
                  <c:v>134.67747</c:v>
                </c:pt>
                <c:pt idx="2">
                  <c:v>136.59496999999999</c:v>
                </c:pt>
                <c:pt idx="3">
                  <c:v>135.80475000000001</c:v>
                </c:pt>
                <c:pt idx="4">
                  <c:v>135.79765</c:v>
                </c:pt>
                <c:pt idx="5">
                  <c:v>133.85959</c:v>
                </c:pt>
                <c:pt idx="6">
                  <c:v>133.86689000000001</c:v>
                </c:pt>
                <c:pt idx="7">
                  <c:v>137.29995</c:v>
                </c:pt>
                <c:pt idx="8">
                  <c:v>135.20343</c:v>
                </c:pt>
                <c:pt idx="9">
                  <c:v>137.42064999999999</c:v>
                </c:pt>
                <c:pt idx="10">
                  <c:v>137.41043999999999</c:v>
                </c:pt>
                <c:pt idx="11">
                  <c:v>137.58260999999999</c:v>
                </c:pt>
                <c:pt idx="12">
                  <c:v>138.70487</c:v>
                </c:pt>
                <c:pt idx="13">
                  <c:v>137.74791999999999</c:v>
                </c:pt>
                <c:pt idx="14">
                  <c:v>136.00596999999999</c:v>
                </c:pt>
                <c:pt idx="15">
                  <c:v>136.03299999999999</c:v>
                </c:pt>
                <c:pt idx="16">
                  <c:v>136.05949000000001</c:v>
                </c:pt>
                <c:pt idx="17">
                  <c:v>135.35288</c:v>
                </c:pt>
                <c:pt idx="18">
                  <c:v>136.00679</c:v>
                </c:pt>
                <c:pt idx="19">
                  <c:v>133.47704999999999</c:v>
                </c:pt>
                <c:pt idx="20">
                  <c:v>131.10705999999999</c:v>
                </c:pt>
                <c:pt idx="21">
                  <c:v>131.98773</c:v>
                </c:pt>
                <c:pt idx="22">
                  <c:v>132.22728000000001</c:v>
                </c:pt>
                <c:pt idx="23">
                  <c:v>132.22595000000001</c:v>
                </c:pt>
                <c:pt idx="24">
                  <c:v>131.72327999999999</c:v>
                </c:pt>
                <c:pt idx="25">
                  <c:v>131.846</c:v>
                </c:pt>
                <c:pt idx="26">
                  <c:v>132.82024000000001</c:v>
                </c:pt>
                <c:pt idx="27">
                  <c:v>136.28414000000001</c:v>
                </c:pt>
                <c:pt idx="28">
                  <c:v>135.71865</c:v>
                </c:pt>
                <c:pt idx="29">
                  <c:v>135.21276</c:v>
                </c:pt>
                <c:pt idx="30">
                  <c:v>137.99901</c:v>
                </c:pt>
                <c:pt idx="31">
                  <c:v>138.59988000000001</c:v>
                </c:pt>
                <c:pt idx="32">
                  <c:v>139.62835999999999</c:v>
                </c:pt>
                <c:pt idx="33">
                  <c:v>141.65804</c:v>
                </c:pt>
                <c:pt idx="34">
                  <c:v>142.50719000000001</c:v>
                </c:pt>
                <c:pt idx="35">
                  <c:v>143.26651000000001</c:v>
                </c:pt>
                <c:pt idx="36">
                  <c:v>142.89444</c:v>
                </c:pt>
                <c:pt idx="37">
                  <c:v>139.61161999999999</c:v>
                </c:pt>
                <c:pt idx="38">
                  <c:v>140.16847000000001</c:v>
                </c:pt>
                <c:pt idx="39">
                  <c:v>141.11272</c:v>
                </c:pt>
                <c:pt idx="40">
                  <c:v>140.37808999999999</c:v>
                </c:pt>
                <c:pt idx="41">
                  <c:v>140.93233000000001</c:v>
                </c:pt>
                <c:pt idx="42">
                  <c:v>146.64246</c:v>
                </c:pt>
                <c:pt idx="43">
                  <c:v>136.89126999999999</c:v>
                </c:pt>
                <c:pt idx="44">
                  <c:v>138.82002</c:v>
                </c:pt>
                <c:pt idx="45">
                  <c:v>136.09370999999999</c:v>
                </c:pt>
                <c:pt idx="46">
                  <c:v>138.99128999999999</c:v>
                </c:pt>
                <c:pt idx="47">
                  <c:v>139.24297000000001</c:v>
                </c:pt>
              </c:numCache>
            </c:numRef>
          </c:val>
          <c:smooth val="0"/>
          <c:extLst>
            <c:ext xmlns:c16="http://schemas.microsoft.com/office/drawing/2014/chart" uri="{C3380CC4-5D6E-409C-BE32-E72D297353CC}">
              <c16:uniqueId val="{00000000-162B-49B0-92EC-3AA4A2A088B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62B-49B0-92EC-3AA4A2A088B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4.0573199999999998</c:v>
                </c:pt>
                <c:pt idx="1">
                  <c:v>4.0151899999999996</c:v>
                </c:pt>
                <c:pt idx="2">
                  <c:v>4.0759400000000001</c:v>
                </c:pt>
                <c:pt idx="3">
                  <c:v>4.23393</c:v>
                </c:pt>
                <c:pt idx="4">
                  <c:v>4.11571</c:v>
                </c:pt>
                <c:pt idx="5">
                  <c:v>4.1276799999999998</c:v>
                </c:pt>
                <c:pt idx="6">
                  <c:v>4.1528999999999998</c:v>
                </c:pt>
                <c:pt idx="7">
                  <c:v>4.09659</c:v>
                </c:pt>
                <c:pt idx="8">
                  <c:v>4.2610700000000001</c:v>
                </c:pt>
                <c:pt idx="9">
                  <c:v>4.1351000000000004</c:v>
                </c:pt>
                <c:pt idx="10">
                  <c:v>4.1178100000000004</c:v>
                </c:pt>
                <c:pt idx="11">
                  <c:v>3.9998399999999998</c:v>
                </c:pt>
                <c:pt idx="12">
                  <c:v>3.8955600000000001</c:v>
                </c:pt>
                <c:pt idx="13">
                  <c:v>3.8188200000000001</c:v>
                </c:pt>
                <c:pt idx="14">
                  <c:v>4.0307899999999997</c:v>
                </c:pt>
                <c:pt idx="15">
                  <c:v>4.1478700000000002</c:v>
                </c:pt>
                <c:pt idx="16">
                  <c:v>4.2087899999999996</c:v>
                </c:pt>
                <c:pt idx="17">
                  <c:v>4.2077799999999996</c:v>
                </c:pt>
                <c:pt idx="18">
                  <c:v>4.3370600000000001</c:v>
                </c:pt>
                <c:pt idx="19">
                  <c:v>4.4169900000000002</c:v>
                </c:pt>
                <c:pt idx="20">
                  <c:v>4.2986500000000003</c:v>
                </c:pt>
                <c:pt idx="21">
                  <c:v>4.5366200000000001</c:v>
                </c:pt>
                <c:pt idx="22">
                  <c:v>4.4222599999999996</c:v>
                </c:pt>
                <c:pt idx="23">
                  <c:v>4.4315800000000003</c:v>
                </c:pt>
                <c:pt idx="24">
                  <c:v>4.3630100000000001</c:v>
                </c:pt>
                <c:pt idx="25">
                  <c:v>4.44346</c:v>
                </c:pt>
                <c:pt idx="26">
                  <c:v>4.4496500000000001</c:v>
                </c:pt>
                <c:pt idx="27">
                  <c:v>4.6156499999999996</c:v>
                </c:pt>
                <c:pt idx="28">
                  <c:v>4.7420299999999997</c:v>
                </c:pt>
                <c:pt idx="29">
                  <c:v>4.59917</c:v>
                </c:pt>
                <c:pt idx="30">
                  <c:v>4.6873300000000002</c:v>
                </c:pt>
                <c:pt idx="31">
                  <c:v>4.6782000000000004</c:v>
                </c:pt>
                <c:pt idx="32">
                  <c:v>4.7252700000000001</c:v>
                </c:pt>
                <c:pt idx="33">
                  <c:v>4.5856899999999996</c:v>
                </c:pt>
                <c:pt idx="34">
                  <c:v>4.6949500000000004</c:v>
                </c:pt>
                <c:pt idx="35">
                  <c:v>4.6796800000000003</c:v>
                </c:pt>
                <c:pt idx="36">
                  <c:v>4.7732599999999996</c:v>
                </c:pt>
                <c:pt idx="37">
                  <c:v>4.8410000000000002</c:v>
                </c:pt>
                <c:pt idx="38">
                  <c:v>4.91723</c:v>
                </c:pt>
                <c:pt idx="39">
                  <c:v>4.7996600000000003</c:v>
                </c:pt>
                <c:pt idx="40">
                  <c:v>4.87486</c:v>
                </c:pt>
                <c:pt idx="41">
                  <c:v>4.7327500000000002</c:v>
                </c:pt>
                <c:pt idx="42">
                  <c:v>4.7562199999999999</c:v>
                </c:pt>
                <c:pt idx="43">
                  <c:v>4.7579799999999999</c:v>
                </c:pt>
                <c:pt idx="44">
                  <c:v>4.6451000000000002</c:v>
                </c:pt>
                <c:pt idx="45">
                  <c:v>4.6676200000000003</c:v>
                </c:pt>
                <c:pt idx="46">
                  <c:v>4.6309699999999996</c:v>
                </c:pt>
                <c:pt idx="47">
                  <c:v>4.4462099999999998</c:v>
                </c:pt>
              </c:numCache>
            </c:numRef>
          </c:val>
          <c:smooth val="0"/>
          <c:extLst>
            <c:ext xmlns:c16="http://schemas.microsoft.com/office/drawing/2014/chart" uri="{C3380CC4-5D6E-409C-BE32-E72D297353CC}">
              <c16:uniqueId val="{00000002-162B-49B0-92EC-3AA4A2A088B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134.99020999999999</c:v>
                </c:pt>
                <c:pt idx="1">
                  <c:v>134.86147</c:v>
                </c:pt>
                <c:pt idx="2">
                  <c:v>133.66425000000001</c:v>
                </c:pt>
                <c:pt idx="3">
                  <c:v>132.9342</c:v>
                </c:pt>
                <c:pt idx="4">
                  <c:v>132.50761</c:v>
                </c:pt>
                <c:pt idx="5">
                  <c:v>133.27177</c:v>
                </c:pt>
                <c:pt idx="6">
                  <c:v>133.90048999999999</c:v>
                </c:pt>
                <c:pt idx="7">
                  <c:v>134.18419</c:v>
                </c:pt>
                <c:pt idx="8">
                  <c:v>133.61598000000001</c:v>
                </c:pt>
                <c:pt idx="9">
                  <c:v>134.71854999999999</c:v>
                </c:pt>
                <c:pt idx="10">
                  <c:v>134.88175000000001</c:v>
                </c:pt>
                <c:pt idx="11">
                  <c:v>133.94694999999999</c:v>
                </c:pt>
                <c:pt idx="12">
                  <c:v>130.21984</c:v>
                </c:pt>
                <c:pt idx="13">
                  <c:v>126.68841</c:v>
                </c:pt>
                <c:pt idx="14">
                  <c:v>128.15787</c:v>
                </c:pt>
                <c:pt idx="15">
                  <c:v>130.39765</c:v>
                </c:pt>
                <c:pt idx="16">
                  <c:v>129.24914999999999</c:v>
                </c:pt>
                <c:pt idx="17">
                  <c:v>126.77634</c:v>
                </c:pt>
                <c:pt idx="18">
                  <c:v>128.08152000000001</c:v>
                </c:pt>
                <c:pt idx="19">
                  <c:v>129.27474000000001</c:v>
                </c:pt>
                <c:pt idx="20">
                  <c:v>130.04408000000001</c:v>
                </c:pt>
                <c:pt idx="21">
                  <c:v>128.54239999999999</c:v>
                </c:pt>
                <c:pt idx="22">
                  <c:v>127.83238</c:v>
                </c:pt>
                <c:pt idx="23">
                  <c:v>124.50278</c:v>
                </c:pt>
                <c:pt idx="24">
                  <c:v>126.566</c:v>
                </c:pt>
                <c:pt idx="25">
                  <c:v>127.60035999999999</c:v>
                </c:pt>
                <c:pt idx="26">
                  <c:v>127.49361</c:v>
                </c:pt>
                <c:pt idx="27">
                  <c:v>125.59533</c:v>
                </c:pt>
                <c:pt idx="28">
                  <c:v>126.73907</c:v>
                </c:pt>
                <c:pt idx="29">
                  <c:v>126.13045</c:v>
                </c:pt>
                <c:pt idx="30">
                  <c:v>125.0355</c:v>
                </c:pt>
                <c:pt idx="31">
                  <c:v>124.91382</c:v>
                </c:pt>
                <c:pt idx="32">
                  <c:v>127.86086</c:v>
                </c:pt>
                <c:pt idx="33">
                  <c:v>127.89843999999999</c:v>
                </c:pt>
                <c:pt idx="34">
                  <c:v>126.69637</c:v>
                </c:pt>
                <c:pt idx="35">
                  <c:v>126.60092</c:v>
                </c:pt>
                <c:pt idx="36">
                  <c:v>126.34014999999999</c:v>
                </c:pt>
                <c:pt idx="37">
                  <c:v>121.15309000000001</c:v>
                </c:pt>
                <c:pt idx="38">
                  <c:v>125.34989</c:v>
                </c:pt>
                <c:pt idx="39">
                  <c:v>128.13989000000001</c:v>
                </c:pt>
                <c:pt idx="40">
                  <c:v>128.34648000000001</c:v>
                </c:pt>
                <c:pt idx="41">
                  <c:v>128.31586999999999</c:v>
                </c:pt>
                <c:pt idx="42">
                  <c:v>129.45205999999999</c:v>
                </c:pt>
                <c:pt idx="43">
                  <c:v>129.94062</c:v>
                </c:pt>
                <c:pt idx="44">
                  <c:v>129.93976000000001</c:v>
                </c:pt>
                <c:pt idx="45">
                  <c:v>130.03020000000001</c:v>
                </c:pt>
                <c:pt idx="46">
                  <c:v>130.58973</c:v>
                </c:pt>
                <c:pt idx="47">
                  <c:v>131.29178999999999</c:v>
                </c:pt>
              </c:numCache>
            </c:numRef>
          </c:val>
          <c:smooth val="0"/>
          <c:extLst>
            <c:ext xmlns:c16="http://schemas.microsoft.com/office/drawing/2014/chart" uri="{C3380CC4-5D6E-409C-BE32-E72D297353CC}">
              <c16:uniqueId val="{00000003-162B-49B0-92EC-3AA4A2A088B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11.996969999999999</c:v>
                </c:pt>
                <c:pt idx="1">
                  <c:v>11.56494</c:v>
                </c:pt>
                <c:pt idx="2">
                  <c:v>12.27102</c:v>
                </c:pt>
                <c:pt idx="3">
                  <c:v>12.59431</c:v>
                </c:pt>
                <c:pt idx="4">
                  <c:v>12.79888</c:v>
                </c:pt>
                <c:pt idx="5">
                  <c:v>12.98451</c:v>
                </c:pt>
                <c:pt idx="6">
                  <c:v>12.723240000000001</c:v>
                </c:pt>
                <c:pt idx="7">
                  <c:v>12.622920000000001</c:v>
                </c:pt>
                <c:pt idx="8">
                  <c:v>10.24521</c:v>
                </c:pt>
                <c:pt idx="9">
                  <c:v>11.753349999999999</c:v>
                </c:pt>
                <c:pt idx="10">
                  <c:v>11.82601</c:v>
                </c:pt>
                <c:pt idx="11">
                  <c:v>11.879009999999999</c:v>
                </c:pt>
                <c:pt idx="12">
                  <c:v>11.61917</c:v>
                </c:pt>
                <c:pt idx="13">
                  <c:v>10.768969999999999</c:v>
                </c:pt>
                <c:pt idx="14">
                  <c:v>10.70482</c:v>
                </c:pt>
                <c:pt idx="15">
                  <c:v>10.73982</c:v>
                </c:pt>
                <c:pt idx="16">
                  <c:v>10.383800000000001</c:v>
                </c:pt>
                <c:pt idx="17">
                  <c:v>10.424469999999999</c:v>
                </c:pt>
                <c:pt idx="18">
                  <c:v>9.44008</c:v>
                </c:pt>
                <c:pt idx="19">
                  <c:v>10.468120000000001</c:v>
                </c:pt>
                <c:pt idx="20">
                  <c:v>10.60816</c:v>
                </c:pt>
                <c:pt idx="21">
                  <c:v>10.83577</c:v>
                </c:pt>
                <c:pt idx="22">
                  <c:v>11.131629999999999</c:v>
                </c:pt>
                <c:pt idx="23">
                  <c:v>11.204660000000001</c:v>
                </c:pt>
                <c:pt idx="24">
                  <c:v>10.790459999999999</c:v>
                </c:pt>
                <c:pt idx="25">
                  <c:v>10.21758</c:v>
                </c:pt>
                <c:pt idx="26">
                  <c:v>10.93745</c:v>
                </c:pt>
                <c:pt idx="27">
                  <c:v>11.32536</c:v>
                </c:pt>
                <c:pt idx="28">
                  <c:v>11.38761</c:v>
                </c:pt>
                <c:pt idx="29">
                  <c:v>10.982469999999999</c:v>
                </c:pt>
                <c:pt idx="30">
                  <c:v>8.9648800000000008</c:v>
                </c:pt>
                <c:pt idx="31">
                  <c:v>7.9135799999999996</c:v>
                </c:pt>
                <c:pt idx="32">
                  <c:v>9.3466799999999992</c:v>
                </c:pt>
                <c:pt idx="33">
                  <c:v>8.9107699999999994</c:v>
                </c:pt>
                <c:pt idx="34">
                  <c:v>8.95167</c:v>
                </c:pt>
                <c:pt idx="35">
                  <c:v>8.5858899999999991</c:v>
                </c:pt>
                <c:pt idx="36">
                  <c:v>8.5496700000000008</c:v>
                </c:pt>
                <c:pt idx="37">
                  <c:v>8.1158400000000004</c:v>
                </c:pt>
                <c:pt idx="38">
                  <c:v>7.7234600000000002</c:v>
                </c:pt>
                <c:pt idx="39">
                  <c:v>8.2122100000000007</c:v>
                </c:pt>
                <c:pt idx="40">
                  <c:v>9.4911700000000003</c:v>
                </c:pt>
                <c:pt idx="41">
                  <c:v>9.5991800000000005</c:v>
                </c:pt>
                <c:pt idx="42">
                  <c:v>9.5761900000000004</c:v>
                </c:pt>
                <c:pt idx="43">
                  <c:v>9.2603000000000009</c:v>
                </c:pt>
                <c:pt idx="44">
                  <c:v>10.20035</c:v>
                </c:pt>
                <c:pt idx="45">
                  <c:v>10.606859999999999</c:v>
                </c:pt>
                <c:pt idx="46">
                  <c:v>10.034990000000001</c:v>
                </c:pt>
                <c:pt idx="47">
                  <c:v>9.7350600000000007</c:v>
                </c:pt>
              </c:numCache>
            </c:numRef>
          </c:val>
          <c:smooth val="0"/>
          <c:extLst>
            <c:ext xmlns:c16="http://schemas.microsoft.com/office/drawing/2014/chart" uri="{C3380CC4-5D6E-409C-BE32-E72D297353CC}">
              <c16:uniqueId val="{00000004-162B-49B0-92EC-3AA4A2A088B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62B-49B0-92EC-3AA4A2A088B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32.962899999999998</c:v>
                </c:pt>
                <c:pt idx="1">
                  <c:v>33.159399999999998</c:v>
                </c:pt>
                <c:pt idx="2">
                  <c:v>33.3994</c:v>
                </c:pt>
                <c:pt idx="3">
                  <c:v>30.395700000000001</c:v>
                </c:pt>
                <c:pt idx="4">
                  <c:v>31.323</c:v>
                </c:pt>
                <c:pt idx="5">
                  <c:v>30.733000000000001</c:v>
                </c:pt>
                <c:pt idx="6">
                  <c:v>30.604099999999999</c:v>
                </c:pt>
                <c:pt idx="7">
                  <c:v>30.9178</c:v>
                </c:pt>
                <c:pt idx="8">
                  <c:v>31.097899999999999</c:v>
                </c:pt>
                <c:pt idx="9">
                  <c:v>31.821000000000002</c:v>
                </c:pt>
                <c:pt idx="10">
                  <c:v>30.078499999999998</c:v>
                </c:pt>
                <c:pt idx="11">
                  <c:v>30.998799999999999</c:v>
                </c:pt>
                <c:pt idx="12">
                  <c:v>28.765899999999998</c:v>
                </c:pt>
                <c:pt idx="13">
                  <c:v>28.4176</c:v>
                </c:pt>
                <c:pt idx="14">
                  <c:v>29.115200000000002</c:v>
                </c:pt>
                <c:pt idx="15">
                  <c:v>29.874099999999999</c:v>
                </c:pt>
                <c:pt idx="16">
                  <c:v>29.282599999999999</c:v>
                </c:pt>
                <c:pt idx="17">
                  <c:v>29.257200000000001</c:v>
                </c:pt>
                <c:pt idx="18">
                  <c:v>30.584499999999998</c:v>
                </c:pt>
                <c:pt idx="19">
                  <c:v>31.351299999999998</c:v>
                </c:pt>
                <c:pt idx="20">
                  <c:v>31.915800000000001</c:v>
                </c:pt>
                <c:pt idx="21">
                  <c:v>32.153799999999997</c:v>
                </c:pt>
                <c:pt idx="22">
                  <c:v>31.438800000000001</c:v>
                </c:pt>
                <c:pt idx="23">
                  <c:v>30.5852</c:v>
                </c:pt>
                <c:pt idx="24">
                  <c:v>29.739899999999999</c:v>
                </c:pt>
                <c:pt idx="25">
                  <c:v>29.1936</c:v>
                </c:pt>
                <c:pt idx="26">
                  <c:v>30.405100000000001</c:v>
                </c:pt>
                <c:pt idx="27">
                  <c:v>31.222000000000001</c:v>
                </c:pt>
                <c:pt idx="28">
                  <c:v>31.228000000000002</c:v>
                </c:pt>
                <c:pt idx="29">
                  <c:v>31.387799999999999</c:v>
                </c:pt>
                <c:pt idx="30">
                  <c:v>32.0002</c:v>
                </c:pt>
                <c:pt idx="31">
                  <c:v>32.050199999999997</c:v>
                </c:pt>
                <c:pt idx="32">
                  <c:v>31.553100000000001</c:v>
                </c:pt>
                <c:pt idx="33">
                  <c:v>30.8187</c:v>
                </c:pt>
                <c:pt idx="34">
                  <c:v>29.792100000000001</c:v>
                </c:pt>
                <c:pt idx="35">
                  <c:v>29.0487</c:v>
                </c:pt>
                <c:pt idx="36">
                  <c:v>26.339099999999998</c:v>
                </c:pt>
                <c:pt idx="37">
                  <c:v>27.2361</c:v>
                </c:pt>
                <c:pt idx="38">
                  <c:v>30.4894</c:v>
                </c:pt>
                <c:pt idx="39">
                  <c:v>29.902899999999999</c:v>
                </c:pt>
                <c:pt idx="40">
                  <c:v>31.6739</c:v>
                </c:pt>
                <c:pt idx="41">
                  <c:v>30.9041</c:v>
                </c:pt>
                <c:pt idx="42">
                  <c:v>31.496600000000001</c:v>
                </c:pt>
                <c:pt idx="43">
                  <c:v>31.860099999999999</c:v>
                </c:pt>
                <c:pt idx="44">
                  <c:v>33.996899999999997</c:v>
                </c:pt>
                <c:pt idx="45">
                  <c:v>33.570900000000002</c:v>
                </c:pt>
                <c:pt idx="46">
                  <c:v>32.779699999999998</c:v>
                </c:pt>
                <c:pt idx="47">
                  <c:v>33.1175</c:v>
                </c:pt>
              </c:numCache>
            </c:numRef>
          </c:val>
          <c:smooth val="0"/>
          <c:extLst>
            <c:ext xmlns:c16="http://schemas.microsoft.com/office/drawing/2014/chart" uri="{C3380CC4-5D6E-409C-BE32-E72D297353CC}">
              <c16:uniqueId val="{00000006-162B-49B0-92EC-3AA4A2A088B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62B-49B0-92EC-3AA4A2A088B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62B-49B0-92EC-3AA4A2A088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62B-49B0-92EC-3AA4A2A088B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89.700199999999995</c:v>
                </c:pt>
                <c:pt idx="1">
                  <c:v>90.268799999999999</c:v>
                </c:pt>
                <c:pt idx="2">
                  <c:v>89.001300000000001</c:v>
                </c:pt>
                <c:pt idx="3">
                  <c:v>89.458200000000005</c:v>
                </c:pt>
                <c:pt idx="4">
                  <c:v>89.310100000000006</c:v>
                </c:pt>
                <c:pt idx="5">
                  <c:v>88.415199999999999</c:v>
                </c:pt>
                <c:pt idx="6">
                  <c:v>87.888599999999997</c:v>
                </c:pt>
                <c:pt idx="7">
                  <c:v>87.311800000000005</c:v>
                </c:pt>
                <c:pt idx="8">
                  <c:v>87.348699999999994</c:v>
                </c:pt>
                <c:pt idx="9">
                  <c:v>88.564700000000002</c:v>
                </c:pt>
                <c:pt idx="10">
                  <c:v>88.069500000000005</c:v>
                </c:pt>
                <c:pt idx="11">
                  <c:v>89.730199999999996</c:v>
                </c:pt>
                <c:pt idx="12">
                  <c:v>90.188400000000001</c:v>
                </c:pt>
                <c:pt idx="13">
                  <c:v>89.952600000000004</c:v>
                </c:pt>
                <c:pt idx="14">
                  <c:v>90.644099999999995</c:v>
                </c:pt>
                <c:pt idx="15">
                  <c:v>90.641599999999997</c:v>
                </c:pt>
                <c:pt idx="16">
                  <c:v>90.590599999999995</c:v>
                </c:pt>
                <c:pt idx="17">
                  <c:v>89.791600000000003</c:v>
                </c:pt>
                <c:pt idx="18">
                  <c:v>87.461100000000002</c:v>
                </c:pt>
                <c:pt idx="19">
                  <c:v>85.542000000000002</c:v>
                </c:pt>
                <c:pt idx="20">
                  <c:v>86.285399999999996</c:v>
                </c:pt>
                <c:pt idx="21">
                  <c:v>86.821299999999994</c:v>
                </c:pt>
                <c:pt idx="22">
                  <c:v>87.295900000000003</c:v>
                </c:pt>
                <c:pt idx="23">
                  <c:v>86.910499999999999</c:v>
                </c:pt>
                <c:pt idx="24">
                  <c:v>87.084699999999998</c:v>
                </c:pt>
                <c:pt idx="25">
                  <c:v>87.132300000000001</c:v>
                </c:pt>
                <c:pt idx="26">
                  <c:v>88.004000000000005</c:v>
                </c:pt>
                <c:pt idx="27">
                  <c:v>88.1785</c:v>
                </c:pt>
                <c:pt idx="28">
                  <c:v>88.409000000000006</c:v>
                </c:pt>
                <c:pt idx="29">
                  <c:v>87.504800000000003</c:v>
                </c:pt>
                <c:pt idx="30">
                  <c:v>86.608199999999997</c:v>
                </c:pt>
                <c:pt idx="31">
                  <c:v>87.461799999999997</c:v>
                </c:pt>
                <c:pt idx="32">
                  <c:v>87.624700000000004</c:v>
                </c:pt>
                <c:pt idx="33">
                  <c:v>87.484399999999994</c:v>
                </c:pt>
                <c:pt idx="34">
                  <c:v>86.444599999999994</c:v>
                </c:pt>
                <c:pt idx="35">
                  <c:v>86.105500000000006</c:v>
                </c:pt>
                <c:pt idx="36">
                  <c:v>86.829800000000006</c:v>
                </c:pt>
                <c:pt idx="37">
                  <c:v>86.822400000000002</c:v>
                </c:pt>
                <c:pt idx="38">
                  <c:v>87.9148</c:v>
                </c:pt>
                <c:pt idx="39">
                  <c:v>88.423199999999994</c:v>
                </c:pt>
                <c:pt idx="40">
                  <c:v>87.364999999999995</c:v>
                </c:pt>
                <c:pt idx="41">
                  <c:v>87.494</c:v>
                </c:pt>
                <c:pt idx="42">
                  <c:v>87.349900000000005</c:v>
                </c:pt>
                <c:pt idx="43">
                  <c:v>88.190100000000001</c:v>
                </c:pt>
                <c:pt idx="44">
                  <c:v>87.495900000000006</c:v>
                </c:pt>
                <c:pt idx="45">
                  <c:v>87.191999999999993</c:v>
                </c:pt>
                <c:pt idx="46">
                  <c:v>87.240300000000005</c:v>
                </c:pt>
                <c:pt idx="47">
                  <c:v>88.034800000000004</c:v>
                </c:pt>
              </c:numCache>
            </c:numRef>
          </c:val>
          <c:smooth val="0"/>
          <c:extLst>
            <c:ext xmlns:c16="http://schemas.microsoft.com/office/drawing/2014/chart" uri="{C3380CC4-5D6E-409C-BE32-E72D297353CC}">
              <c16:uniqueId val="{0000000A-162B-49B0-92EC-3AA4A2A088B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24.839950000000002</c:v>
                </c:pt>
                <c:pt idx="1">
                  <c:v>24.86271</c:v>
                </c:pt>
                <c:pt idx="2">
                  <c:v>24.878419999999998</c:v>
                </c:pt>
                <c:pt idx="3">
                  <c:v>24.851199999999999</c:v>
                </c:pt>
                <c:pt idx="4">
                  <c:v>24.857050000000001</c:v>
                </c:pt>
                <c:pt idx="5">
                  <c:v>24.863720000000001</c:v>
                </c:pt>
                <c:pt idx="6">
                  <c:v>24.877269999999999</c:v>
                </c:pt>
                <c:pt idx="7">
                  <c:v>24.868279999999999</c:v>
                </c:pt>
                <c:pt idx="8">
                  <c:v>25.207740000000001</c:v>
                </c:pt>
                <c:pt idx="9">
                  <c:v>25.209050000000001</c:v>
                </c:pt>
                <c:pt idx="10">
                  <c:v>25.233429999999998</c:v>
                </c:pt>
                <c:pt idx="11">
                  <c:v>25.244150000000001</c:v>
                </c:pt>
                <c:pt idx="12">
                  <c:v>25.273669999999999</c:v>
                </c:pt>
                <c:pt idx="13">
                  <c:v>25.26558</c:v>
                </c:pt>
                <c:pt idx="14">
                  <c:v>25.28378</c:v>
                </c:pt>
                <c:pt idx="15">
                  <c:v>25.32938</c:v>
                </c:pt>
                <c:pt idx="16">
                  <c:v>25.305040000000002</c:v>
                </c:pt>
                <c:pt idx="17">
                  <c:v>25.26746</c:v>
                </c:pt>
                <c:pt idx="18">
                  <c:v>25.309329999999999</c:v>
                </c:pt>
                <c:pt idx="19">
                  <c:v>25.25563</c:v>
                </c:pt>
                <c:pt idx="20">
                  <c:v>25.149650000000001</c:v>
                </c:pt>
                <c:pt idx="21">
                  <c:v>25.202819999999999</c:v>
                </c:pt>
                <c:pt idx="22">
                  <c:v>25.16555</c:v>
                </c:pt>
                <c:pt idx="23">
                  <c:v>25.156110000000002</c:v>
                </c:pt>
                <c:pt idx="24">
                  <c:v>25.15033</c:v>
                </c:pt>
                <c:pt idx="25">
                  <c:v>25.163219999999999</c:v>
                </c:pt>
                <c:pt idx="26">
                  <c:v>25.126750000000001</c:v>
                </c:pt>
                <c:pt idx="27">
                  <c:v>25.174980000000001</c:v>
                </c:pt>
                <c:pt idx="28">
                  <c:v>25.087479999999999</c:v>
                </c:pt>
                <c:pt idx="29">
                  <c:v>25.252030000000001</c:v>
                </c:pt>
                <c:pt idx="30">
                  <c:v>25.136369999999999</c:v>
                </c:pt>
                <c:pt idx="31">
                  <c:v>25.02908</c:v>
                </c:pt>
                <c:pt idx="32">
                  <c:v>25.030360000000002</c:v>
                </c:pt>
                <c:pt idx="33">
                  <c:v>25.005759999999999</c:v>
                </c:pt>
                <c:pt idx="34">
                  <c:v>24.969370000000001</c:v>
                </c:pt>
                <c:pt idx="35">
                  <c:v>5.1981999999999999</c:v>
                </c:pt>
                <c:pt idx="36">
                  <c:v>3.0656400000000001</c:v>
                </c:pt>
                <c:pt idx="37">
                  <c:v>2.9625400000000002</c:v>
                </c:pt>
                <c:pt idx="38">
                  <c:v>2.9742000000000002</c:v>
                </c:pt>
                <c:pt idx="39">
                  <c:v>2.9819100000000001</c:v>
                </c:pt>
                <c:pt idx="40">
                  <c:v>3.0902400000000001</c:v>
                </c:pt>
                <c:pt idx="41">
                  <c:v>5.6819899999999999</c:v>
                </c:pt>
                <c:pt idx="42">
                  <c:v>6.6964600000000001</c:v>
                </c:pt>
                <c:pt idx="43">
                  <c:v>24.423120000000001</c:v>
                </c:pt>
                <c:pt idx="44">
                  <c:v>24.763190000000002</c:v>
                </c:pt>
                <c:pt idx="45">
                  <c:v>24.745290000000001</c:v>
                </c:pt>
                <c:pt idx="46">
                  <c:v>24.783909999999999</c:v>
                </c:pt>
                <c:pt idx="47">
                  <c:v>24.810649999999999</c:v>
                </c:pt>
              </c:numCache>
            </c:numRef>
          </c:val>
          <c:smooth val="0"/>
          <c:extLst>
            <c:ext xmlns:c16="http://schemas.microsoft.com/office/drawing/2014/chart" uri="{C3380CC4-5D6E-409C-BE32-E72D297353CC}">
              <c16:uniqueId val="{0000000B-162B-49B0-92EC-3AA4A2A088B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0.31609999999999999</c:v>
                </c:pt>
                <c:pt idx="1">
                  <c:v>0.29830000000000001</c:v>
                </c:pt>
                <c:pt idx="2">
                  <c:v>0.29260000000000003</c:v>
                </c:pt>
                <c:pt idx="3">
                  <c:v>0.27129999999999999</c:v>
                </c:pt>
                <c:pt idx="4">
                  <c:v>0.27260000000000001</c:v>
                </c:pt>
                <c:pt idx="5">
                  <c:v>0.26550000000000001</c:v>
                </c:pt>
                <c:pt idx="6">
                  <c:v>0.26419999999999999</c:v>
                </c:pt>
                <c:pt idx="7">
                  <c:v>0.25159999999999999</c:v>
                </c:pt>
                <c:pt idx="8">
                  <c:v>0.25040000000000001</c:v>
                </c:pt>
                <c:pt idx="9">
                  <c:v>0.24610000000000001</c:v>
                </c:pt>
                <c:pt idx="10">
                  <c:v>0.24560000000000001</c:v>
                </c:pt>
                <c:pt idx="11">
                  <c:v>0.2656</c:v>
                </c:pt>
                <c:pt idx="12">
                  <c:v>0.2984</c:v>
                </c:pt>
                <c:pt idx="13">
                  <c:v>0.30669999999999997</c:v>
                </c:pt>
                <c:pt idx="14">
                  <c:v>0.3488</c:v>
                </c:pt>
                <c:pt idx="15">
                  <c:v>0.40339999999999998</c:v>
                </c:pt>
                <c:pt idx="16">
                  <c:v>0.50449999999999995</c:v>
                </c:pt>
                <c:pt idx="17">
                  <c:v>0.61399999999999999</c:v>
                </c:pt>
                <c:pt idx="18">
                  <c:v>0.80010000000000003</c:v>
                </c:pt>
                <c:pt idx="19">
                  <c:v>0.93269999999999997</c:v>
                </c:pt>
                <c:pt idx="20">
                  <c:v>1.1476</c:v>
                </c:pt>
                <c:pt idx="21">
                  <c:v>1.2989999999999999</c:v>
                </c:pt>
                <c:pt idx="22">
                  <c:v>1.3694</c:v>
                </c:pt>
                <c:pt idx="23">
                  <c:v>1.3774999999999999</c:v>
                </c:pt>
                <c:pt idx="24">
                  <c:v>1.3954</c:v>
                </c:pt>
                <c:pt idx="25">
                  <c:v>1.3866000000000001</c:v>
                </c:pt>
                <c:pt idx="26">
                  <c:v>1.4109</c:v>
                </c:pt>
                <c:pt idx="27">
                  <c:v>1.4198</c:v>
                </c:pt>
                <c:pt idx="28">
                  <c:v>1.4353</c:v>
                </c:pt>
                <c:pt idx="29">
                  <c:v>1.4083000000000001</c:v>
                </c:pt>
                <c:pt idx="30">
                  <c:v>1.4115</c:v>
                </c:pt>
                <c:pt idx="31">
                  <c:v>1.4017999999999999</c:v>
                </c:pt>
                <c:pt idx="32">
                  <c:v>1.3896999999999999</c:v>
                </c:pt>
                <c:pt idx="33">
                  <c:v>1.3956999999999999</c:v>
                </c:pt>
                <c:pt idx="34">
                  <c:v>1.4188000000000001</c:v>
                </c:pt>
                <c:pt idx="35">
                  <c:v>1.4096</c:v>
                </c:pt>
                <c:pt idx="36">
                  <c:v>1.4313</c:v>
                </c:pt>
                <c:pt idx="37">
                  <c:v>1.415</c:v>
                </c:pt>
                <c:pt idx="38">
                  <c:v>1.3720000000000001</c:v>
                </c:pt>
                <c:pt idx="39">
                  <c:v>1.3637999999999999</c:v>
                </c:pt>
                <c:pt idx="40">
                  <c:v>1.3096000000000001</c:v>
                </c:pt>
                <c:pt idx="41">
                  <c:v>1.2742</c:v>
                </c:pt>
                <c:pt idx="42">
                  <c:v>1.1507000000000001</c:v>
                </c:pt>
                <c:pt idx="43">
                  <c:v>0.9889</c:v>
                </c:pt>
                <c:pt idx="44">
                  <c:v>0.64610000000000001</c:v>
                </c:pt>
                <c:pt idx="45">
                  <c:v>0.49659999999999999</c:v>
                </c:pt>
                <c:pt idx="46">
                  <c:v>0.41149999999999998</c:v>
                </c:pt>
                <c:pt idx="47">
                  <c:v>0.3488</c:v>
                </c:pt>
              </c:numCache>
            </c:numRef>
          </c:val>
          <c:smooth val="0"/>
          <c:extLst>
            <c:ext xmlns:c16="http://schemas.microsoft.com/office/drawing/2014/chart" uri="{C3380CC4-5D6E-409C-BE32-E72D297353CC}">
              <c16:uniqueId val="{0000000C-162B-49B0-92EC-3AA4A2A088B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0.67200000000000004</c:v>
                </c:pt>
                <c:pt idx="1">
                  <c:v>0.68100000000000005</c:v>
                </c:pt>
                <c:pt idx="2">
                  <c:v>0.66900000000000004</c:v>
                </c:pt>
                <c:pt idx="3">
                  <c:v>0.69799999999999995</c:v>
                </c:pt>
                <c:pt idx="4">
                  <c:v>0.66700000000000004</c:v>
                </c:pt>
                <c:pt idx="5">
                  <c:v>0.71499999999999997</c:v>
                </c:pt>
                <c:pt idx="6">
                  <c:v>0.65800000000000003</c:v>
                </c:pt>
                <c:pt idx="7">
                  <c:v>0.71299999999999997</c:v>
                </c:pt>
                <c:pt idx="8">
                  <c:v>0.72099999999999997</c:v>
                </c:pt>
                <c:pt idx="9">
                  <c:v>0.70299999999999996</c:v>
                </c:pt>
                <c:pt idx="10">
                  <c:v>0.626</c:v>
                </c:pt>
                <c:pt idx="11">
                  <c:v>0.59499999999999997</c:v>
                </c:pt>
                <c:pt idx="12">
                  <c:v>0.627</c:v>
                </c:pt>
                <c:pt idx="13">
                  <c:v>0.58599999999999997</c:v>
                </c:pt>
                <c:pt idx="14">
                  <c:v>0.60799999999999998</c:v>
                </c:pt>
                <c:pt idx="15">
                  <c:v>0.56899999999999995</c:v>
                </c:pt>
                <c:pt idx="16">
                  <c:v>0.56599999999999995</c:v>
                </c:pt>
                <c:pt idx="17">
                  <c:v>0.59799999999999998</c:v>
                </c:pt>
                <c:pt idx="18">
                  <c:v>0.55300000000000005</c:v>
                </c:pt>
                <c:pt idx="19">
                  <c:v>0.58699999999999997</c:v>
                </c:pt>
                <c:pt idx="20">
                  <c:v>0.54600000000000004</c:v>
                </c:pt>
                <c:pt idx="21">
                  <c:v>0.58299999999999996</c:v>
                </c:pt>
                <c:pt idx="22">
                  <c:v>0.48</c:v>
                </c:pt>
                <c:pt idx="23">
                  <c:v>0.626</c:v>
                </c:pt>
                <c:pt idx="24">
                  <c:v>0.64500000000000002</c:v>
                </c:pt>
                <c:pt idx="25">
                  <c:v>0.60299999999999998</c:v>
                </c:pt>
                <c:pt idx="26">
                  <c:v>0.64300000000000002</c:v>
                </c:pt>
                <c:pt idx="27">
                  <c:v>0.61299999999999999</c:v>
                </c:pt>
                <c:pt idx="28">
                  <c:v>0.59</c:v>
                </c:pt>
                <c:pt idx="29">
                  <c:v>0.54200000000000004</c:v>
                </c:pt>
                <c:pt idx="30">
                  <c:v>0.56499999999999995</c:v>
                </c:pt>
                <c:pt idx="31">
                  <c:v>0.55600000000000005</c:v>
                </c:pt>
                <c:pt idx="32">
                  <c:v>0.57499999999999996</c:v>
                </c:pt>
                <c:pt idx="33">
                  <c:v>0.56999999999999995</c:v>
                </c:pt>
                <c:pt idx="34">
                  <c:v>0.53300000000000003</c:v>
                </c:pt>
                <c:pt idx="35">
                  <c:v>0.60399999999999998</c:v>
                </c:pt>
                <c:pt idx="36">
                  <c:v>0.59899999999999998</c:v>
                </c:pt>
                <c:pt idx="37">
                  <c:v>0.621</c:v>
                </c:pt>
                <c:pt idx="38">
                  <c:v>0.61299999999999999</c:v>
                </c:pt>
                <c:pt idx="39">
                  <c:v>0.61599999999999999</c:v>
                </c:pt>
                <c:pt idx="40">
                  <c:v>0.60299999999999998</c:v>
                </c:pt>
                <c:pt idx="41">
                  <c:v>0.61599999999999999</c:v>
                </c:pt>
                <c:pt idx="42">
                  <c:v>0.59899999999999998</c:v>
                </c:pt>
                <c:pt idx="43">
                  <c:v>0.61499999999999999</c:v>
                </c:pt>
                <c:pt idx="44">
                  <c:v>0.58499999999999996</c:v>
                </c:pt>
                <c:pt idx="45">
                  <c:v>0.59699999999999998</c:v>
                </c:pt>
                <c:pt idx="46">
                  <c:v>0.58799999999999997</c:v>
                </c:pt>
                <c:pt idx="47">
                  <c:v>0.54300000000000004</c:v>
                </c:pt>
              </c:numCache>
            </c:numRef>
          </c:val>
          <c:smooth val="0"/>
          <c:extLst>
            <c:ext xmlns:c16="http://schemas.microsoft.com/office/drawing/2014/chart" uri="{C3380CC4-5D6E-409C-BE32-E72D297353CC}">
              <c16:uniqueId val="{0000000D-162B-49B0-92EC-3AA4A2A088B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26.263819999999999</c:v>
                </c:pt>
                <c:pt idx="1">
                  <c:v>24.8917</c:v>
                </c:pt>
                <c:pt idx="2">
                  <c:v>23.77167</c:v>
                </c:pt>
                <c:pt idx="3">
                  <c:v>24.59796</c:v>
                </c:pt>
                <c:pt idx="4">
                  <c:v>24.621780000000001</c:v>
                </c:pt>
                <c:pt idx="5">
                  <c:v>25.276879999999998</c:v>
                </c:pt>
                <c:pt idx="6">
                  <c:v>25.709009999999999</c:v>
                </c:pt>
                <c:pt idx="7">
                  <c:v>25.626760000000001</c:v>
                </c:pt>
                <c:pt idx="8">
                  <c:v>24.837949999999999</c:v>
                </c:pt>
                <c:pt idx="9">
                  <c:v>23.828669999999999</c:v>
                </c:pt>
                <c:pt idx="10">
                  <c:v>22.959230000000002</c:v>
                </c:pt>
                <c:pt idx="11">
                  <c:v>23.13176</c:v>
                </c:pt>
                <c:pt idx="12">
                  <c:v>22.27365</c:v>
                </c:pt>
                <c:pt idx="13">
                  <c:v>21.280190000000001</c:v>
                </c:pt>
                <c:pt idx="14">
                  <c:v>22.33257</c:v>
                </c:pt>
                <c:pt idx="15">
                  <c:v>22.747589999999999</c:v>
                </c:pt>
                <c:pt idx="16">
                  <c:v>22.298749999999998</c:v>
                </c:pt>
                <c:pt idx="17">
                  <c:v>22.633769999999998</c:v>
                </c:pt>
                <c:pt idx="18">
                  <c:v>23.9633</c:v>
                </c:pt>
                <c:pt idx="19">
                  <c:v>24.593399999999999</c:v>
                </c:pt>
                <c:pt idx="20">
                  <c:v>25.091750000000001</c:v>
                </c:pt>
                <c:pt idx="21">
                  <c:v>26.075240000000001</c:v>
                </c:pt>
                <c:pt idx="22">
                  <c:v>26.012319999999999</c:v>
                </c:pt>
                <c:pt idx="23">
                  <c:v>24.56504</c:v>
                </c:pt>
                <c:pt idx="24">
                  <c:v>23.908799999999999</c:v>
                </c:pt>
                <c:pt idx="25">
                  <c:v>24.166979999999999</c:v>
                </c:pt>
                <c:pt idx="26">
                  <c:v>23.906120000000001</c:v>
                </c:pt>
                <c:pt idx="27">
                  <c:v>24.241019999999999</c:v>
                </c:pt>
                <c:pt idx="28">
                  <c:v>25.50328</c:v>
                </c:pt>
                <c:pt idx="29">
                  <c:v>26.185420000000001</c:v>
                </c:pt>
                <c:pt idx="30">
                  <c:v>26.867159999999998</c:v>
                </c:pt>
                <c:pt idx="31">
                  <c:v>25.828700000000001</c:v>
                </c:pt>
                <c:pt idx="32">
                  <c:v>25.39087</c:v>
                </c:pt>
                <c:pt idx="33">
                  <c:v>24.358309999999999</c:v>
                </c:pt>
                <c:pt idx="34">
                  <c:v>23.46809</c:v>
                </c:pt>
                <c:pt idx="35">
                  <c:v>22.650359999999999</c:v>
                </c:pt>
                <c:pt idx="36">
                  <c:v>22.780660000000001</c:v>
                </c:pt>
                <c:pt idx="37">
                  <c:v>22.05246</c:v>
                </c:pt>
                <c:pt idx="38">
                  <c:v>21.983529999999998</c:v>
                </c:pt>
                <c:pt idx="39">
                  <c:v>23.02047</c:v>
                </c:pt>
                <c:pt idx="40">
                  <c:v>22.41244</c:v>
                </c:pt>
                <c:pt idx="41">
                  <c:v>22.645769999999999</c:v>
                </c:pt>
                <c:pt idx="42">
                  <c:v>24.526060000000001</c:v>
                </c:pt>
                <c:pt idx="43">
                  <c:v>23.565290000000001</c:v>
                </c:pt>
                <c:pt idx="44">
                  <c:v>24.083300000000001</c:v>
                </c:pt>
                <c:pt idx="45">
                  <c:v>24.57199</c:v>
                </c:pt>
                <c:pt idx="46">
                  <c:v>25.565480000000001</c:v>
                </c:pt>
                <c:pt idx="47">
                  <c:v>24.982030000000002</c:v>
                </c:pt>
              </c:numCache>
            </c:numRef>
          </c:val>
          <c:smooth val="0"/>
          <c:extLst>
            <c:ext xmlns:c16="http://schemas.microsoft.com/office/drawing/2014/chart" uri="{C3380CC4-5D6E-409C-BE32-E72D297353CC}">
              <c16:uniqueId val="{0000000E-162B-49B0-92EC-3AA4A2A088B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458.87576000000001</c:v>
                </c:pt>
                <c:pt idx="1">
                  <c:v>462.06891999999999</c:v>
                </c:pt>
                <c:pt idx="2">
                  <c:v>458.80538999999999</c:v>
                </c:pt>
                <c:pt idx="3">
                  <c:v>467.07585999999998</c:v>
                </c:pt>
                <c:pt idx="4">
                  <c:v>472.09215</c:v>
                </c:pt>
                <c:pt idx="5">
                  <c:v>467.39039000000002</c:v>
                </c:pt>
                <c:pt idx="6">
                  <c:v>466.97874999999999</c:v>
                </c:pt>
                <c:pt idx="7">
                  <c:v>472.8621</c:v>
                </c:pt>
                <c:pt idx="8">
                  <c:v>471.30076000000003</c:v>
                </c:pt>
                <c:pt idx="9">
                  <c:v>465.30574999999999</c:v>
                </c:pt>
                <c:pt idx="10">
                  <c:v>468.38632999999999</c:v>
                </c:pt>
                <c:pt idx="11">
                  <c:v>464.14227</c:v>
                </c:pt>
                <c:pt idx="12">
                  <c:v>458.12830000000002</c:v>
                </c:pt>
                <c:pt idx="13">
                  <c:v>446.70524</c:v>
                </c:pt>
                <c:pt idx="14">
                  <c:v>409.43322000000001</c:v>
                </c:pt>
                <c:pt idx="15">
                  <c:v>404.90697</c:v>
                </c:pt>
                <c:pt idx="16">
                  <c:v>397.80675000000002</c:v>
                </c:pt>
                <c:pt idx="17">
                  <c:v>374.30187999999998</c:v>
                </c:pt>
                <c:pt idx="18">
                  <c:v>350.39643000000001</c:v>
                </c:pt>
                <c:pt idx="19">
                  <c:v>351.73043999999999</c:v>
                </c:pt>
                <c:pt idx="20">
                  <c:v>369.94337999999999</c:v>
                </c:pt>
                <c:pt idx="21">
                  <c:v>373.91037</c:v>
                </c:pt>
                <c:pt idx="22">
                  <c:v>353.91019</c:v>
                </c:pt>
                <c:pt idx="23">
                  <c:v>363.64810999999997</c:v>
                </c:pt>
                <c:pt idx="24">
                  <c:v>369.94054</c:v>
                </c:pt>
                <c:pt idx="25">
                  <c:v>390.20526000000001</c:v>
                </c:pt>
                <c:pt idx="26">
                  <c:v>377.06416000000002</c:v>
                </c:pt>
                <c:pt idx="27">
                  <c:v>406.37635999999998</c:v>
                </c:pt>
                <c:pt idx="28">
                  <c:v>412.80826999999999</c:v>
                </c:pt>
                <c:pt idx="29">
                  <c:v>421.79192</c:v>
                </c:pt>
                <c:pt idx="30">
                  <c:v>427.08215000000001</c:v>
                </c:pt>
                <c:pt idx="31">
                  <c:v>427.33920999999998</c:v>
                </c:pt>
                <c:pt idx="32">
                  <c:v>420.88941999999997</c:v>
                </c:pt>
                <c:pt idx="33">
                  <c:v>414.41395999999997</c:v>
                </c:pt>
                <c:pt idx="34">
                  <c:v>414.37490000000003</c:v>
                </c:pt>
                <c:pt idx="35">
                  <c:v>416.84876000000003</c:v>
                </c:pt>
                <c:pt idx="36">
                  <c:v>415.90463</c:v>
                </c:pt>
                <c:pt idx="37">
                  <c:v>416.61075</c:v>
                </c:pt>
                <c:pt idx="38">
                  <c:v>389.91548999999998</c:v>
                </c:pt>
                <c:pt idx="39">
                  <c:v>380.27654000000001</c:v>
                </c:pt>
                <c:pt idx="40">
                  <c:v>389.25536</c:v>
                </c:pt>
                <c:pt idx="41">
                  <c:v>398.15989999999999</c:v>
                </c:pt>
                <c:pt idx="42">
                  <c:v>419.91417999999999</c:v>
                </c:pt>
                <c:pt idx="43">
                  <c:v>427.12351999999998</c:v>
                </c:pt>
                <c:pt idx="44">
                  <c:v>428.51900999999998</c:v>
                </c:pt>
                <c:pt idx="45">
                  <c:v>428.54505999999998</c:v>
                </c:pt>
                <c:pt idx="46">
                  <c:v>427.48230999999998</c:v>
                </c:pt>
                <c:pt idx="47">
                  <c:v>420.58613000000003</c:v>
                </c:pt>
              </c:numCache>
            </c:numRef>
          </c:val>
          <c:smooth val="0"/>
          <c:extLst>
            <c:ext xmlns:c16="http://schemas.microsoft.com/office/drawing/2014/chart" uri="{C3380CC4-5D6E-409C-BE32-E72D297353CC}">
              <c16:uniqueId val="{0000000F-162B-49B0-92EC-3AA4A2A088B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11.5389</c:v>
                </c:pt>
                <c:pt idx="1">
                  <c:v>11.327</c:v>
                </c:pt>
                <c:pt idx="2">
                  <c:v>11.2256</c:v>
                </c:pt>
                <c:pt idx="3">
                  <c:v>11.201499999999999</c:v>
                </c:pt>
                <c:pt idx="4">
                  <c:v>11.3775</c:v>
                </c:pt>
                <c:pt idx="5">
                  <c:v>11.575900000000001</c:v>
                </c:pt>
                <c:pt idx="6">
                  <c:v>11.656499999999999</c:v>
                </c:pt>
                <c:pt idx="7">
                  <c:v>11.451000000000001</c:v>
                </c:pt>
                <c:pt idx="8">
                  <c:v>11.5642</c:v>
                </c:pt>
                <c:pt idx="9">
                  <c:v>10.358499999999999</c:v>
                </c:pt>
                <c:pt idx="10">
                  <c:v>10.8392</c:v>
                </c:pt>
                <c:pt idx="11">
                  <c:v>10.8278</c:v>
                </c:pt>
                <c:pt idx="12">
                  <c:v>10.2149</c:v>
                </c:pt>
                <c:pt idx="13">
                  <c:v>10.132899999999999</c:v>
                </c:pt>
                <c:pt idx="14">
                  <c:v>10.0939</c:v>
                </c:pt>
                <c:pt idx="15">
                  <c:v>10.3416</c:v>
                </c:pt>
                <c:pt idx="16">
                  <c:v>10.711499999999999</c:v>
                </c:pt>
                <c:pt idx="17">
                  <c:v>10.9811</c:v>
                </c:pt>
                <c:pt idx="18">
                  <c:v>11.3636</c:v>
                </c:pt>
                <c:pt idx="19">
                  <c:v>11.2156</c:v>
                </c:pt>
                <c:pt idx="20">
                  <c:v>11.493600000000001</c:v>
                </c:pt>
                <c:pt idx="21">
                  <c:v>11.4092</c:v>
                </c:pt>
                <c:pt idx="22">
                  <c:v>11.521699999999999</c:v>
                </c:pt>
                <c:pt idx="23">
                  <c:v>11.354900000000001</c:v>
                </c:pt>
                <c:pt idx="24">
                  <c:v>11.1027</c:v>
                </c:pt>
                <c:pt idx="25">
                  <c:v>10.965</c:v>
                </c:pt>
                <c:pt idx="26">
                  <c:v>10.831300000000001</c:v>
                </c:pt>
                <c:pt idx="27">
                  <c:v>10.7956</c:v>
                </c:pt>
                <c:pt idx="28">
                  <c:v>11.3332</c:v>
                </c:pt>
                <c:pt idx="29">
                  <c:v>11.404400000000001</c:v>
                </c:pt>
                <c:pt idx="30">
                  <c:v>11.526999999999999</c:v>
                </c:pt>
                <c:pt idx="31">
                  <c:v>11.416499999999999</c:v>
                </c:pt>
                <c:pt idx="32">
                  <c:v>11.261200000000001</c:v>
                </c:pt>
                <c:pt idx="33">
                  <c:v>11.0946</c:v>
                </c:pt>
                <c:pt idx="34">
                  <c:v>10.8775</c:v>
                </c:pt>
                <c:pt idx="35">
                  <c:v>10.474299999999999</c:v>
                </c:pt>
                <c:pt idx="36">
                  <c:v>10.045</c:v>
                </c:pt>
                <c:pt idx="37">
                  <c:v>10.193300000000001</c:v>
                </c:pt>
                <c:pt idx="38">
                  <c:v>10.301299999999999</c:v>
                </c:pt>
                <c:pt idx="39">
                  <c:v>10.531700000000001</c:v>
                </c:pt>
                <c:pt idx="40">
                  <c:v>10.817</c:v>
                </c:pt>
                <c:pt idx="41">
                  <c:v>10.867900000000001</c:v>
                </c:pt>
                <c:pt idx="42">
                  <c:v>11.097899999999999</c:v>
                </c:pt>
                <c:pt idx="43">
                  <c:v>11.344900000000001</c:v>
                </c:pt>
                <c:pt idx="44">
                  <c:v>11.300800000000001</c:v>
                </c:pt>
                <c:pt idx="45">
                  <c:v>11.116899999999999</c:v>
                </c:pt>
                <c:pt idx="46">
                  <c:v>11.074299999999999</c:v>
                </c:pt>
                <c:pt idx="47">
                  <c:v>11.3217</c:v>
                </c:pt>
              </c:numCache>
            </c:numRef>
          </c:val>
          <c:smooth val="0"/>
          <c:extLst>
            <c:ext xmlns:c16="http://schemas.microsoft.com/office/drawing/2014/chart" uri="{C3380CC4-5D6E-409C-BE32-E72D297353CC}">
              <c16:uniqueId val="{00000010-162B-49B0-92EC-3AA4A2A088B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157.17551</c:v>
                </c:pt>
                <c:pt idx="1">
                  <c:v>157.93402</c:v>
                </c:pt>
                <c:pt idx="2">
                  <c:v>160.08354</c:v>
                </c:pt>
                <c:pt idx="3">
                  <c:v>152.16783000000001</c:v>
                </c:pt>
                <c:pt idx="4">
                  <c:v>155.67699999999999</c:v>
                </c:pt>
                <c:pt idx="5">
                  <c:v>160.10547</c:v>
                </c:pt>
                <c:pt idx="6">
                  <c:v>148.04515000000001</c:v>
                </c:pt>
                <c:pt idx="7">
                  <c:v>157.27508</c:v>
                </c:pt>
                <c:pt idx="8">
                  <c:v>156.04875999999999</c:v>
                </c:pt>
                <c:pt idx="9">
                  <c:v>156.65674999999999</c:v>
                </c:pt>
                <c:pt idx="10">
                  <c:v>156.16663</c:v>
                </c:pt>
                <c:pt idx="11">
                  <c:v>154.46373</c:v>
                </c:pt>
                <c:pt idx="12">
                  <c:v>149.08978999999999</c:v>
                </c:pt>
                <c:pt idx="13">
                  <c:v>148.23956000000001</c:v>
                </c:pt>
                <c:pt idx="14">
                  <c:v>155.44127</c:v>
                </c:pt>
                <c:pt idx="15">
                  <c:v>161.84254999999999</c:v>
                </c:pt>
                <c:pt idx="16">
                  <c:v>159.74190999999999</c:v>
                </c:pt>
                <c:pt idx="17">
                  <c:v>153.48652000000001</c:v>
                </c:pt>
                <c:pt idx="18">
                  <c:v>153.42134999999999</c:v>
                </c:pt>
                <c:pt idx="19">
                  <c:v>150.88713999999999</c:v>
                </c:pt>
                <c:pt idx="20">
                  <c:v>145.06111999999999</c:v>
                </c:pt>
                <c:pt idx="21">
                  <c:v>158.93024</c:v>
                </c:pt>
                <c:pt idx="22">
                  <c:v>155.77691999999999</c:v>
                </c:pt>
                <c:pt idx="23">
                  <c:v>156.18609000000001</c:v>
                </c:pt>
                <c:pt idx="24">
                  <c:v>150.14520999999999</c:v>
                </c:pt>
                <c:pt idx="25">
                  <c:v>154.36234999999999</c:v>
                </c:pt>
                <c:pt idx="26">
                  <c:v>155.97802999999999</c:v>
                </c:pt>
                <c:pt idx="27">
                  <c:v>157.33584999999999</c:v>
                </c:pt>
                <c:pt idx="28">
                  <c:v>158.90564000000001</c:v>
                </c:pt>
                <c:pt idx="29">
                  <c:v>161.73505</c:v>
                </c:pt>
                <c:pt idx="30">
                  <c:v>157.04544000000001</c:v>
                </c:pt>
                <c:pt idx="31">
                  <c:v>156.13634999999999</c:v>
                </c:pt>
                <c:pt idx="32">
                  <c:v>155.17945</c:v>
                </c:pt>
                <c:pt idx="33">
                  <c:v>153.69971000000001</c:v>
                </c:pt>
                <c:pt idx="34">
                  <c:v>156.50561999999999</c:v>
                </c:pt>
                <c:pt idx="35">
                  <c:v>148.67892000000001</c:v>
                </c:pt>
                <c:pt idx="36">
                  <c:v>154.41808</c:v>
                </c:pt>
                <c:pt idx="37">
                  <c:v>159.62788</c:v>
                </c:pt>
                <c:pt idx="38">
                  <c:v>158.08223000000001</c:v>
                </c:pt>
                <c:pt idx="39">
                  <c:v>158.71527</c:v>
                </c:pt>
                <c:pt idx="40">
                  <c:v>150.10352</c:v>
                </c:pt>
                <c:pt idx="41">
                  <c:v>149.65258</c:v>
                </c:pt>
                <c:pt idx="42">
                  <c:v>150.85345000000001</c:v>
                </c:pt>
                <c:pt idx="43">
                  <c:v>157.62898000000001</c:v>
                </c:pt>
                <c:pt idx="44">
                  <c:v>153.20267999999999</c:v>
                </c:pt>
                <c:pt idx="45">
                  <c:v>146.60446999999999</c:v>
                </c:pt>
                <c:pt idx="46">
                  <c:v>147.90673000000001</c:v>
                </c:pt>
                <c:pt idx="47">
                  <c:v>146.35284999999999</c:v>
                </c:pt>
              </c:numCache>
            </c:numRef>
          </c:val>
          <c:smooth val="0"/>
          <c:extLst>
            <c:ext xmlns:c16="http://schemas.microsoft.com/office/drawing/2014/chart" uri="{C3380CC4-5D6E-409C-BE32-E72D297353CC}">
              <c16:uniqueId val="{00000011-162B-49B0-92EC-3AA4A2A088B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18.467110000000002</c:v>
                </c:pt>
                <c:pt idx="1">
                  <c:v>18.258949999999999</c:v>
                </c:pt>
                <c:pt idx="2">
                  <c:v>18.35557</c:v>
                </c:pt>
                <c:pt idx="3">
                  <c:v>18.70646</c:v>
                </c:pt>
                <c:pt idx="4">
                  <c:v>18.345310000000001</c:v>
                </c:pt>
                <c:pt idx="5">
                  <c:v>18.4207</c:v>
                </c:pt>
                <c:pt idx="6">
                  <c:v>19.009720000000002</c:v>
                </c:pt>
                <c:pt idx="7">
                  <c:v>18.98875</c:v>
                </c:pt>
                <c:pt idx="8">
                  <c:v>18.39481</c:v>
                </c:pt>
                <c:pt idx="9">
                  <c:v>18.358529999999998</c:v>
                </c:pt>
                <c:pt idx="10">
                  <c:v>18.556830000000001</c:v>
                </c:pt>
                <c:pt idx="11">
                  <c:v>18.851669999999999</c:v>
                </c:pt>
                <c:pt idx="12">
                  <c:v>18.786629999999999</c:v>
                </c:pt>
                <c:pt idx="13">
                  <c:v>18.187989999999999</c:v>
                </c:pt>
                <c:pt idx="14">
                  <c:v>18.152200000000001</c:v>
                </c:pt>
                <c:pt idx="15">
                  <c:v>18.256489999999999</c:v>
                </c:pt>
                <c:pt idx="16">
                  <c:v>18.185919999999999</c:v>
                </c:pt>
                <c:pt idx="17">
                  <c:v>18.415030000000002</c:v>
                </c:pt>
                <c:pt idx="18">
                  <c:v>18.510349999999999</c:v>
                </c:pt>
                <c:pt idx="19">
                  <c:v>18.513300000000001</c:v>
                </c:pt>
                <c:pt idx="20">
                  <c:v>18.603840000000002</c:v>
                </c:pt>
                <c:pt idx="21">
                  <c:v>18.320519999999998</c:v>
                </c:pt>
                <c:pt idx="22">
                  <c:v>18.398900000000001</c:v>
                </c:pt>
                <c:pt idx="23">
                  <c:v>18.261379999999999</c:v>
                </c:pt>
                <c:pt idx="24">
                  <c:v>18.06981</c:v>
                </c:pt>
                <c:pt idx="25">
                  <c:v>18.05406</c:v>
                </c:pt>
                <c:pt idx="26">
                  <c:v>18.032240000000002</c:v>
                </c:pt>
                <c:pt idx="27">
                  <c:v>18.306339999999999</c:v>
                </c:pt>
                <c:pt idx="28">
                  <c:v>17.988009999999999</c:v>
                </c:pt>
                <c:pt idx="29">
                  <c:v>17.79147</c:v>
                </c:pt>
                <c:pt idx="30">
                  <c:v>18.042829999999999</c:v>
                </c:pt>
                <c:pt idx="31">
                  <c:v>18.084679999999999</c:v>
                </c:pt>
                <c:pt idx="32">
                  <c:v>18.398589999999999</c:v>
                </c:pt>
                <c:pt idx="33">
                  <c:v>18.100650000000002</c:v>
                </c:pt>
                <c:pt idx="34">
                  <c:v>18.197929999999999</c:v>
                </c:pt>
                <c:pt idx="35">
                  <c:v>18.299189999999999</c:v>
                </c:pt>
                <c:pt idx="36">
                  <c:v>15.93913</c:v>
                </c:pt>
                <c:pt idx="37">
                  <c:v>15.38945</c:v>
                </c:pt>
                <c:pt idx="38">
                  <c:v>15.541550000000001</c:v>
                </c:pt>
                <c:pt idx="39">
                  <c:v>15.621460000000001</c:v>
                </c:pt>
                <c:pt idx="40">
                  <c:v>18.584620000000001</c:v>
                </c:pt>
                <c:pt idx="41">
                  <c:v>18.159880000000001</c:v>
                </c:pt>
                <c:pt idx="42">
                  <c:v>18.582509999999999</c:v>
                </c:pt>
                <c:pt idx="43">
                  <c:v>18.55406</c:v>
                </c:pt>
                <c:pt idx="44">
                  <c:v>18.814710000000002</c:v>
                </c:pt>
                <c:pt idx="45">
                  <c:v>18.730540000000001</c:v>
                </c:pt>
                <c:pt idx="46">
                  <c:v>18.544160000000002</c:v>
                </c:pt>
                <c:pt idx="47">
                  <c:v>18.45213</c:v>
                </c:pt>
              </c:numCache>
            </c:numRef>
          </c:val>
          <c:smooth val="0"/>
          <c:extLst>
            <c:ext xmlns:c16="http://schemas.microsoft.com/office/drawing/2014/chart" uri="{C3380CC4-5D6E-409C-BE32-E72D297353CC}">
              <c16:uniqueId val="{00000012-162B-49B0-92EC-3AA4A2A088B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62B-49B0-92EC-3AA4A2A088B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62B-49B0-92EC-3AA4A2A088B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16.385000000000002</c:v>
                </c:pt>
                <c:pt idx="1">
                  <c:v>16.3262</c:v>
                </c:pt>
                <c:pt idx="2">
                  <c:v>16.598400000000002</c:v>
                </c:pt>
                <c:pt idx="3">
                  <c:v>16.402999999999999</c:v>
                </c:pt>
                <c:pt idx="4">
                  <c:v>16.7575</c:v>
                </c:pt>
                <c:pt idx="5">
                  <c:v>16.933800000000002</c:v>
                </c:pt>
                <c:pt idx="6">
                  <c:v>16.411200000000001</c:v>
                </c:pt>
                <c:pt idx="7">
                  <c:v>15.827400000000001</c:v>
                </c:pt>
                <c:pt idx="8">
                  <c:v>15.6427</c:v>
                </c:pt>
                <c:pt idx="9">
                  <c:v>15.0395</c:v>
                </c:pt>
                <c:pt idx="10">
                  <c:v>14.897</c:v>
                </c:pt>
                <c:pt idx="11">
                  <c:v>15.0527</c:v>
                </c:pt>
                <c:pt idx="12">
                  <c:v>14.408300000000001</c:v>
                </c:pt>
                <c:pt idx="13">
                  <c:v>13.818099999999999</c:v>
                </c:pt>
                <c:pt idx="14">
                  <c:v>12.845599999999999</c:v>
                </c:pt>
                <c:pt idx="15">
                  <c:v>13.397600000000001</c:v>
                </c:pt>
                <c:pt idx="16">
                  <c:v>13.4694</c:v>
                </c:pt>
                <c:pt idx="17">
                  <c:v>14.112</c:v>
                </c:pt>
                <c:pt idx="18">
                  <c:v>13.3294</c:v>
                </c:pt>
                <c:pt idx="19">
                  <c:v>12.3834</c:v>
                </c:pt>
                <c:pt idx="20">
                  <c:v>13.169600000000001</c:v>
                </c:pt>
                <c:pt idx="21">
                  <c:v>13.3889</c:v>
                </c:pt>
                <c:pt idx="22">
                  <c:v>13.0145</c:v>
                </c:pt>
                <c:pt idx="23">
                  <c:v>12.493600000000001</c:v>
                </c:pt>
                <c:pt idx="24">
                  <c:v>12.4155</c:v>
                </c:pt>
                <c:pt idx="25">
                  <c:v>12.001200000000001</c:v>
                </c:pt>
                <c:pt idx="26">
                  <c:v>12.327400000000001</c:v>
                </c:pt>
                <c:pt idx="27">
                  <c:v>13.102</c:v>
                </c:pt>
                <c:pt idx="28">
                  <c:v>12.855</c:v>
                </c:pt>
                <c:pt idx="29">
                  <c:v>13.495799999999999</c:v>
                </c:pt>
                <c:pt idx="30">
                  <c:v>13.471500000000001</c:v>
                </c:pt>
                <c:pt idx="31">
                  <c:v>13.4186</c:v>
                </c:pt>
                <c:pt idx="32">
                  <c:v>15.0093</c:v>
                </c:pt>
                <c:pt idx="33">
                  <c:v>14.5023</c:v>
                </c:pt>
                <c:pt idx="34">
                  <c:v>13.8851</c:v>
                </c:pt>
                <c:pt idx="35">
                  <c:v>13.833600000000001</c:v>
                </c:pt>
                <c:pt idx="36">
                  <c:v>13.3428</c:v>
                </c:pt>
                <c:pt idx="37">
                  <c:v>12.8278</c:v>
                </c:pt>
                <c:pt idx="38">
                  <c:v>12.857699999999999</c:v>
                </c:pt>
                <c:pt idx="39">
                  <c:v>13.876300000000001</c:v>
                </c:pt>
                <c:pt idx="40">
                  <c:v>14.597200000000001</c:v>
                </c:pt>
                <c:pt idx="41">
                  <c:v>15.548400000000001</c:v>
                </c:pt>
                <c:pt idx="42">
                  <c:v>15.750299999999999</c:v>
                </c:pt>
                <c:pt idx="43">
                  <c:v>15.883699999999999</c:v>
                </c:pt>
                <c:pt idx="44">
                  <c:v>16.101199999999999</c:v>
                </c:pt>
                <c:pt idx="45">
                  <c:v>17.087599999999998</c:v>
                </c:pt>
                <c:pt idx="46">
                  <c:v>16.635400000000001</c:v>
                </c:pt>
                <c:pt idx="47">
                  <c:v>16.609100000000002</c:v>
                </c:pt>
              </c:numCache>
            </c:numRef>
          </c:val>
          <c:smooth val="0"/>
          <c:extLst>
            <c:ext xmlns:c16="http://schemas.microsoft.com/office/drawing/2014/chart" uri="{C3380CC4-5D6E-409C-BE32-E72D297353CC}">
              <c16:uniqueId val="{00000015-162B-49B0-92EC-3AA4A2A088B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4.8432300000000001</c:v>
                </c:pt>
                <c:pt idx="1">
                  <c:v>4.71671</c:v>
                </c:pt>
                <c:pt idx="2">
                  <c:v>4.8593700000000002</c:v>
                </c:pt>
                <c:pt idx="3">
                  <c:v>4.9566499999999998</c:v>
                </c:pt>
                <c:pt idx="4">
                  <c:v>4.7659000000000002</c:v>
                </c:pt>
                <c:pt idx="5">
                  <c:v>4.7089400000000001</c:v>
                </c:pt>
                <c:pt idx="6">
                  <c:v>4.8434299999999997</c:v>
                </c:pt>
                <c:pt idx="7">
                  <c:v>4.9025699999999999</c:v>
                </c:pt>
                <c:pt idx="8">
                  <c:v>4.9518399999999998</c:v>
                </c:pt>
                <c:pt idx="9">
                  <c:v>4.8051700000000004</c:v>
                </c:pt>
                <c:pt idx="10">
                  <c:v>4.8826999999999998</c:v>
                </c:pt>
                <c:pt idx="11">
                  <c:v>4.8867399999999996</c:v>
                </c:pt>
                <c:pt idx="12">
                  <c:v>4.54575</c:v>
                </c:pt>
                <c:pt idx="13">
                  <c:v>4.4684299999999997</c:v>
                </c:pt>
                <c:pt idx="14">
                  <c:v>4.5946699999999998</c:v>
                </c:pt>
                <c:pt idx="15">
                  <c:v>4.5831</c:v>
                </c:pt>
                <c:pt idx="16">
                  <c:v>4.58385</c:v>
                </c:pt>
                <c:pt idx="17">
                  <c:v>4.7686500000000001</c:v>
                </c:pt>
                <c:pt idx="18">
                  <c:v>4.9234799999999996</c:v>
                </c:pt>
                <c:pt idx="19">
                  <c:v>5.0567299999999999</c:v>
                </c:pt>
                <c:pt idx="20">
                  <c:v>5.0645199999999999</c:v>
                </c:pt>
                <c:pt idx="21">
                  <c:v>5.0378800000000004</c:v>
                </c:pt>
                <c:pt idx="22">
                  <c:v>4.9478900000000001</c:v>
                </c:pt>
                <c:pt idx="23">
                  <c:v>4.9572500000000002</c:v>
                </c:pt>
                <c:pt idx="24">
                  <c:v>4.5017100000000001</c:v>
                </c:pt>
                <c:pt idx="25">
                  <c:v>4.5012999999999996</c:v>
                </c:pt>
                <c:pt idx="26">
                  <c:v>4.5662000000000003</c:v>
                </c:pt>
                <c:pt idx="27">
                  <c:v>4.5593199999999996</c:v>
                </c:pt>
                <c:pt idx="28">
                  <c:v>4.4914399999999999</c:v>
                </c:pt>
                <c:pt idx="29">
                  <c:v>4.6131599999999997</c:v>
                </c:pt>
                <c:pt idx="30">
                  <c:v>4.5752800000000002</c:v>
                </c:pt>
                <c:pt idx="31">
                  <c:v>4.4849500000000004</c:v>
                </c:pt>
                <c:pt idx="32">
                  <c:v>4.5140200000000004</c:v>
                </c:pt>
                <c:pt idx="33">
                  <c:v>4.5506000000000002</c:v>
                </c:pt>
                <c:pt idx="34">
                  <c:v>4.8653500000000003</c:v>
                </c:pt>
                <c:pt idx="35">
                  <c:v>4.8233499999999996</c:v>
                </c:pt>
                <c:pt idx="36">
                  <c:v>4.5300700000000003</c:v>
                </c:pt>
                <c:pt idx="37">
                  <c:v>4.4897999999999998</c:v>
                </c:pt>
                <c:pt idx="38">
                  <c:v>4.4708300000000003</c:v>
                </c:pt>
                <c:pt idx="39">
                  <c:v>4.4712699999999996</c:v>
                </c:pt>
                <c:pt idx="40">
                  <c:v>4.6716600000000001</c:v>
                </c:pt>
                <c:pt idx="41">
                  <c:v>4.7712000000000003</c:v>
                </c:pt>
                <c:pt idx="42">
                  <c:v>4.8109200000000003</c:v>
                </c:pt>
                <c:pt idx="43">
                  <c:v>4.8116899999999996</c:v>
                </c:pt>
                <c:pt idx="44">
                  <c:v>4.7967199999999997</c:v>
                </c:pt>
                <c:pt idx="45">
                  <c:v>4.9664599999999997</c:v>
                </c:pt>
                <c:pt idx="46">
                  <c:v>5.0346399999999996</c:v>
                </c:pt>
                <c:pt idx="47">
                  <c:v>5.0704700000000003</c:v>
                </c:pt>
              </c:numCache>
            </c:numRef>
          </c:val>
          <c:smooth val="0"/>
          <c:extLst>
            <c:ext xmlns:c16="http://schemas.microsoft.com/office/drawing/2014/chart" uri="{C3380CC4-5D6E-409C-BE32-E72D297353CC}">
              <c16:uniqueId val="{00000016-162B-49B0-92EC-3AA4A2A088B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62B-49B0-92EC-3AA4A2A088B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62B-49B0-92EC-3AA4A2A088B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17.21612</c:v>
                </c:pt>
                <c:pt idx="1">
                  <c:v>16.716529999999999</c:v>
                </c:pt>
                <c:pt idx="2">
                  <c:v>16.365369999999999</c:v>
                </c:pt>
                <c:pt idx="3">
                  <c:v>16.945920000000001</c:v>
                </c:pt>
                <c:pt idx="4">
                  <c:v>16.311119999999999</c:v>
                </c:pt>
                <c:pt idx="5">
                  <c:v>16.162389999999998</c:v>
                </c:pt>
                <c:pt idx="6">
                  <c:v>16.68365</c:v>
                </c:pt>
                <c:pt idx="7">
                  <c:v>16.71255</c:v>
                </c:pt>
                <c:pt idx="8">
                  <c:v>16.620429999999999</c:v>
                </c:pt>
                <c:pt idx="9">
                  <c:v>16.686689999999999</c:v>
                </c:pt>
                <c:pt idx="10">
                  <c:v>15.49023</c:v>
                </c:pt>
                <c:pt idx="11">
                  <c:v>14.02206</c:v>
                </c:pt>
                <c:pt idx="12">
                  <c:v>13.47377</c:v>
                </c:pt>
                <c:pt idx="13">
                  <c:v>12.71687</c:v>
                </c:pt>
                <c:pt idx="14">
                  <c:v>13.18075</c:v>
                </c:pt>
                <c:pt idx="15">
                  <c:v>13.557869999999999</c:v>
                </c:pt>
                <c:pt idx="16">
                  <c:v>14.237690000000001</c:v>
                </c:pt>
                <c:pt idx="17">
                  <c:v>14.63707</c:v>
                </c:pt>
                <c:pt idx="18">
                  <c:v>15.16671</c:v>
                </c:pt>
                <c:pt idx="19">
                  <c:v>14.5878</c:v>
                </c:pt>
                <c:pt idx="20">
                  <c:v>15.04069</c:v>
                </c:pt>
                <c:pt idx="21">
                  <c:v>14.852539999999999</c:v>
                </c:pt>
                <c:pt idx="22">
                  <c:v>15.150729999999999</c:v>
                </c:pt>
                <c:pt idx="23">
                  <c:v>14.976660000000001</c:v>
                </c:pt>
                <c:pt idx="24">
                  <c:v>14.56345</c:v>
                </c:pt>
                <c:pt idx="25">
                  <c:v>14.727729999999999</c:v>
                </c:pt>
                <c:pt idx="26">
                  <c:v>15.312010000000001</c:v>
                </c:pt>
                <c:pt idx="27">
                  <c:v>15.63245</c:v>
                </c:pt>
                <c:pt idx="28">
                  <c:v>15.96036</c:v>
                </c:pt>
                <c:pt idx="29">
                  <c:v>16.305700000000002</c:v>
                </c:pt>
                <c:pt idx="30">
                  <c:v>16.588999999999999</c:v>
                </c:pt>
                <c:pt idx="31">
                  <c:v>17.415769999999998</c:v>
                </c:pt>
                <c:pt idx="32">
                  <c:v>17.297999999999998</c:v>
                </c:pt>
                <c:pt idx="33">
                  <c:v>17.180759999999999</c:v>
                </c:pt>
                <c:pt idx="34">
                  <c:v>15.817589999999999</c:v>
                </c:pt>
                <c:pt idx="35">
                  <c:v>15.36528</c:v>
                </c:pt>
                <c:pt idx="36">
                  <c:v>13.797929999999999</c:v>
                </c:pt>
                <c:pt idx="37">
                  <c:v>12.855549999999999</c:v>
                </c:pt>
                <c:pt idx="38">
                  <c:v>13.95922</c:v>
                </c:pt>
                <c:pt idx="39">
                  <c:v>14.676690000000001</c:v>
                </c:pt>
                <c:pt idx="40">
                  <c:v>15.2133</c:v>
                </c:pt>
                <c:pt idx="41">
                  <c:v>15.52711</c:v>
                </c:pt>
                <c:pt idx="42">
                  <c:v>15.735950000000001</c:v>
                </c:pt>
                <c:pt idx="43">
                  <c:v>15.75812</c:v>
                </c:pt>
                <c:pt idx="44">
                  <c:v>16.450430000000001</c:v>
                </c:pt>
                <c:pt idx="45">
                  <c:v>16.756740000000001</c:v>
                </c:pt>
                <c:pt idx="46">
                  <c:v>16.695150000000002</c:v>
                </c:pt>
                <c:pt idx="47">
                  <c:v>17.053920000000002</c:v>
                </c:pt>
              </c:numCache>
            </c:numRef>
          </c:val>
          <c:smooth val="0"/>
          <c:extLst>
            <c:ext xmlns:c16="http://schemas.microsoft.com/office/drawing/2014/chart" uri="{C3380CC4-5D6E-409C-BE32-E72D297353CC}">
              <c16:uniqueId val="{00000019-162B-49B0-92EC-3AA4A2A088B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267.95</c:v>
                </c:pt>
                <c:pt idx="1">
                  <c:v>274.60000000000002</c:v>
                </c:pt>
                <c:pt idx="2">
                  <c:v>270.33</c:v>
                </c:pt>
                <c:pt idx="3">
                  <c:v>272.77999999999997</c:v>
                </c:pt>
                <c:pt idx="4">
                  <c:v>274.45999999999998</c:v>
                </c:pt>
                <c:pt idx="5">
                  <c:v>287.66000000000003</c:v>
                </c:pt>
                <c:pt idx="6">
                  <c:v>278.45999999999998</c:v>
                </c:pt>
                <c:pt idx="7">
                  <c:v>282.43</c:v>
                </c:pt>
                <c:pt idx="8">
                  <c:v>291.04000000000002</c:v>
                </c:pt>
                <c:pt idx="9">
                  <c:v>291.27</c:v>
                </c:pt>
                <c:pt idx="10">
                  <c:v>292.54000000000002</c:v>
                </c:pt>
                <c:pt idx="11">
                  <c:v>289.07</c:v>
                </c:pt>
                <c:pt idx="12">
                  <c:v>283.23</c:v>
                </c:pt>
                <c:pt idx="13">
                  <c:v>275.12</c:v>
                </c:pt>
                <c:pt idx="14">
                  <c:v>262.8</c:v>
                </c:pt>
                <c:pt idx="15">
                  <c:v>266.89999999999998</c:v>
                </c:pt>
                <c:pt idx="16">
                  <c:v>259.43</c:v>
                </c:pt>
                <c:pt idx="17">
                  <c:v>258.81</c:v>
                </c:pt>
                <c:pt idx="18">
                  <c:v>266.02999999999997</c:v>
                </c:pt>
                <c:pt idx="19">
                  <c:v>266.13</c:v>
                </c:pt>
                <c:pt idx="20">
                  <c:v>265.41000000000003</c:v>
                </c:pt>
                <c:pt idx="21">
                  <c:v>253.59</c:v>
                </c:pt>
                <c:pt idx="22">
                  <c:v>242.86</c:v>
                </c:pt>
                <c:pt idx="23">
                  <c:v>244.24</c:v>
                </c:pt>
                <c:pt idx="24">
                  <c:v>253.28</c:v>
                </c:pt>
                <c:pt idx="25">
                  <c:v>260.87</c:v>
                </c:pt>
                <c:pt idx="26">
                  <c:v>245.07</c:v>
                </c:pt>
                <c:pt idx="27">
                  <c:v>265.33</c:v>
                </c:pt>
                <c:pt idx="28">
                  <c:v>276.19</c:v>
                </c:pt>
                <c:pt idx="29">
                  <c:v>277.5</c:v>
                </c:pt>
                <c:pt idx="30">
                  <c:v>274.56</c:v>
                </c:pt>
                <c:pt idx="31">
                  <c:v>275.2</c:v>
                </c:pt>
                <c:pt idx="32">
                  <c:v>282.01</c:v>
                </c:pt>
                <c:pt idx="33">
                  <c:v>286.22000000000003</c:v>
                </c:pt>
                <c:pt idx="34">
                  <c:v>294.77999999999997</c:v>
                </c:pt>
                <c:pt idx="35">
                  <c:v>297.42</c:v>
                </c:pt>
                <c:pt idx="36">
                  <c:v>297.82</c:v>
                </c:pt>
                <c:pt idx="37">
                  <c:v>291.27999999999997</c:v>
                </c:pt>
                <c:pt idx="38">
                  <c:v>282.05</c:v>
                </c:pt>
                <c:pt idx="39">
                  <c:v>279.55</c:v>
                </c:pt>
                <c:pt idx="40">
                  <c:v>283.22000000000003</c:v>
                </c:pt>
                <c:pt idx="41">
                  <c:v>294.45</c:v>
                </c:pt>
                <c:pt idx="42">
                  <c:v>294.52999999999997</c:v>
                </c:pt>
                <c:pt idx="43">
                  <c:v>294</c:v>
                </c:pt>
                <c:pt idx="44">
                  <c:v>287.39999999999998</c:v>
                </c:pt>
                <c:pt idx="45">
                  <c:v>285.05</c:v>
                </c:pt>
                <c:pt idx="46">
                  <c:v>281.58999999999997</c:v>
                </c:pt>
                <c:pt idx="47">
                  <c:v>278.38</c:v>
                </c:pt>
              </c:numCache>
            </c:numRef>
          </c:val>
          <c:smooth val="0"/>
          <c:extLst>
            <c:ext xmlns:c16="http://schemas.microsoft.com/office/drawing/2014/chart" uri="{C3380CC4-5D6E-409C-BE32-E72D297353CC}">
              <c16:uniqueId val="{0000001A-162B-49B0-92EC-3AA4A2A088B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62B-49B0-92EC-3AA4A2A088B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24.013000000000002</c:v>
                </c:pt>
                <c:pt idx="1">
                  <c:v>24.77</c:v>
                </c:pt>
                <c:pt idx="2">
                  <c:v>24.898</c:v>
                </c:pt>
                <c:pt idx="3">
                  <c:v>24.47</c:v>
                </c:pt>
                <c:pt idx="4">
                  <c:v>24.771000000000001</c:v>
                </c:pt>
                <c:pt idx="5">
                  <c:v>25.86</c:v>
                </c:pt>
                <c:pt idx="6">
                  <c:v>25.866</c:v>
                </c:pt>
                <c:pt idx="7">
                  <c:v>23.331</c:v>
                </c:pt>
                <c:pt idx="8">
                  <c:v>23.143999999999998</c:v>
                </c:pt>
                <c:pt idx="9">
                  <c:v>23.425000000000001</c:v>
                </c:pt>
                <c:pt idx="10">
                  <c:v>25.135999999999999</c:v>
                </c:pt>
                <c:pt idx="11">
                  <c:v>25.888999999999999</c:v>
                </c:pt>
                <c:pt idx="12">
                  <c:v>25.385999999999999</c:v>
                </c:pt>
                <c:pt idx="13">
                  <c:v>25.047999999999998</c:v>
                </c:pt>
                <c:pt idx="14">
                  <c:v>23.259</c:v>
                </c:pt>
                <c:pt idx="15">
                  <c:v>24.07</c:v>
                </c:pt>
                <c:pt idx="16">
                  <c:v>25.885000000000002</c:v>
                </c:pt>
                <c:pt idx="17">
                  <c:v>26.233000000000001</c:v>
                </c:pt>
                <c:pt idx="18">
                  <c:v>26.475999999999999</c:v>
                </c:pt>
                <c:pt idx="19">
                  <c:v>25.873000000000001</c:v>
                </c:pt>
                <c:pt idx="20">
                  <c:v>25.79</c:v>
                </c:pt>
                <c:pt idx="21">
                  <c:v>25.744</c:v>
                </c:pt>
                <c:pt idx="22">
                  <c:v>25.965</c:v>
                </c:pt>
                <c:pt idx="23">
                  <c:v>25.547000000000001</c:v>
                </c:pt>
                <c:pt idx="24">
                  <c:v>24.991</c:v>
                </c:pt>
                <c:pt idx="25">
                  <c:v>25.565999999999999</c:v>
                </c:pt>
                <c:pt idx="26">
                  <c:v>23.85</c:v>
                </c:pt>
                <c:pt idx="27">
                  <c:v>25.48</c:v>
                </c:pt>
                <c:pt idx="28">
                  <c:v>25.422999999999998</c:v>
                </c:pt>
                <c:pt idx="29">
                  <c:v>24.704999999999998</c:v>
                </c:pt>
                <c:pt idx="30">
                  <c:v>25.244</c:v>
                </c:pt>
                <c:pt idx="31">
                  <c:v>23.82</c:v>
                </c:pt>
                <c:pt idx="32">
                  <c:v>24.798999999999999</c:v>
                </c:pt>
                <c:pt idx="33">
                  <c:v>25.913</c:v>
                </c:pt>
                <c:pt idx="34">
                  <c:v>24.986999999999998</c:v>
                </c:pt>
                <c:pt idx="35">
                  <c:v>25.422000000000001</c:v>
                </c:pt>
                <c:pt idx="36">
                  <c:v>25.739000000000001</c:v>
                </c:pt>
                <c:pt idx="37">
                  <c:v>24.273</c:v>
                </c:pt>
                <c:pt idx="38">
                  <c:v>22.687000000000001</c:v>
                </c:pt>
                <c:pt idx="39">
                  <c:v>22.08</c:v>
                </c:pt>
                <c:pt idx="40">
                  <c:v>21.678999999999998</c:v>
                </c:pt>
                <c:pt idx="41">
                  <c:v>22.001000000000001</c:v>
                </c:pt>
                <c:pt idx="42">
                  <c:v>22.635000000000002</c:v>
                </c:pt>
                <c:pt idx="43">
                  <c:v>22.262</c:v>
                </c:pt>
                <c:pt idx="44">
                  <c:v>22.513000000000002</c:v>
                </c:pt>
                <c:pt idx="45">
                  <c:v>22.015999999999998</c:v>
                </c:pt>
                <c:pt idx="46">
                  <c:v>22.224</c:v>
                </c:pt>
                <c:pt idx="47">
                  <c:v>28.396999999999998</c:v>
                </c:pt>
              </c:numCache>
            </c:numRef>
          </c:val>
          <c:smooth val="0"/>
          <c:extLst>
            <c:ext xmlns:c16="http://schemas.microsoft.com/office/drawing/2014/chart" uri="{C3380CC4-5D6E-409C-BE32-E72D297353CC}">
              <c16:uniqueId val="{0000001C-162B-49B0-92EC-3AA4A2A088B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62B-49B0-92EC-3AA4A2A088B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23.626999999999999</c:v>
                </c:pt>
                <c:pt idx="1">
                  <c:v>24.303999999999998</c:v>
                </c:pt>
                <c:pt idx="2">
                  <c:v>24.114999999999998</c:v>
                </c:pt>
                <c:pt idx="3">
                  <c:v>23.928000000000001</c:v>
                </c:pt>
                <c:pt idx="4">
                  <c:v>23.783999999999999</c:v>
                </c:pt>
                <c:pt idx="5">
                  <c:v>23.84</c:v>
                </c:pt>
                <c:pt idx="6">
                  <c:v>20.120999999999999</c:v>
                </c:pt>
                <c:pt idx="7">
                  <c:v>20.67</c:v>
                </c:pt>
                <c:pt idx="8">
                  <c:v>23.888999999999999</c:v>
                </c:pt>
                <c:pt idx="9">
                  <c:v>23.074999999999999</c:v>
                </c:pt>
                <c:pt idx="10">
                  <c:v>23.462</c:v>
                </c:pt>
                <c:pt idx="11">
                  <c:v>23.108000000000001</c:v>
                </c:pt>
                <c:pt idx="12">
                  <c:v>22.824999999999999</c:v>
                </c:pt>
                <c:pt idx="13">
                  <c:v>22.814</c:v>
                </c:pt>
                <c:pt idx="14">
                  <c:v>20.334</c:v>
                </c:pt>
                <c:pt idx="15">
                  <c:v>15.952</c:v>
                </c:pt>
                <c:pt idx="16">
                  <c:v>10.143000000000001</c:v>
                </c:pt>
                <c:pt idx="17">
                  <c:v>7.9790000000000001</c:v>
                </c:pt>
                <c:pt idx="18">
                  <c:v>13.88</c:v>
                </c:pt>
                <c:pt idx="19">
                  <c:v>13.349</c:v>
                </c:pt>
                <c:pt idx="20">
                  <c:v>11.303000000000001</c:v>
                </c:pt>
                <c:pt idx="21">
                  <c:v>18.571000000000002</c:v>
                </c:pt>
                <c:pt idx="22">
                  <c:v>23.154</c:v>
                </c:pt>
                <c:pt idx="23">
                  <c:v>19.936</c:v>
                </c:pt>
                <c:pt idx="24">
                  <c:v>17.698</c:v>
                </c:pt>
                <c:pt idx="25">
                  <c:v>17.088000000000001</c:v>
                </c:pt>
                <c:pt idx="26">
                  <c:v>16.306999999999999</c:v>
                </c:pt>
                <c:pt idx="27">
                  <c:v>20.056999999999999</c:v>
                </c:pt>
                <c:pt idx="28">
                  <c:v>21.239000000000001</c:v>
                </c:pt>
                <c:pt idx="29">
                  <c:v>17.170000000000002</c:v>
                </c:pt>
                <c:pt idx="30">
                  <c:v>16.593</c:v>
                </c:pt>
                <c:pt idx="31">
                  <c:v>23.094999999999999</c:v>
                </c:pt>
                <c:pt idx="32">
                  <c:v>28.129000000000001</c:v>
                </c:pt>
                <c:pt idx="33">
                  <c:v>32.692999999999998</c:v>
                </c:pt>
                <c:pt idx="34">
                  <c:v>27.792000000000002</c:v>
                </c:pt>
                <c:pt idx="35">
                  <c:v>25.605</c:v>
                </c:pt>
                <c:pt idx="36">
                  <c:v>23.587</c:v>
                </c:pt>
                <c:pt idx="37">
                  <c:v>21.745000000000001</c:v>
                </c:pt>
                <c:pt idx="38">
                  <c:v>17.724</c:v>
                </c:pt>
                <c:pt idx="39">
                  <c:v>12.676</c:v>
                </c:pt>
                <c:pt idx="40">
                  <c:v>12.427</c:v>
                </c:pt>
                <c:pt idx="41">
                  <c:v>12.659000000000001</c:v>
                </c:pt>
                <c:pt idx="42">
                  <c:v>18.431000000000001</c:v>
                </c:pt>
                <c:pt idx="43">
                  <c:v>18.95</c:v>
                </c:pt>
                <c:pt idx="44">
                  <c:v>19.760000000000002</c:v>
                </c:pt>
                <c:pt idx="45">
                  <c:v>23.026</c:v>
                </c:pt>
                <c:pt idx="46">
                  <c:v>23.582000000000001</c:v>
                </c:pt>
                <c:pt idx="47">
                  <c:v>23.503</c:v>
                </c:pt>
              </c:numCache>
            </c:numRef>
          </c:val>
          <c:smooth val="0"/>
          <c:extLst>
            <c:ext xmlns:c16="http://schemas.microsoft.com/office/drawing/2014/chart" uri="{C3380CC4-5D6E-409C-BE32-E72D297353CC}">
              <c16:uniqueId val="{0000001E-162B-49B0-92EC-3AA4A2A088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1013.6</c:v>
                </c:pt>
                <c:pt idx="1">
                  <c:v>1035.8</c:v>
                </c:pt>
                <c:pt idx="2">
                  <c:v>1035.8</c:v>
                </c:pt>
                <c:pt idx="3">
                  <c:v>1019.3</c:v>
                </c:pt>
                <c:pt idx="4">
                  <c:v>1019.4</c:v>
                </c:pt>
                <c:pt idx="5">
                  <c:v>1037</c:v>
                </c:pt>
                <c:pt idx="6">
                  <c:v>1038.5999999999999</c:v>
                </c:pt>
                <c:pt idx="7">
                  <c:v>1036.8</c:v>
                </c:pt>
                <c:pt idx="8">
                  <c:v>1032.0999999999999</c:v>
                </c:pt>
                <c:pt idx="9">
                  <c:v>1023.1</c:v>
                </c:pt>
                <c:pt idx="10">
                  <c:v>1051.8</c:v>
                </c:pt>
                <c:pt idx="11">
                  <c:v>1056.0999999999999</c:v>
                </c:pt>
                <c:pt idx="12">
                  <c:v>1063.5</c:v>
                </c:pt>
                <c:pt idx="13">
                  <c:v>1057.4000000000001</c:v>
                </c:pt>
                <c:pt idx="14">
                  <c:v>1063.5</c:v>
                </c:pt>
                <c:pt idx="15">
                  <c:v>1065</c:v>
                </c:pt>
                <c:pt idx="16">
                  <c:v>1076.0999999999999</c:v>
                </c:pt>
                <c:pt idx="17">
                  <c:v>1057.9000000000001</c:v>
                </c:pt>
                <c:pt idx="18">
                  <c:v>1057.5</c:v>
                </c:pt>
                <c:pt idx="19">
                  <c:v>1057.5999999999999</c:v>
                </c:pt>
                <c:pt idx="20">
                  <c:v>1048</c:v>
                </c:pt>
                <c:pt idx="21">
                  <c:v>1054.2</c:v>
                </c:pt>
                <c:pt idx="22">
                  <c:v>1058.7</c:v>
                </c:pt>
                <c:pt idx="23">
                  <c:v>1068.5999999999999</c:v>
                </c:pt>
                <c:pt idx="24">
                  <c:v>1058.3</c:v>
                </c:pt>
                <c:pt idx="25">
                  <c:v>1060.8</c:v>
                </c:pt>
                <c:pt idx="26">
                  <c:v>1064</c:v>
                </c:pt>
                <c:pt idx="27">
                  <c:v>1062.9000000000001</c:v>
                </c:pt>
                <c:pt idx="28">
                  <c:v>1138.0999999999999</c:v>
                </c:pt>
                <c:pt idx="29">
                  <c:v>1069.5</c:v>
                </c:pt>
                <c:pt idx="30">
                  <c:v>1064</c:v>
                </c:pt>
                <c:pt idx="31">
                  <c:v>1060.3</c:v>
                </c:pt>
                <c:pt idx="32">
                  <c:v>1059.3</c:v>
                </c:pt>
                <c:pt idx="33">
                  <c:v>1055.4000000000001</c:v>
                </c:pt>
                <c:pt idx="34">
                  <c:v>1056.9000000000001</c:v>
                </c:pt>
                <c:pt idx="35">
                  <c:v>1059.5999999999999</c:v>
                </c:pt>
                <c:pt idx="36">
                  <c:v>1057.3</c:v>
                </c:pt>
                <c:pt idx="37">
                  <c:v>1058.5</c:v>
                </c:pt>
                <c:pt idx="38">
                  <c:v>1068.5999999999999</c:v>
                </c:pt>
                <c:pt idx="39">
                  <c:v>1068.7</c:v>
                </c:pt>
                <c:pt idx="40">
                  <c:v>1065.9000000000001</c:v>
                </c:pt>
                <c:pt idx="41">
                  <c:v>1063.7</c:v>
                </c:pt>
                <c:pt idx="42">
                  <c:v>1067.2</c:v>
                </c:pt>
                <c:pt idx="43">
                  <c:v>1059.2</c:v>
                </c:pt>
                <c:pt idx="44">
                  <c:v>1066.8</c:v>
                </c:pt>
                <c:pt idx="45">
                  <c:v>1059.0999999999999</c:v>
                </c:pt>
                <c:pt idx="46">
                  <c:v>1054.8</c:v>
                </c:pt>
                <c:pt idx="47">
                  <c:v>1060.2</c:v>
                </c:pt>
              </c:numCache>
            </c:numRef>
          </c:val>
          <c:extLst>
            <c:ext xmlns:c16="http://schemas.microsoft.com/office/drawing/2014/chart" uri="{C3380CC4-5D6E-409C-BE32-E72D297353CC}">
              <c16:uniqueId val="{00000000-18AD-4735-8EF4-15DD3B145A5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2561.8000000000002</c:v>
                </c:pt>
                <c:pt idx="1">
                  <c:v>2464.4</c:v>
                </c:pt>
                <c:pt idx="2">
                  <c:v>2412.8000000000002</c:v>
                </c:pt>
                <c:pt idx="3">
                  <c:v>2355.9</c:v>
                </c:pt>
                <c:pt idx="4">
                  <c:v>2439.9</c:v>
                </c:pt>
                <c:pt idx="5">
                  <c:v>2295.1</c:v>
                </c:pt>
                <c:pt idx="6">
                  <c:v>2186.6999999999998</c:v>
                </c:pt>
                <c:pt idx="7">
                  <c:v>2164.8000000000002</c:v>
                </c:pt>
                <c:pt idx="8">
                  <c:v>2310</c:v>
                </c:pt>
                <c:pt idx="9">
                  <c:v>2280.1</c:v>
                </c:pt>
                <c:pt idx="10">
                  <c:v>2490</c:v>
                </c:pt>
                <c:pt idx="11">
                  <c:v>2527.6999999999998</c:v>
                </c:pt>
                <c:pt idx="12">
                  <c:v>2758.1</c:v>
                </c:pt>
                <c:pt idx="13">
                  <c:v>2649.9</c:v>
                </c:pt>
                <c:pt idx="14">
                  <c:v>2496.6999999999998</c:v>
                </c:pt>
                <c:pt idx="15">
                  <c:v>2674.7</c:v>
                </c:pt>
                <c:pt idx="16">
                  <c:v>2674.1</c:v>
                </c:pt>
                <c:pt idx="17">
                  <c:v>2684</c:v>
                </c:pt>
                <c:pt idx="18">
                  <c:v>2538.6999999999998</c:v>
                </c:pt>
                <c:pt idx="19">
                  <c:v>2590.5</c:v>
                </c:pt>
                <c:pt idx="20">
                  <c:v>2647</c:v>
                </c:pt>
                <c:pt idx="21">
                  <c:v>2622.9</c:v>
                </c:pt>
                <c:pt idx="22">
                  <c:v>2761.3</c:v>
                </c:pt>
                <c:pt idx="23">
                  <c:v>2631.6</c:v>
                </c:pt>
                <c:pt idx="24">
                  <c:v>2519.1999999999998</c:v>
                </c:pt>
                <c:pt idx="25">
                  <c:v>2502</c:v>
                </c:pt>
                <c:pt idx="26">
                  <c:v>2374.3000000000002</c:v>
                </c:pt>
                <c:pt idx="27">
                  <c:v>2491.3000000000002</c:v>
                </c:pt>
                <c:pt idx="28">
                  <c:v>2603.8000000000002</c:v>
                </c:pt>
                <c:pt idx="29">
                  <c:v>2733.5</c:v>
                </c:pt>
                <c:pt idx="30">
                  <c:v>2854.9</c:v>
                </c:pt>
                <c:pt idx="31">
                  <c:v>2985.2</c:v>
                </c:pt>
                <c:pt idx="32">
                  <c:v>3181.3</c:v>
                </c:pt>
                <c:pt idx="33">
                  <c:v>3090.1</c:v>
                </c:pt>
                <c:pt idx="34">
                  <c:v>3081.3</c:v>
                </c:pt>
                <c:pt idx="35">
                  <c:v>2970.5</c:v>
                </c:pt>
                <c:pt idx="36">
                  <c:v>3059.4</c:v>
                </c:pt>
                <c:pt idx="37">
                  <c:v>3023.7</c:v>
                </c:pt>
                <c:pt idx="38">
                  <c:v>2883.4</c:v>
                </c:pt>
                <c:pt idx="39">
                  <c:v>2893.4</c:v>
                </c:pt>
                <c:pt idx="40">
                  <c:v>2857.7</c:v>
                </c:pt>
                <c:pt idx="41">
                  <c:v>2917.6</c:v>
                </c:pt>
                <c:pt idx="42">
                  <c:v>3034.1</c:v>
                </c:pt>
                <c:pt idx="43">
                  <c:v>2952.9</c:v>
                </c:pt>
                <c:pt idx="44">
                  <c:v>2927.5</c:v>
                </c:pt>
                <c:pt idx="45">
                  <c:v>2895.9</c:v>
                </c:pt>
                <c:pt idx="46">
                  <c:v>2701.3</c:v>
                </c:pt>
                <c:pt idx="47">
                  <c:v>2604.3000000000002</c:v>
                </c:pt>
              </c:numCache>
            </c:numRef>
          </c:val>
          <c:extLst>
            <c:ext xmlns:c16="http://schemas.microsoft.com/office/drawing/2014/chart" uri="{C3380CC4-5D6E-409C-BE32-E72D297353CC}">
              <c16:uniqueId val="{00000001-18AD-4735-8EF4-15DD3B145A5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2712.4</c:v>
                </c:pt>
                <c:pt idx="1">
                  <c:v>2706.6</c:v>
                </c:pt>
                <c:pt idx="2">
                  <c:v>2590.6</c:v>
                </c:pt>
                <c:pt idx="3">
                  <c:v>2556.6999999999998</c:v>
                </c:pt>
                <c:pt idx="4">
                  <c:v>2568.5</c:v>
                </c:pt>
                <c:pt idx="5">
                  <c:v>2680.3</c:v>
                </c:pt>
                <c:pt idx="6">
                  <c:v>2721.2</c:v>
                </c:pt>
                <c:pt idx="7">
                  <c:v>2716.1</c:v>
                </c:pt>
                <c:pt idx="8">
                  <c:v>2708.8</c:v>
                </c:pt>
                <c:pt idx="9">
                  <c:v>2711.5</c:v>
                </c:pt>
                <c:pt idx="10">
                  <c:v>2717.7</c:v>
                </c:pt>
                <c:pt idx="11">
                  <c:v>2713.1</c:v>
                </c:pt>
                <c:pt idx="12">
                  <c:v>2707.1</c:v>
                </c:pt>
                <c:pt idx="13">
                  <c:v>2736.3</c:v>
                </c:pt>
                <c:pt idx="14">
                  <c:v>2740.5</c:v>
                </c:pt>
                <c:pt idx="15">
                  <c:v>2738.2</c:v>
                </c:pt>
                <c:pt idx="16">
                  <c:v>2721</c:v>
                </c:pt>
                <c:pt idx="17">
                  <c:v>2745.5</c:v>
                </c:pt>
                <c:pt idx="18">
                  <c:v>2914.7</c:v>
                </c:pt>
                <c:pt idx="19">
                  <c:v>2920.8</c:v>
                </c:pt>
                <c:pt idx="20">
                  <c:v>2914.4</c:v>
                </c:pt>
                <c:pt idx="21">
                  <c:v>2910.4</c:v>
                </c:pt>
                <c:pt idx="22">
                  <c:v>2903.2</c:v>
                </c:pt>
                <c:pt idx="23">
                  <c:v>2913.5</c:v>
                </c:pt>
                <c:pt idx="24">
                  <c:v>2946.1</c:v>
                </c:pt>
                <c:pt idx="25">
                  <c:v>2918.3</c:v>
                </c:pt>
                <c:pt idx="26">
                  <c:v>2933.5</c:v>
                </c:pt>
                <c:pt idx="27">
                  <c:v>2932.8</c:v>
                </c:pt>
                <c:pt idx="28">
                  <c:v>2950.2</c:v>
                </c:pt>
                <c:pt idx="29">
                  <c:v>2940.2</c:v>
                </c:pt>
                <c:pt idx="30">
                  <c:v>2940</c:v>
                </c:pt>
                <c:pt idx="31">
                  <c:v>2902.9</c:v>
                </c:pt>
                <c:pt idx="32">
                  <c:v>2935.7</c:v>
                </c:pt>
                <c:pt idx="33">
                  <c:v>3016</c:v>
                </c:pt>
                <c:pt idx="34">
                  <c:v>3051.2</c:v>
                </c:pt>
                <c:pt idx="35">
                  <c:v>3066.2</c:v>
                </c:pt>
                <c:pt idx="36">
                  <c:v>3113.2</c:v>
                </c:pt>
                <c:pt idx="37">
                  <c:v>3147.7</c:v>
                </c:pt>
                <c:pt idx="38">
                  <c:v>3149.4</c:v>
                </c:pt>
                <c:pt idx="39">
                  <c:v>3152.8</c:v>
                </c:pt>
                <c:pt idx="40">
                  <c:v>3143.3</c:v>
                </c:pt>
                <c:pt idx="41">
                  <c:v>3063.7</c:v>
                </c:pt>
                <c:pt idx="42">
                  <c:v>3060.9</c:v>
                </c:pt>
                <c:pt idx="43">
                  <c:v>3075.54</c:v>
                </c:pt>
                <c:pt idx="44">
                  <c:v>3065.86</c:v>
                </c:pt>
                <c:pt idx="45">
                  <c:v>2772.07</c:v>
                </c:pt>
                <c:pt idx="46">
                  <c:v>2707.19</c:v>
                </c:pt>
                <c:pt idx="47">
                  <c:v>2701.6</c:v>
                </c:pt>
              </c:numCache>
            </c:numRef>
          </c:val>
          <c:extLst>
            <c:ext xmlns:c16="http://schemas.microsoft.com/office/drawing/2014/chart" uri="{C3380CC4-5D6E-409C-BE32-E72D297353CC}">
              <c16:uniqueId val="{00000002-18AD-4735-8EF4-15DD3B145A5C}"/>
            </c:ext>
          </c:extLst>
        </c:ser>
        <c:ser>
          <c:idx val="3"/>
          <c:order val="3"/>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82.8</c:v>
                </c:pt>
                <c:pt idx="18">
                  <c:v>81.099999999999994</c:v>
                </c:pt>
                <c:pt idx="19">
                  <c:v>84.2</c:v>
                </c:pt>
                <c:pt idx="20">
                  <c:v>85.7</c:v>
                </c:pt>
                <c:pt idx="21">
                  <c:v>84.5</c:v>
                </c:pt>
                <c:pt idx="22">
                  <c:v>85.1</c:v>
                </c:pt>
                <c:pt idx="23">
                  <c:v>84.4</c:v>
                </c:pt>
                <c:pt idx="24">
                  <c:v>83.9</c:v>
                </c:pt>
                <c:pt idx="25">
                  <c:v>82.9</c:v>
                </c:pt>
                <c:pt idx="26">
                  <c:v>84.4</c:v>
                </c:pt>
                <c:pt idx="27">
                  <c:v>85.3</c:v>
                </c:pt>
                <c:pt idx="28">
                  <c:v>84.5</c:v>
                </c:pt>
                <c:pt idx="29">
                  <c:v>84.7</c:v>
                </c:pt>
                <c:pt idx="30">
                  <c:v>84.6</c:v>
                </c:pt>
                <c:pt idx="31">
                  <c:v>84.2</c:v>
                </c:pt>
                <c:pt idx="32">
                  <c:v>84.1</c:v>
                </c:pt>
                <c:pt idx="33">
                  <c:v>85.1</c:v>
                </c:pt>
                <c:pt idx="34">
                  <c:v>84.5</c:v>
                </c:pt>
                <c:pt idx="35">
                  <c:v>85.8</c:v>
                </c:pt>
                <c:pt idx="36">
                  <c:v>85.6</c:v>
                </c:pt>
                <c:pt idx="37">
                  <c:v>85.7</c:v>
                </c:pt>
                <c:pt idx="38">
                  <c:v>85.4</c:v>
                </c:pt>
                <c:pt idx="39">
                  <c:v>85.4</c:v>
                </c:pt>
                <c:pt idx="40">
                  <c:v>85.1</c:v>
                </c:pt>
                <c:pt idx="41">
                  <c:v>85.8</c:v>
                </c:pt>
                <c:pt idx="42">
                  <c:v>86</c:v>
                </c:pt>
                <c:pt idx="43">
                  <c:v>85.7</c:v>
                </c:pt>
                <c:pt idx="44">
                  <c:v>85.4</c:v>
                </c:pt>
                <c:pt idx="45">
                  <c:v>84.1</c:v>
                </c:pt>
                <c:pt idx="46">
                  <c:v>86.2</c:v>
                </c:pt>
                <c:pt idx="47">
                  <c:v>20</c:v>
                </c:pt>
              </c:numCache>
            </c:numRef>
          </c:val>
          <c:extLst>
            <c:ext xmlns:c16="http://schemas.microsoft.com/office/drawing/2014/chart" uri="{C3380CC4-5D6E-409C-BE32-E72D297353CC}">
              <c16:uniqueId val="{00000003-18AD-4735-8EF4-15DD3B145A5C}"/>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1.6</c:v>
                </c:pt>
                <c:pt idx="21">
                  <c:v>1.3</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8AD-4735-8EF4-15DD3B145A5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35.299999999999997</c:v>
                </c:pt>
                <c:pt idx="1">
                  <c:v>34.4</c:v>
                </c:pt>
                <c:pt idx="2">
                  <c:v>33.799999999999997</c:v>
                </c:pt>
                <c:pt idx="3">
                  <c:v>34</c:v>
                </c:pt>
                <c:pt idx="4">
                  <c:v>32.4</c:v>
                </c:pt>
                <c:pt idx="5">
                  <c:v>33.799999999999997</c:v>
                </c:pt>
                <c:pt idx="6">
                  <c:v>34</c:v>
                </c:pt>
                <c:pt idx="7">
                  <c:v>34.6</c:v>
                </c:pt>
                <c:pt idx="8">
                  <c:v>34</c:v>
                </c:pt>
                <c:pt idx="9">
                  <c:v>33.5</c:v>
                </c:pt>
                <c:pt idx="10">
                  <c:v>33.299999999999997</c:v>
                </c:pt>
                <c:pt idx="11">
                  <c:v>34.9</c:v>
                </c:pt>
                <c:pt idx="12">
                  <c:v>35.6</c:v>
                </c:pt>
                <c:pt idx="13">
                  <c:v>35.1</c:v>
                </c:pt>
                <c:pt idx="14">
                  <c:v>35.200000000000003</c:v>
                </c:pt>
                <c:pt idx="15">
                  <c:v>32.6</c:v>
                </c:pt>
                <c:pt idx="16">
                  <c:v>34.700000000000003</c:v>
                </c:pt>
                <c:pt idx="17">
                  <c:v>32.6</c:v>
                </c:pt>
                <c:pt idx="18">
                  <c:v>30.7</c:v>
                </c:pt>
                <c:pt idx="19">
                  <c:v>29.2</c:v>
                </c:pt>
                <c:pt idx="20">
                  <c:v>29.8</c:v>
                </c:pt>
                <c:pt idx="21">
                  <c:v>28.6</c:v>
                </c:pt>
                <c:pt idx="22">
                  <c:v>29.8</c:v>
                </c:pt>
                <c:pt idx="23">
                  <c:v>28.2</c:v>
                </c:pt>
                <c:pt idx="24">
                  <c:v>28.8</c:v>
                </c:pt>
                <c:pt idx="25">
                  <c:v>27.8</c:v>
                </c:pt>
                <c:pt idx="26">
                  <c:v>28.9</c:v>
                </c:pt>
                <c:pt idx="27">
                  <c:v>28.5</c:v>
                </c:pt>
                <c:pt idx="28">
                  <c:v>29.1</c:v>
                </c:pt>
                <c:pt idx="29">
                  <c:v>28.5</c:v>
                </c:pt>
                <c:pt idx="30">
                  <c:v>29</c:v>
                </c:pt>
                <c:pt idx="31">
                  <c:v>30</c:v>
                </c:pt>
                <c:pt idx="32">
                  <c:v>34.299999999999997</c:v>
                </c:pt>
                <c:pt idx="33">
                  <c:v>34.299999999999997</c:v>
                </c:pt>
                <c:pt idx="34">
                  <c:v>34.299999999999997</c:v>
                </c:pt>
                <c:pt idx="35">
                  <c:v>33.6</c:v>
                </c:pt>
                <c:pt idx="36">
                  <c:v>34.5</c:v>
                </c:pt>
                <c:pt idx="37">
                  <c:v>35.299999999999997</c:v>
                </c:pt>
                <c:pt idx="38">
                  <c:v>34.9</c:v>
                </c:pt>
                <c:pt idx="39">
                  <c:v>33.1</c:v>
                </c:pt>
                <c:pt idx="40">
                  <c:v>32.299999999999997</c:v>
                </c:pt>
                <c:pt idx="41">
                  <c:v>31.5</c:v>
                </c:pt>
                <c:pt idx="42">
                  <c:v>32.700000000000003</c:v>
                </c:pt>
                <c:pt idx="43">
                  <c:v>33.799999999999997</c:v>
                </c:pt>
                <c:pt idx="44">
                  <c:v>32.9</c:v>
                </c:pt>
                <c:pt idx="45">
                  <c:v>33.4</c:v>
                </c:pt>
                <c:pt idx="46">
                  <c:v>33.9</c:v>
                </c:pt>
                <c:pt idx="47">
                  <c:v>33.6</c:v>
                </c:pt>
              </c:numCache>
            </c:numRef>
          </c:val>
          <c:extLst>
            <c:ext xmlns:c16="http://schemas.microsoft.com/office/drawing/2014/chart" uri="{C3380CC4-5D6E-409C-BE32-E72D297353CC}">
              <c16:uniqueId val="{00000005-18AD-4735-8EF4-15DD3B145A5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8.6</c:v>
                </c:pt>
                <c:pt idx="13">
                  <c:v>8.8000000000000007</c:v>
                </c:pt>
                <c:pt idx="14">
                  <c:v>8.8000000000000007</c:v>
                </c:pt>
                <c:pt idx="15">
                  <c:v>8.8000000000000007</c:v>
                </c:pt>
                <c:pt idx="16">
                  <c:v>8.8000000000000007</c:v>
                </c:pt>
                <c:pt idx="17">
                  <c:v>8.8000000000000007</c:v>
                </c:pt>
                <c:pt idx="18">
                  <c:v>8.8000000000000007</c:v>
                </c:pt>
                <c:pt idx="19">
                  <c:v>9</c:v>
                </c:pt>
                <c:pt idx="20">
                  <c:v>9</c:v>
                </c:pt>
                <c:pt idx="21">
                  <c:v>9</c:v>
                </c:pt>
                <c:pt idx="22">
                  <c:v>9</c:v>
                </c:pt>
                <c:pt idx="23">
                  <c:v>9</c:v>
                </c:pt>
                <c:pt idx="24">
                  <c:v>9</c:v>
                </c:pt>
                <c:pt idx="25">
                  <c:v>9</c:v>
                </c:pt>
                <c:pt idx="26">
                  <c:v>9</c:v>
                </c:pt>
                <c:pt idx="27">
                  <c:v>9</c:v>
                </c:pt>
                <c:pt idx="28">
                  <c:v>9</c:v>
                </c:pt>
                <c:pt idx="29">
                  <c:v>9</c:v>
                </c:pt>
                <c:pt idx="30">
                  <c:v>9</c:v>
                </c:pt>
                <c:pt idx="31">
                  <c:v>9</c:v>
                </c:pt>
                <c:pt idx="32">
                  <c:v>9</c:v>
                </c:pt>
                <c:pt idx="33">
                  <c:v>9</c:v>
                </c:pt>
                <c:pt idx="34">
                  <c:v>9</c:v>
                </c:pt>
                <c:pt idx="35">
                  <c:v>9</c:v>
                </c:pt>
                <c:pt idx="36">
                  <c:v>9</c:v>
                </c:pt>
                <c:pt idx="37">
                  <c:v>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6-18AD-4735-8EF4-15DD3B145A5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17.600000000000001</c:v>
                </c:pt>
                <c:pt idx="13">
                  <c:v>117.1</c:v>
                </c:pt>
                <c:pt idx="14">
                  <c:v>293.5</c:v>
                </c:pt>
                <c:pt idx="15">
                  <c:v>233.3</c:v>
                </c:pt>
                <c:pt idx="16">
                  <c:v>392.3</c:v>
                </c:pt>
                <c:pt idx="17">
                  <c:v>335.2</c:v>
                </c:pt>
                <c:pt idx="18">
                  <c:v>481.3</c:v>
                </c:pt>
                <c:pt idx="19">
                  <c:v>504.6</c:v>
                </c:pt>
                <c:pt idx="20">
                  <c:v>533.70000000000005</c:v>
                </c:pt>
                <c:pt idx="21">
                  <c:v>537.1</c:v>
                </c:pt>
                <c:pt idx="22">
                  <c:v>520.4</c:v>
                </c:pt>
                <c:pt idx="23">
                  <c:v>560.79999999999995</c:v>
                </c:pt>
                <c:pt idx="24">
                  <c:v>531.4</c:v>
                </c:pt>
                <c:pt idx="25">
                  <c:v>519</c:v>
                </c:pt>
                <c:pt idx="26">
                  <c:v>517.70000000000005</c:v>
                </c:pt>
                <c:pt idx="27">
                  <c:v>562.1</c:v>
                </c:pt>
                <c:pt idx="28">
                  <c:v>520</c:v>
                </c:pt>
                <c:pt idx="29">
                  <c:v>482</c:v>
                </c:pt>
                <c:pt idx="30">
                  <c:v>390.3</c:v>
                </c:pt>
                <c:pt idx="31">
                  <c:v>282.8</c:v>
                </c:pt>
                <c:pt idx="32">
                  <c:v>115.9</c:v>
                </c:pt>
                <c:pt idx="33">
                  <c:v>13.2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8AD-4735-8EF4-15DD3B145A5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AGUAYTIA
</c:v>
                </c:pt>
                <c:pt idx="4">
                  <c:v>
GAS DE MALACAS
</c:v>
                </c:pt>
                <c:pt idx="5">
                  <c:v>
GAS DE AGUAYTÍA
</c:v>
                </c:pt>
                <c:pt idx="6">
                  <c:v>RESIDUAL</c:v>
                </c:pt>
                <c:pt idx="7">
                  <c:v>NAFTA+GAS DE REFINERIA</c:v>
                </c:pt>
                <c:pt idx="8">
                  <c:v>FLEXIGAS+GAS DE REFINERIA</c:v>
                </c:pt>
                <c:pt idx="9">
                  <c:v>
DIÉSEL
</c:v>
                </c:pt>
                <c:pt idx="10">
                  <c:v>
BAGAZO
</c:v>
                </c:pt>
                <c:pt idx="11">
                  <c:v>
BIOGÁS
</c:v>
                </c:pt>
                <c:pt idx="12">
                  <c:v>
SOLAR
</c:v>
                </c:pt>
              </c:strCache>
            </c:strRef>
          </c:cat>
          <c:val>
            <c:numRef>
              <c:f>TIPO_RECURSO!$C$55:$O$55</c:f>
              <c:numCache>
                <c:formatCode>#,##0.00</c:formatCode>
                <c:ptCount val="13"/>
                <c:pt idx="0">
                  <c:v>25343.249999999996</c:v>
                </c:pt>
                <c:pt idx="1">
                  <c:v>64178.649999999987</c:v>
                </c:pt>
                <c:pt idx="2">
                  <c:v>68827.73</c:v>
                </c:pt>
                <c:pt idx="3">
                  <c:v>1281.0999999999997</c:v>
                </c:pt>
                <c:pt idx="4">
                  <c:v>0</c:v>
                </c:pt>
                <c:pt idx="5">
                  <c:v>0</c:v>
                </c:pt>
                <c:pt idx="6">
                  <c:v>0</c:v>
                </c:pt>
                <c:pt idx="7">
                  <c:v>1314.3</c:v>
                </c:pt>
                <c:pt idx="8">
                  <c:v>0</c:v>
                </c:pt>
                <c:pt idx="9">
                  <c:v>1.4500000000000002</c:v>
                </c:pt>
                <c:pt idx="10">
                  <c:v>779.55000000000007</c:v>
                </c:pt>
                <c:pt idx="11">
                  <c:v>219.40000000000003</c:v>
                </c:pt>
                <c:pt idx="12">
                  <c:v>4230.7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34-401E-8C0E-3186BA6FE7B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410.6</c:v>
                </c:pt>
                <c:pt idx="1">
                  <c:v>0</c:v>
                </c:pt>
                <c:pt idx="2">
                  <c:v>178.55</c:v>
                </c:pt>
                <c:pt idx="3">
                  <c:v>298.60000000000002</c:v>
                </c:pt>
                <c:pt idx="4">
                  <c:v>46.75</c:v>
                </c:pt>
                <c:pt idx="5">
                  <c:v>0</c:v>
                </c:pt>
                <c:pt idx="6">
                  <c:v>190.4</c:v>
                </c:pt>
                <c:pt idx="7">
                  <c:v>8.1</c:v>
                </c:pt>
                <c:pt idx="8">
                  <c:v>235.3</c:v>
                </c:pt>
                <c:pt idx="9">
                  <c:v>0</c:v>
                </c:pt>
                <c:pt idx="10">
                  <c:v>155.55000000000001</c:v>
                </c:pt>
                <c:pt idx="11">
                  <c:v>214.3</c:v>
                </c:pt>
                <c:pt idx="12">
                  <c:v>106.1</c:v>
                </c:pt>
                <c:pt idx="13">
                  <c:v>75.8</c:v>
                </c:pt>
                <c:pt idx="14">
                  <c:v>98.1</c:v>
                </c:pt>
                <c:pt idx="15">
                  <c:v>464.75</c:v>
                </c:pt>
                <c:pt idx="16">
                  <c:v>488.3</c:v>
                </c:pt>
                <c:pt idx="17">
                  <c:v>419.75</c:v>
                </c:pt>
                <c:pt idx="18">
                  <c:v>271</c:v>
                </c:pt>
                <c:pt idx="19">
                  <c:v>21.65</c:v>
                </c:pt>
                <c:pt idx="20">
                  <c:v>217.1</c:v>
                </c:pt>
                <c:pt idx="21">
                  <c:v>85.35</c:v>
                </c:pt>
                <c:pt idx="22">
                  <c:v>19.649999999999999</c:v>
                </c:pt>
                <c:pt idx="23">
                  <c:v>37</c:v>
                </c:pt>
                <c:pt idx="24">
                  <c:v>1.85</c:v>
                </c:pt>
                <c:pt idx="25">
                  <c:v>1.25</c:v>
                </c:pt>
                <c:pt idx="26">
                  <c:v>254.1</c:v>
                </c:pt>
                <c:pt idx="27">
                  <c:v>69.599999999999994</c:v>
                </c:pt>
                <c:pt idx="28">
                  <c:v>222.45</c:v>
                </c:pt>
                <c:pt idx="29">
                  <c:v>239.1</c:v>
                </c:pt>
                <c:pt idx="30">
                  <c:v>243.05</c:v>
                </c:pt>
                <c:pt idx="31">
                  <c:v>194.55</c:v>
                </c:pt>
                <c:pt idx="32">
                  <c:v>495.95</c:v>
                </c:pt>
                <c:pt idx="33">
                  <c:v>148.69999999999999</c:v>
                </c:pt>
                <c:pt idx="34">
                  <c:v>190.65</c:v>
                </c:pt>
                <c:pt idx="35">
                  <c:v>83.35</c:v>
                </c:pt>
                <c:pt idx="36">
                  <c:v>444</c:v>
                </c:pt>
                <c:pt idx="37">
                  <c:v>0</c:v>
                </c:pt>
                <c:pt idx="38">
                  <c:v>1614.8</c:v>
                </c:pt>
                <c:pt idx="39">
                  <c:v>2.4500000000000002</c:v>
                </c:pt>
                <c:pt idx="40">
                  <c:v>0</c:v>
                </c:pt>
                <c:pt idx="41">
                  <c:v>103</c:v>
                </c:pt>
                <c:pt idx="42">
                  <c:v>104.05</c:v>
                </c:pt>
                <c:pt idx="43">
                  <c:v>113.9</c:v>
                </c:pt>
                <c:pt idx="44">
                  <c:v>237.95</c:v>
                </c:pt>
                <c:pt idx="45">
                  <c:v>194.1</c:v>
                </c:pt>
                <c:pt idx="46">
                  <c:v>903.9</c:v>
                </c:pt>
                <c:pt idx="47">
                  <c:v>183.05</c:v>
                </c:pt>
                <c:pt idx="48">
                  <c:v>679.8</c:v>
                </c:pt>
                <c:pt idx="49">
                  <c:v>14.4</c:v>
                </c:pt>
                <c:pt idx="50">
                  <c:v>125</c:v>
                </c:pt>
                <c:pt idx="51">
                  <c:v>20.9</c:v>
                </c:pt>
                <c:pt idx="52">
                  <c:v>69.75</c:v>
                </c:pt>
                <c:pt idx="53">
                  <c:v>318.39999999999998</c:v>
                </c:pt>
                <c:pt idx="54">
                  <c:v>77.3</c:v>
                </c:pt>
                <c:pt idx="55">
                  <c:v>70.099999999999994</c:v>
                </c:pt>
                <c:pt idx="56">
                  <c:v>24</c:v>
                </c:pt>
                <c:pt idx="57">
                  <c:v>48</c:v>
                </c:pt>
                <c:pt idx="58">
                  <c:v>98.1</c:v>
                </c:pt>
                <c:pt idx="59">
                  <c:v>18.75</c:v>
                </c:pt>
                <c:pt idx="60">
                  <c:v>0</c:v>
                </c:pt>
                <c:pt idx="61">
                  <c:v>470.45</c:v>
                </c:pt>
                <c:pt idx="62">
                  <c:v>228.8</c:v>
                </c:pt>
                <c:pt idx="63">
                  <c:v>95.55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17-40DB-A4E7-27F8C2DAEAC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12447.80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998.95</c:v>
                </c:pt>
                <c:pt idx="1">
                  <c:v>1191</c:v>
                </c:pt>
                <c:pt idx="2">
                  <c:v>4230.7</c:v>
                </c:pt>
                <c:pt idx="3">
                  <c:v>6027.15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51-4DAF-AD52-990F9517728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18</c:v>
                </c:pt>
                <c:pt idx="1">
                  <c:v>17.399999999999999</c:v>
                </c:pt>
                <c:pt idx="2">
                  <c:v>16.5</c:v>
                </c:pt>
                <c:pt idx="3">
                  <c:v>16.600000000000001</c:v>
                </c:pt>
                <c:pt idx="4">
                  <c:v>15.3</c:v>
                </c:pt>
                <c:pt idx="5">
                  <c:v>16.5</c:v>
                </c:pt>
                <c:pt idx="6">
                  <c:v>17</c:v>
                </c:pt>
                <c:pt idx="7">
                  <c:v>17.399999999999999</c:v>
                </c:pt>
                <c:pt idx="8">
                  <c:v>17.3</c:v>
                </c:pt>
                <c:pt idx="9">
                  <c:v>17.399999999999999</c:v>
                </c:pt>
                <c:pt idx="10">
                  <c:v>16.3</c:v>
                </c:pt>
                <c:pt idx="11">
                  <c:v>17.8</c:v>
                </c:pt>
                <c:pt idx="12">
                  <c:v>18</c:v>
                </c:pt>
                <c:pt idx="13">
                  <c:v>17.5</c:v>
                </c:pt>
                <c:pt idx="14">
                  <c:v>18</c:v>
                </c:pt>
                <c:pt idx="15">
                  <c:v>15.6</c:v>
                </c:pt>
                <c:pt idx="16">
                  <c:v>17</c:v>
                </c:pt>
                <c:pt idx="17">
                  <c:v>16.5</c:v>
                </c:pt>
                <c:pt idx="18">
                  <c:v>17.5</c:v>
                </c:pt>
                <c:pt idx="19">
                  <c:v>17.3</c:v>
                </c:pt>
                <c:pt idx="20">
                  <c:v>17.7</c:v>
                </c:pt>
                <c:pt idx="21">
                  <c:v>17.2</c:v>
                </c:pt>
                <c:pt idx="22">
                  <c:v>17.5</c:v>
                </c:pt>
                <c:pt idx="23">
                  <c:v>17</c:v>
                </c:pt>
                <c:pt idx="24">
                  <c:v>17.5</c:v>
                </c:pt>
                <c:pt idx="25">
                  <c:v>17.7</c:v>
                </c:pt>
                <c:pt idx="26">
                  <c:v>18</c:v>
                </c:pt>
                <c:pt idx="27">
                  <c:v>17</c:v>
                </c:pt>
                <c:pt idx="28">
                  <c:v>17.5</c:v>
                </c:pt>
                <c:pt idx="29">
                  <c:v>17</c:v>
                </c:pt>
                <c:pt idx="30">
                  <c:v>16.5</c:v>
                </c:pt>
                <c:pt idx="31">
                  <c:v>16.5</c:v>
                </c:pt>
                <c:pt idx="32">
                  <c:v>17</c:v>
                </c:pt>
                <c:pt idx="33">
                  <c:v>17</c:v>
                </c:pt>
                <c:pt idx="34">
                  <c:v>17.100000000000001</c:v>
                </c:pt>
                <c:pt idx="35">
                  <c:v>17.2</c:v>
                </c:pt>
                <c:pt idx="36">
                  <c:v>17.7</c:v>
                </c:pt>
                <c:pt idx="37">
                  <c:v>18</c:v>
                </c:pt>
                <c:pt idx="38">
                  <c:v>17.5</c:v>
                </c:pt>
                <c:pt idx="39">
                  <c:v>17.600000000000001</c:v>
                </c:pt>
                <c:pt idx="40">
                  <c:v>16.7</c:v>
                </c:pt>
                <c:pt idx="41">
                  <c:v>16.3</c:v>
                </c:pt>
                <c:pt idx="42">
                  <c:v>16.399999999999999</c:v>
                </c:pt>
                <c:pt idx="43">
                  <c:v>17</c:v>
                </c:pt>
                <c:pt idx="44">
                  <c:v>17</c:v>
                </c:pt>
                <c:pt idx="45">
                  <c:v>17</c:v>
                </c:pt>
                <c:pt idx="46">
                  <c:v>17</c:v>
                </c:pt>
                <c:pt idx="47">
                  <c:v>16.7</c:v>
                </c:pt>
              </c:numCache>
            </c:numRef>
          </c:val>
          <c:extLst>
            <c:ext xmlns:c16="http://schemas.microsoft.com/office/drawing/2014/chart" uri="{C3380CC4-5D6E-409C-BE32-E72D297353CC}">
              <c16:uniqueId val="{00000000-193A-4217-8379-F900609748F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93A-4217-8379-F900609748F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7.8</c:v>
                </c:pt>
                <c:pt idx="1">
                  <c:v>7.6</c:v>
                </c:pt>
                <c:pt idx="2">
                  <c:v>7.7</c:v>
                </c:pt>
                <c:pt idx="3">
                  <c:v>7.8</c:v>
                </c:pt>
                <c:pt idx="4">
                  <c:v>7.7</c:v>
                </c:pt>
                <c:pt idx="5">
                  <c:v>7.8</c:v>
                </c:pt>
                <c:pt idx="6">
                  <c:v>7.6</c:v>
                </c:pt>
                <c:pt idx="7">
                  <c:v>7.7</c:v>
                </c:pt>
                <c:pt idx="8">
                  <c:v>7.1</c:v>
                </c:pt>
                <c:pt idx="9">
                  <c:v>6.9</c:v>
                </c:pt>
                <c:pt idx="10">
                  <c:v>7.5</c:v>
                </c:pt>
                <c:pt idx="11">
                  <c:v>8</c:v>
                </c:pt>
                <c:pt idx="12">
                  <c:v>7.9</c:v>
                </c:pt>
                <c:pt idx="13">
                  <c:v>8.1</c:v>
                </c:pt>
                <c:pt idx="14">
                  <c:v>8.1</c:v>
                </c:pt>
                <c:pt idx="15">
                  <c:v>8.3000000000000007</c:v>
                </c:pt>
                <c:pt idx="16">
                  <c:v>8</c:v>
                </c:pt>
                <c:pt idx="17">
                  <c:v>7.6</c:v>
                </c:pt>
                <c:pt idx="18">
                  <c:v>8.1</c:v>
                </c:pt>
                <c:pt idx="19">
                  <c:v>7</c:v>
                </c:pt>
                <c:pt idx="20">
                  <c:v>7.1</c:v>
                </c:pt>
                <c:pt idx="21">
                  <c:v>6.6</c:v>
                </c:pt>
                <c:pt idx="22">
                  <c:v>7.5</c:v>
                </c:pt>
                <c:pt idx="23">
                  <c:v>6.4</c:v>
                </c:pt>
                <c:pt idx="24">
                  <c:v>6.5</c:v>
                </c:pt>
                <c:pt idx="25">
                  <c:v>5.6</c:v>
                </c:pt>
                <c:pt idx="26">
                  <c:v>6.2</c:v>
                </c:pt>
                <c:pt idx="27">
                  <c:v>6.6</c:v>
                </c:pt>
                <c:pt idx="28">
                  <c:v>6.7</c:v>
                </c:pt>
                <c:pt idx="29">
                  <c:v>6.6</c:v>
                </c:pt>
                <c:pt idx="30">
                  <c:v>7.9</c:v>
                </c:pt>
                <c:pt idx="31">
                  <c:v>6.9</c:v>
                </c:pt>
                <c:pt idx="32">
                  <c:v>8.3000000000000007</c:v>
                </c:pt>
                <c:pt idx="33">
                  <c:v>8.5</c:v>
                </c:pt>
                <c:pt idx="34">
                  <c:v>7.7</c:v>
                </c:pt>
                <c:pt idx="35">
                  <c:v>7.1</c:v>
                </c:pt>
                <c:pt idx="36">
                  <c:v>7.6</c:v>
                </c:pt>
                <c:pt idx="37">
                  <c:v>8.1</c:v>
                </c:pt>
                <c:pt idx="38">
                  <c:v>7.7</c:v>
                </c:pt>
                <c:pt idx="39">
                  <c:v>7.6</c:v>
                </c:pt>
                <c:pt idx="40">
                  <c:v>8.1</c:v>
                </c:pt>
                <c:pt idx="41">
                  <c:v>7.2</c:v>
                </c:pt>
                <c:pt idx="42">
                  <c:v>7.9</c:v>
                </c:pt>
                <c:pt idx="43">
                  <c:v>7.4</c:v>
                </c:pt>
                <c:pt idx="44">
                  <c:v>7.2</c:v>
                </c:pt>
                <c:pt idx="45">
                  <c:v>7.1</c:v>
                </c:pt>
                <c:pt idx="46">
                  <c:v>7.3</c:v>
                </c:pt>
                <c:pt idx="47">
                  <c:v>7.4</c:v>
                </c:pt>
              </c:numCache>
            </c:numRef>
          </c:val>
          <c:extLst>
            <c:ext xmlns:c16="http://schemas.microsoft.com/office/drawing/2014/chart" uri="{C3380CC4-5D6E-409C-BE32-E72D297353CC}">
              <c16:uniqueId val="{00000002-193A-4217-8379-F900609748F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9.4</c:v>
                </c:pt>
                <c:pt idx="2">
                  <c:v>9.6</c:v>
                </c:pt>
                <c:pt idx="3">
                  <c:v>9.6</c:v>
                </c:pt>
                <c:pt idx="4">
                  <c:v>9.4</c:v>
                </c:pt>
                <c:pt idx="5">
                  <c:v>9.5</c:v>
                </c:pt>
                <c:pt idx="6">
                  <c:v>9.4</c:v>
                </c:pt>
                <c:pt idx="7">
                  <c:v>9.5</c:v>
                </c:pt>
                <c:pt idx="8">
                  <c:v>9.6</c:v>
                </c:pt>
                <c:pt idx="9">
                  <c:v>9.1999999999999993</c:v>
                </c:pt>
                <c:pt idx="10">
                  <c:v>9.5</c:v>
                </c:pt>
                <c:pt idx="11">
                  <c:v>9.1</c:v>
                </c:pt>
                <c:pt idx="12">
                  <c:v>9.6999999999999993</c:v>
                </c:pt>
                <c:pt idx="13">
                  <c:v>9.5</c:v>
                </c:pt>
                <c:pt idx="14">
                  <c:v>9.1</c:v>
                </c:pt>
                <c:pt idx="15">
                  <c:v>8.6999999999999993</c:v>
                </c:pt>
                <c:pt idx="16">
                  <c:v>9.6999999999999993</c:v>
                </c:pt>
                <c:pt idx="17">
                  <c:v>8.5</c:v>
                </c:pt>
                <c:pt idx="18">
                  <c:v>5.0999999999999996</c:v>
                </c:pt>
                <c:pt idx="19">
                  <c:v>4.9000000000000004</c:v>
                </c:pt>
                <c:pt idx="20">
                  <c:v>5</c:v>
                </c:pt>
                <c:pt idx="21">
                  <c:v>4.8</c:v>
                </c:pt>
                <c:pt idx="22">
                  <c:v>4.8</c:v>
                </c:pt>
                <c:pt idx="23">
                  <c:v>4.8</c:v>
                </c:pt>
                <c:pt idx="24">
                  <c:v>4.8</c:v>
                </c:pt>
                <c:pt idx="25">
                  <c:v>4.5</c:v>
                </c:pt>
                <c:pt idx="26">
                  <c:v>4.7</c:v>
                </c:pt>
                <c:pt idx="27">
                  <c:v>4.9000000000000004</c:v>
                </c:pt>
                <c:pt idx="28">
                  <c:v>4.9000000000000004</c:v>
                </c:pt>
                <c:pt idx="29">
                  <c:v>4.9000000000000004</c:v>
                </c:pt>
                <c:pt idx="30">
                  <c:v>4.5999999999999996</c:v>
                </c:pt>
                <c:pt idx="31">
                  <c:v>6.6</c:v>
                </c:pt>
                <c:pt idx="32">
                  <c:v>9</c:v>
                </c:pt>
                <c:pt idx="33">
                  <c:v>8.8000000000000007</c:v>
                </c:pt>
                <c:pt idx="34">
                  <c:v>9.5</c:v>
                </c:pt>
                <c:pt idx="35">
                  <c:v>9.3000000000000007</c:v>
                </c:pt>
                <c:pt idx="36">
                  <c:v>9.1999999999999993</c:v>
                </c:pt>
                <c:pt idx="37">
                  <c:v>9.1999999999999993</c:v>
                </c:pt>
                <c:pt idx="38">
                  <c:v>9.6999999999999993</c:v>
                </c:pt>
                <c:pt idx="39">
                  <c:v>7.9</c:v>
                </c:pt>
                <c:pt idx="40">
                  <c:v>7.5</c:v>
                </c:pt>
                <c:pt idx="41">
                  <c:v>8</c:v>
                </c:pt>
                <c:pt idx="42">
                  <c:v>8.4</c:v>
                </c:pt>
                <c:pt idx="43">
                  <c:v>9.4</c:v>
                </c:pt>
                <c:pt idx="44">
                  <c:v>8.6999999999999993</c:v>
                </c:pt>
                <c:pt idx="45">
                  <c:v>9.3000000000000007</c:v>
                </c:pt>
                <c:pt idx="46">
                  <c:v>9.6</c:v>
                </c:pt>
                <c:pt idx="47">
                  <c:v>9.5</c:v>
                </c:pt>
              </c:numCache>
            </c:numRef>
          </c:val>
          <c:extLst>
            <c:ext xmlns:c16="http://schemas.microsoft.com/office/drawing/2014/chart" uri="{C3380CC4-5D6E-409C-BE32-E72D297353CC}">
              <c16:uniqueId val="{00000003-193A-4217-8379-F900609748F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56.6</c:v>
                </c:pt>
                <c:pt idx="1">
                  <c:v>55.2</c:v>
                </c:pt>
                <c:pt idx="2">
                  <c:v>57</c:v>
                </c:pt>
                <c:pt idx="3">
                  <c:v>56.7</c:v>
                </c:pt>
                <c:pt idx="4">
                  <c:v>56.7</c:v>
                </c:pt>
                <c:pt idx="5">
                  <c:v>56.7</c:v>
                </c:pt>
                <c:pt idx="6">
                  <c:v>56.8</c:v>
                </c:pt>
                <c:pt idx="7">
                  <c:v>56.4</c:v>
                </c:pt>
                <c:pt idx="8">
                  <c:v>57.1</c:v>
                </c:pt>
                <c:pt idx="9">
                  <c:v>56.5</c:v>
                </c:pt>
                <c:pt idx="10">
                  <c:v>56.1</c:v>
                </c:pt>
                <c:pt idx="11">
                  <c:v>53.5</c:v>
                </c:pt>
                <c:pt idx="12">
                  <c:v>54.5</c:v>
                </c:pt>
                <c:pt idx="13">
                  <c:v>54.3</c:v>
                </c:pt>
                <c:pt idx="14">
                  <c:v>53.9</c:v>
                </c:pt>
                <c:pt idx="15">
                  <c:v>53.1</c:v>
                </c:pt>
                <c:pt idx="16">
                  <c:v>52.7</c:v>
                </c:pt>
                <c:pt idx="17">
                  <c:v>53.1</c:v>
                </c:pt>
                <c:pt idx="18">
                  <c:v>53.9</c:v>
                </c:pt>
                <c:pt idx="19">
                  <c:v>54</c:v>
                </c:pt>
                <c:pt idx="20">
                  <c:v>52.2</c:v>
                </c:pt>
                <c:pt idx="21">
                  <c:v>53.9</c:v>
                </c:pt>
                <c:pt idx="22">
                  <c:v>53.9</c:v>
                </c:pt>
                <c:pt idx="23">
                  <c:v>53.9</c:v>
                </c:pt>
                <c:pt idx="24">
                  <c:v>53.6</c:v>
                </c:pt>
                <c:pt idx="25">
                  <c:v>53.8</c:v>
                </c:pt>
                <c:pt idx="26">
                  <c:v>53.8</c:v>
                </c:pt>
                <c:pt idx="27">
                  <c:v>53.7</c:v>
                </c:pt>
                <c:pt idx="28">
                  <c:v>53.7</c:v>
                </c:pt>
                <c:pt idx="29">
                  <c:v>54.9</c:v>
                </c:pt>
                <c:pt idx="30">
                  <c:v>54.3</c:v>
                </c:pt>
                <c:pt idx="31">
                  <c:v>55.1</c:v>
                </c:pt>
                <c:pt idx="32">
                  <c:v>55.1</c:v>
                </c:pt>
                <c:pt idx="33">
                  <c:v>55.3</c:v>
                </c:pt>
                <c:pt idx="34">
                  <c:v>54.9</c:v>
                </c:pt>
                <c:pt idx="35">
                  <c:v>55.1</c:v>
                </c:pt>
                <c:pt idx="36">
                  <c:v>54.8</c:v>
                </c:pt>
                <c:pt idx="37">
                  <c:v>54.6</c:v>
                </c:pt>
                <c:pt idx="38">
                  <c:v>55.4</c:v>
                </c:pt>
                <c:pt idx="39">
                  <c:v>55</c:v>
                </c:pt>
                <c:pt idx="40">
                  <c:v>54.6</c:v>
                </c:pt>
                <c:pt idx="41">
                  <c:v>54.6</c:v>
                </c:pt>
                <c:pt idx="42">
                  <c:v>54.6</c:v>
                </c:pt>
                <c:pt idx="43">
                  <c:v>54.8</c:v>
                </c:pt>
                <c:pt idx="44">
                  <c:v>54.9</c:v>
                </c:pt>
                <c:pt idx="45">
                  <c:v>54.7</c:v>
                </c:pt>
                <c:pt idx="46">
                  <c:v>54.5</c:v>
                </c:pt>
                <c:pt idx="47">
                  <c:v>54.1</c:v>
                </c:pt>
              </c:numCache>
            </c:numRef>
          </c:val>
          <c:extLst>
            <c:ext xmlns:c16="http://schemas.microsoft.com/office/drawing/2014/chart" uri="{C3380CC4-5D6E-409C-BE32-E72D297353CC}">
              <c16:uniqueId val="{00000004-193A-4217-8379-F900609748F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93A-4217-8379-F900609748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TERMOCHILCA S.A.C.</c:v>
                </c:pt>
                <c:pt idx="9">
                  <c:v>EGEMSA</c:v>
                </c:pt>
                <c:pt idx="10">
                  <c:v>CELEPSA</c:v>
                </c:pt>
                <c:pt idx="11">
                  <c:v>CHINANGO S.A.C.</c:v>
                </c:pt>
                <c:pt idx="12">
                  <c:v>EGASA</c:v>
                </c:pt>
                <c:pt idx="13">
                  <c:v>SAN GABAN</c:v>
                </c:pt>
                <c:pt idx="14">
                  <c:v>INLAND ENERGY SAC</c:v>
                </c:pt>
                <c:pt idx="15">
                  <c:v>HYDRO GLOBAL PERÚ S.A.C.</c:v>
                </c:pt>
                <c:pt idx="16">
                  <c:v>JOYA SOLAR S.A.C.</c:v>
                </c:pt>
                <c:pt idx="17">
                  <c:v>GM OPERACIONES S.A.C.</c:v>
                </c:pt>
                <c:pt idx="18">
                  <c:v>LA VIRGEN</c:v>
                </c:pt>
                <c:pt idx="19">
                  <c:v>ENERGIA RENOVABLE DEL SUR S.A.</c:v>
                </c:pt>
                <c:pt idx="20">
                  <c:v>PARQUE EOLICO TRES HERMANAS S.A.C.</c:v>
                </c:pt>
                <c:pt idx="21">
                  <c:v>ENERGÍA EÓLICA S.A.</c:v>
                </c:pt>
                <c:pt idx="22">
                  <c:v>GENERADORA DE ENERGÍA DEL PERÚ</c:v>
                </c:pt>
                <c:pt idx="23">
                  <c:v>EGEJUNIN</c:v>
                </c:pt>
                <c:pt idx="24">
                  <c:v>SINERSA</c:v>
                </c:pt>
                <c:pt idx="25">
                  <c:v>GR CORTARRAMA SOCIEDAD ANONIMA CERRADA</c:v>
                </c:pt>
                <c:pt idx="26">
                  <c:v>EMPRESA DE GENERACION ELECTRICA RIO BAÑOS S.A.C.</c:v>
                </c:pt>
                <c:pt idx="27">
                  <c:v>EMPRESA DE GENERACION ELECTRICA SANTA ANA S.A.C.</c:v>
                </c:pt>
                <c:pt idx="28">
                  <c:v>EGESUR</c:v>
                </c:pt>
                <c:pt idx="29">
                  <c:v>HIDROELECTRICA HUANCHOR S.A.C.</c:v>
                </c:pt>
                <c:pt idx="30">
                  <c:v>HUAURA POWER GROUP S.A.</c:v>
                </c:pt>
                <c:pt idx="31">
                  <c:v>EMPRESA ELECTRICA AGUA AZUL</c:v>
                </c:pt>
                <c:pt idx="32">
                  <c:v>CELEPSA RENOVABLES S.R.L.</c:v>
                </c:pt>
                <c:pt idx="33">
                  <c:v>PERUANA DE INVERSIONES EN ENERGIAS RENOVABLES S.A.</c:v>
                </c:pt>
                <c:pt idx="34">
                  <c:v>GENERACIÓN ANDINA S.A.C.</c:v>
                </c:pt>
                <c:pt idx="35">
                  <c:v>PARQUE EOLICO MARCONA S.A.C.</c:v>
                </c:pt>
                <c:pt idx="36">
                  <c:v>EMPRESA ELECTRICA RIO DOBLE</c:v>
                </c:pt>
                <c:pt idx="37">
                  <c:v>GR TARUCA SOCIEDAD ANONIMA CERRADA</c:v>
                </c:pt>
                <c:pt idx="38">
                  <c:v>AGRO INDUSTRIAL PARAMONGA S.A.</c:v>
                </c:pt>
                <c:pt idx="39">
                  <c:v>ANDEAN POWER S.A.C.</c:v>
                </c:pt>
                <c:pt idx="40">
                  <c:v>PETRAMAS</c:v>
                </c:pt>
                <c:pt idx="41">
                  <c:v>GR PAINO SOCIEDAD ANONIMA CERRADA</c:v>
                </c:pt>
                <c:pt idx="42">
                  <c:v>BIOENERGIA DEL CHIRA S.A.</c:v>
                </c:pt>
                <c:pt idx="43">
                  <c:v>EMPRESA DE GENERACION HUANZA</c:v>
                </c:pt>
                <c:pt idx="44">
                  <c:v>PANAMERICANA  SOLAR SAC.</c:v>
                </c:pt>
                <c:pt idx="45">
                  <c:v>TERMOSELVA</c:v>
                </c:pt>
                <c:pt idx="46">
                  <c:v>TACNA SOLAR SAC.</c:v>
                </c:pt>
                <c:pt idx="47">
                  <c:v>MAJES ARCUS S.A.C.</c:v>
                </c:pt>
                <c:pt idx="48">
                  <c:v>AGROINDUSTRIAS SAN JACINTO S.A.A.</c:v>
                </c:pt>
                <c:pt idx="49">
                  <c:v>MOQUEGUA FV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INFRAESTRUCTURAS Y ENERGIAS DEL PERU S.A.C.</c:v>
                </c:pt>
                <c:pt idx="57">
                  <c:v>MAJA ENERGIA S.A.C.</c:v>
                </c:pt>
                <c:pt idx="58">
                  <c:v>COLCA SOLAR S.A.C.</c:v>
                </c:pt>
                <c:pt idx="59">
                  <c:v>ATRIA ENERGIA S.A.C.</c:v>
                </c:pt>
                <c:pt idx="60">
                  <c:v>KONDU SAC</c:v>
                </c:pt>
                <c:pt idx="61">
                  <c:v>ENEL GENERACION PIURA S.A.</c:v>
                </c:pt>
              </c:strCache>
            </c:strRef>
          </c:cat>
          <c:val>
            <c:numRef>
              <c:f>EVO_PRO_ENE!$J$190:$J$251</c:f>
              <c:numCache>
                <c:formatCode>General</c:formatCode>
                <c:ptCount val="62"/>
                <c:pt idx="0">
                  <c:v>258031.1</c:v>
                </c:pt>
                <c:pt idx="1">
                  <c:v>240431.65</c:v>
                </c:pt>
                <c:pt idx="2">
                  <c:v>215013.7</c:v>
                </c:pt>
                <c:pt idx="3">
                  <c:v>202552.005</c:v>
                </c:pt>
                <c:pt idx="4">
                  <c:v>100590.31</c:v>
                </c:pt>
                <c:pt idx="5">
                  <c:v>72267.600000000006</c:v>
                </c:pt>
                <c:pt idx="6">
                  <c:v>63235.5</c:v>
                </c:pt>
                <c:pt idx="7">
                  <c:v>60901.75</c:v>
                </c:pt>
                <c:pt idx="8">
                  <c:v>42411.184999999998</c:v>
                </c:pt>
                <c:pt idx="9">
                  <c:v>39326.950040000003</c:v>
                </c:pt>
                <c:pt idx="10">
                  <c:v>36363.85</c:v>
                </c:pt>
                <c:pt idx="11">
                  <c:v>27986.65</c:v>
                </c:pt>
                <c:pt idx="12">
                  <c:v>23222.7</c:v>
                </c:pt>
                <c:pt idx="13">
                  <c:v>21664.7</c:v>
                </c:pt>
                <c:pt idx="14">
                  <c:v>21442.05</c:v>
                </c:pt>
                <c:pt idx="15">
                  <c:v>19569.400000000001</c:v>
                </c:pt>
                <c:pt idx="16">
                  <c:v>18713.5</c:v>
                </c:pt>
                <c:pt idx="17">
                  <c:v>13770.2</c:v>
                </c:pt>
                <c:pt idx="18">
                  <c:v>12784.55</c:v>
                </c:pt>
                <c:pt idx="19">
                  <c:v>11814.7</c:v>
                </c:pt>
                <c:pt idx="20">
                  <c:v>9379.7999999999993</c:v>
                </c:pt>
                <c:pt idx="21">
                  <c:v>9064.5</c:v>
                </c:pt>
                <c:pt idx="22">
                  <c:v>8684.5</c:v>
                </c:pt>
                <c:pt idx="23">
                  <c:v>8461.6</c:v>
                </c:pt>
                <c:pt idx="24">
                  <c:v>7001.45</c:v>
                </c:pt>
                <c:pt idx="25">
                  <c:v>5816.75</c:v>
                </c:pt>
                <c:pt idx="26">
                  <c:v>4754.05</c:v>
                </c:pt>
                <c:pt idx="27">
                  <c:v>4738.8</c:v>
                </c:pt>
                <c:pt idx="28">
                  <c:v>4573</c:v>
                </c:pt>
                <c:pt idx="29">
                  <c:v>4506.95</c:v>
                </c:pt>
                <c:pt idx="30">
                  <c:v>4444.05</c:v>
                </c:pt>
                <c:pt idx="31">
                  <c:v>4441.95</c:v>
                </c:pt>
                <c:pt idx="32">
                  <c:v>4164.55</c:v>
                </c:pt>
                <c:pt idx="33">
                  <c:v>3895.05</c:v>
                </c:pt>
                <c:pt idx="34">
                  <c:v>3649.5</c:v>
                </c:pt>
                <c:pt idx="35">
                  <c:v>3214.25</c:v>
                </c:pt>
                <c:pt idx="36">
                  <c:v>3092.05</c:v>
                </c:pt>
                <c:pt idx="37">
                  <c:v>2864.55</c:v>
                </c:pt>
                <c:pt idx="38">
                  <c:v>2825.2</c:v>
                </c:pt>
                <c:pt idx="39">
                  <c:v>2585.4499999999998</c:v>
                </c:pt>
                <c:pt idx="40">
                  <c:v>2384.9</c:v>
                </c:pt>
                <c:pt idx="41">
                  <c:v>2319.4</c:v>
                </c:pt>
                <c:pt idx="42">
                  <c:v>2170.0500000000002</c:v>
                </c:pt>
                <c:pt idx="43">
                  <c:v>1589.8</c:v>
                </c:pt>
                <c:pt idx="44">
                  <c:v>1379.25</c:v>
                </c:pt>
                <c:pt idx="45">
                  <c:v>1281.0999999999999</c:v>
                </c:pt>
                <c:pt idx="46">
                  <c:v>1174.2</c:v>
                </c:pt>
                <c:pt idx="47">
                  <c:v>1171.29</c:v>
                </c:pt>
                <c:pt idx="48">
                  <c:v>1169.2</c:v>
                </c:pt>
                <c:pt idx="49">
                  <c:v>1160.0999999999999</c:v>
                </c:pt>
                <c:pt idx="50">
                  <c:v>1103</c:v>
                </c:pt>
                <c:pt idx="51">
                  <c:v>1013.75</c:v>
                </c:pt>
                <c:pt idx="52">
                  <c:v>939.55</c:v>
                </c:pt>
                <c:pt idx="53">
                  <c:v>829.7</c:v>
                </c:pt>
                <c:pt idx="54">
                  <c:v>769.75</c:v>
                </c:pt>
                <c:pt idx="55">
                  <c:v>488.25</c:v>
                </c:pt>
                <c:pt idx="56">
                  <c:v>190.7</c:v>
                </c:pt>
                <c:pt idx="57">
                  <c:v>176</c:v>
                </c:pt>
                <c:pt idx="58">
                  <c:v>77.349999999999994</c:v>
                </c:pt>
                <c:pt idx="59">
                  <c:v>26.55</c:v>
                </c:pt>
                <c:pt idx="60">
                  <c:v>24</c:v>
                </c:pt>
                <c:pt idx="61">
                  <c:v>23.65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D5-4AA3-BD8A-C8D14BE03CC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355.6</c:v>
                </c:pt>
                <c:pt idx="1">
                  <c:v>359.4</c:v>
                </c:pt>
                <c:pt idx="2">
                  <c:v>304.60000000000002</c:v>
                </c:pt>
                <c:pt idx="3">
                  <c:v>279.7</c:v>
                </c:pt>
                <c:pt idx="4">
                  <c:v>281.10000000000002</c:v>
                </c:pt>
                <c:pt idx="5">
                  <c:v>294.2</c:v>
                </c:pt>
                <c:pt idx="6">
                  <c:v>296.10000000000002</c:v>
                </c:pt>
                <c:pt idx="7">
                  <c:v>299.8</c:v>
                </c:pt>
                <c:pt idx="8">
                  <c:v>299.5</c:v>
                </c:pt>
                <c:pt idx="9">
                  <c:v>291.8</c:v>
                </c:pt>
                <c:pt idx="10">
                  <c:v>378.8</c:v>
                </c:pt>
                <c:pt idx="11">
                  <c:v>371</c:v>
                </c:pt>
                <c:pt idx="12">
                  <c:v>388.4</c:v>
                </c:pt>
                <c:pt idx="13">
                  <c:v>365.8</c:v>
                </c:pt>
                <c:pt idx="14">
                  <c:v>370.8</c:v>
                </c:pt>
                <c:pt idx="15">
                  <c:v>365.2</c:v>
                </c:pt>
                <c:pt idx="16">
                  <c:v>372.3</c:v>
                </c:pt>
                <c:pt idx="17">
                  <c:v>363.4</c:v>
                </c:pt>
                <c:pt idx="18">
                  <c:v>364.6</c:v>
                </c:pt>
                <c:pt idx="19">
                  <c:v>360.1</c:v>
                </c:pt>
                <c:pt idx="20">
                  <c:v>359</c:v>
                </c:pt>
                <c:pt idx="21">
                  <c:v>366.5</c:v>
                </c:pt>
                <c:pt idx="22">
                  <c:v>372.4</c:v>
                </c:pt>
                <c:pt idx="23">
                  <c:v>372.2</c:v>
                </c:pt>
                <c:pt idx="24">
                  <c:v>413.5</c:v>
                </c:pt>
                <c:pt idx="25">
                  <c:v>433.7</c:v>
                </c:pt>
                <c:pt idx="26">
                  <c:v>435.1</c:v>
                </c:pt>
                <c:pt idx="27">
                  <c:v>443.2</c:v>
                </c:pt>
                <c:pt idx="28">
                  <c:v>444.3</c:v>
                </c:pt>
                <c:pt idx="29">
                  <c:v>459.6</c:v>
                </c:pt>
                <c:pt idx="30">
                  <c:v>448.8</c:v>
                </c:pt>
                <c:pt idx="31">
                  <c:v>440.5</c:v>
                </c:pt>
                <c:pt idx="32">
                  <c:v>450.6</c:v>
                </c:pt>
                <c:pt idx="33">
                  <c:v>461.5</c:v>
                </c:pt>
                <c:pt idx="34">
                  <c:v>459.7</c:v>
                </c:pt>
                <c:pt idx="35">
                  <c:v>453.7</c:v>
                </c:pt>
                <c:pt idx="36">
                  <c:v>453.3</c:v>
                </c:pt>
                <c:pt idx="37">
                  <c:v>452.1</c:v>
                </c:pt>
                <c:pt idx="38">
                  <c:v>458.3</c:v>
                </c:pt>
                <c:pt idx="39">
                  <c:v>458.4</c:v>
                </c:pt>
                <c:pt idx="40">
                  <c:v>456.8</c:v>
                </c:pt>
                <c:pt idx="41">
                  <c:v>460.7</c:v>
                </c:pt>
                <c:pt idx="42">
                  <c:v>404.1</c:v>
                </c:pt>
                <c:pt idx="43">
                  <c:v>388.8</c:v>
                </c:pt>
                <c:pt idx="44">
                  <c:v>393.3</c:v>
                </c:pt>
                <c:pt idx="45">
                  <c:v>402.9</c:v>
                </c:pt>
                <c:pt idx="46">
                  <c:v>396.1</c:v>
                </c:pt>
                <c:pt idx="47">
                  <c:v>400.9</c:v>
                </c:pt>
              </c:numCache>
            </c:numRef>
          </c:val>
          <c:extLst>
            <c:ext xmlns:c16="http://schemas.microsoft.com/office/drawing/2014/chart" uri="{C3380CC4-5D6E-409C-BE32-E72D297353CC}">
              <c16:uniqueId val="{00000000-19D0-4AC6-ADE6-607A5B3F2E5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5428.3</c:v>
                </c:pt>
                <c:pt idx="1">
                  <c:v>5349.2</c:v>
                </c:pt>
                <c:pt idx="2">
                  <c:v>5251</c:v>
                </c:pt>
                <c:pt idx="3">
                  <c:v>5185.2</c:v>
                </c:pt>
                <c:pt idx="4">
                  <c:v>5273</c:v>
                </c:pt>
                <c:pt idx="5">
                  <c:v>5238.2</c:v>
                </c:pt>
                <c:pt idx="6">
                  <c:v>5177.8</c:v>
                </c:pt>
                <c:pt idx="7">
                  <c:v>5152</c:v>
                </c:pt>
                <c:pt idx="8">
                  <c:v>5282.3</c:v>
                </c:pt>
                <c:pt idx="9">
                  <c:v>5254.9</c:v>
                </c:pt>
                <c:pt idx="10">
                  <c:v>5410.9</c:v>
                </c:pt>
                <c:pt idx="11">
                  <c:v>5493.8</c:v>
                </c:pt>
                <c:pt idx="12">
                  <c:v>5691.2</c:v>
                </c:pt>
                <c:pt idx="13">
                  <c:v>5640.3</c:v>
                </c:pt>
                <c:pt idx="14">
                  <c:v>5482.4</c:v>
                </c:pt>
                <c:pt idx="15">
                  <c:v>5661.5</c:v>
                </c:pt>
                <c:pt idx="16">
                  <c:v>5650.5</c:v>
                </c:pt>
                <c:pt idx="17">
                  <c:v>5775</c:v>
                </c:pt>
                <c:pt idx="18">
                  <c:v>5785.9</c:v>
                </c:pt>
                <c:pt idx="19">
                  <c:v>5824.4</c:v>
                </c:pt>
                <c:pt idx="20">
                  <c:v>5869.2</c:v>
                </c:pt>
                <c:pt idx="21">
                  <c:v>5836.7</c:v>
                </c:pt>
                <c:pt idx="22">
                  <c:v>5969.5</c:v>
                </c:pt>
                <c:pt idx="23">
                  <c:v>5853.7</c:v>
                </c:pt>
                <c:pt idx="24">
                  <c:v>5721.1</c:v>
                </c:pt>
                <c:pt idx="25">
                  <c:v>5638.6</c:v>
                </c:pt>
                <c:pt idx="26">
                  <c:v>5514.8</c:v>
                </c:pt>
                <c:pt idx="27">
                  <c:v>5632.2</c:v>
                </c:pt>
                <c:pt idx="28">
                  <c:v>5773.4</c:v>
                </c:pt>
                <c:pt idx="29">
                  <c:v>5865.9</c:v>
                </c:pt>
                <c:pt idx="30">
                  <c:v>5982.7</c:v>
                </c:pt>
                <c:pt idx="31">
                  <c:v>6068.7</c:v>
                </c:pt>
                <c:pt idx="32">
                  <c:v>6327.9</c:v>
                </c:pt>
                <c:pt idx="33">
                  <c:v>6356</c:v>
                </c:pt>
                <c:pt idx="34">
                  <c:v>6392.6</c:v>
                </c:pt>
                <c:pt idx="35">
                  <c:v>6248.8</c:v>
                </c:pt>
                <c:pt idx="36">
                  <c:v>6362</c:v>
                </c:pt>
                <c:pt idx="37">
                  <c:v>6363.4</c:v>
                </c:pt>
                <c:pt idx="38">
                  <c:v>6212.6</c:v>
                </c:pt>
                <c:pt idx="39">
                  <c:v>6239.6</c:v>
                </c:pt>
                <c:pt idx="40">
                  <c:v>6223.4</c:v>
                </c:pt>
                <c:pt idx="41">
                  <c:v>6178.6</c:v>
                </c:pt>
                <c:pt idx="42">
                  <c:v>6344.4</c:v>
                </c:pt>
                <c:pt idx="43">
                  <c:v>6253.24</c:v>
                </c:pt>
                <c:pt idx="44">
                  <c:v>6242.26</c:v>
                </c:pt>
                <c:pt idx="45">
                  <c:v>5953.97</c:v>
                </c:pt>
                <c:pt idx="46">
                  <c:v>5720.89</c:v>
                </c:pt>
                <c:pt idx="47">
                  <c:v>5542.7</c:v>
                </c:pt>
              </c:numCache>
            </c:numRef>
          </c:val>
          <c:extLst>
            <c:ext xmlns:c16="http://schemas.microsoft.com/office/drawing/2014/chart" uri="{C3380CC4-5D6E-409C-BE32-E72D297353CC}">
              <c16:uniqueId val="{00000001-19D0-4AC6-ADE6-607A5B3F2E5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638.70000000000005</c:v>
                </c:pt>
                <c:pt idx="1">
                  <c:v>626.9</c:v>
                </c:pt>
                <c:pt idx="2">
                  <c:v>609.9</c:v>
                </c:pt>
                <c:pt idx="3">
                  <c:v>587.9</c:v>
                </c:pt>
                <c:pt idx="4">
                  <c:v>592.79999999999995</c:v>
                </c:pt>
                <c:pt idx="5">
                  <c:v>601.20000000000005</c:v>
                </c:pt>
                <c:pt idx="6">
                  <c:v>599.5</c:v>
                </c:pt>
                <c:pt idx="7">
                  <c:v>595.9</c:v>
                </c:pt>
                <c:pt idx="8">
                  <c:v>587.70000000000005</c:v>
                </c:pt>
                <c:pt idx="9">
                  <c:v>582.6</c:v>
                </c:pt>
                <c:pt idx="10">
                  <c:v>590</c:v>
                </c:pt>
                <c:pt idx="11">
                  <c:v>549.9</c:v>
                </c:pt>
                <c:pt idx="12">
                  <c:v>589.29999999999995</c:v>
                </c:pt>
                <c:pt idx="13">
                  <c:v>679.8</c:v>
                </c:pt>
                <c:pt idx="14">
                  <c:v>863.2</c:v>
                </c:pt>
                <c:pt idx="15">
                  <c:v>806.8</c:v>
                </c:pt>
                <c:pt idx="16">
                  <c:v>976.4</c:v>
                </c:pt>
                <c:pt idx="17">
                  <c:v>902.3</c:v>
                </c:pt>
                <c:pt idx="18">
                  <c:v>1046.7</c:v>
                </c:pt>
                <c:pt idx="19">
                  <c:v>1087.4000000000001</c:v>
                </c:pt>
                <c:pt idx="20">
                  <c:v>1111</c:v>
                </c:pt>
                <c:pt idx="21">
                  <c:v>1120.0999999999999</c:v>
                </c:pt>
                <c:pt idx="22">
                  <c:v>1105.9000000000001</c:v>
                </c:pt>
                <c:pt idx="23">
                  <c:v>1161.5</c:v>
                </c:pt>
                <c:pt idx="24">
                  <c:v>1144.8</c:v>
                </c:pt>
                <c:pt idx="25">
                  <c:v>1142.5</c:v>
                </c:pt>
                <c:pt idx="26">
                  <c:v>1149.8</c:v>
                </c:pt>
                <c:pt idx="27">
                  <c:v>1180.5999999999999</c:v>
                </c:pt>
                <c:pt idx="28">
                  <c:v>1199.8</c:v>
                </c:pt>
                <c:pt idx="29">
                  <c:v>1114</c:v>
                </c:pt>
                <c:pt idx="30">
                  <c:v>1026.8</c:v>
                </c:pt>
                <c:pt idx="31">
                  <c:v>940.1</c:v>
                </c:pt>
                <c:pt idx="32">
                  <c:v>779.1</c:v>
                </c:pt>
                <c:pt idx="33">
                  <c:v>667.9</c:v>
                </c:pt>
                <c:pt idx="34">
                  <c:v>658.3</c:v>
                </c:pt>
                <c:pt idx="35">
                  <c:v>694.1</c:v>
                </c:pt>
                <c:pt idx="36">
                  <c:v>688</c:v>
                </c:pt>
                <c:pt idx="37">
                  <c:v>694.5</c:v>
                </c:pt>
                <c:pt idx="38">
                  <c:v>700.6</c:v>
                </c:pt>
                <c:pt idx="39">
                  <c:v>699.2</c:v>
                </c:pt>
                <c:pt idx="40">
                  <c:v>697.3</c:v>
                </c:pt>
                <c:pt idx="41">
                  <c:v>695.7</c:v>
                </c:pt>
                <c:pt idx="42">
                  <c:v>699.3</c:v>
                </c:pt>
                <c:pt idx="43">
                  <c:v>687</c:v>
                </c:pt>
                <c:pt idx="44">
                  <c:v>660.2</c:v>
                </c:pt>
                <c:pt idx="45">
                  <c:v>604.9</c:v>
                </c:pt>
                <c:pt idx="46">
                  <c:v>594.9</c:v>
                </c:pt>
                <c:pt idx="47">
                  <c:v>602.6</c:v>
                </c:pt>
              </c:numCache>
            </c:numRef>
          </c:val>
          <c:extLst>
            <c:ext xmlns:c16="http://schemas.microsoft.com/office/drawing/2014/chart" uri="{C3380CC4-5D6E-409C-BE32-E72D297353CC}">
              <c16:uniqueId val="{00000002-19D0-4AC6-ADE6-607A5B3F2E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3575.4</c:v>
                </c:pt>
                <c:pt idx="1">
                  <c:v>3500.2</c:v>
                </c:pt>
                <c:pt idx="2">
                  <c:v>3448.6</c:v>
                </c:pt>
                <c:pt idx="3">
                  <c:v>3375.2</c:v>
                </c:pt>
                <c:pt idx="4">
                  <c:v>3459.3</c:v>
                </c:pt>
                <c:pt idx="5">
                  <c:v>3332.1</c:v>
                </c:pt>
                <c:pt idx="6">
                  <c:v>3225.3</c:v>
                </c:pt>
                <c:pt idx="7">
                  <c:v>3201.6</c:v>
                </c:pt>
                <c:pt idx="8">
                  <c:v>3342.1</c:v>
                </c:pt>
                <c:pt idx="9">
                  <c:v>3303.2</c:v>
                </c:pt>
                <c:pt idx="10">
                  <c:v>3541.8</c:v>
                </c:pt>
                <c:pt idx="11">
                  <c:v>3583.8</c:v>
                </c:pt>
                <c:pt idx="12">
                  <c:v>3821.6</c:v>
                </c:pt>
                <c:pt idx="13">
                  <c:v>3707.3</c:v>
                </c:pt>
                <c:pt idx="14">
                  <c:v>3560.2</c:v>
                </c:pt>
                <c:pt idx="15">
                  <c:v>3739.7</c:v>
                </c:pt>
                <c:pt idx="16">
                  <c:v>3750.2</c:v>
                </c:pt>
                <c:pt idx="17">
                  <c:v>3741.9</c:v>
                </c:pt>
                <c:pt idx="18">
                  <c:v>3596.2</c:v>
                </c:pt>
                <c:pt idx="19">
                  <c:v>3648.1</c:v>
                </c:pt>
                <c:pt idx="20">
                  <c:v>3695</c:v>
                </c:pt>
                <c:pt idx="21">
                  <c:v>3677.1</c:v>
                </c:pt>
                <c:pt idx="22">
                  <c:v>3820</c:v>
                </c:pt>
                <c:pt idx="23">
                  <c:v>3700.2</c:v>
                </c:pt>
                <c:pt idx="24">
                  <c:v>3577.5</c:v>
                </c:pt>
                <c:pt idx="25">
                  <c:v>3562.8</c:v>
                </c:pt>
                <c:pt idx="26">
                  <c:v>3438.3</c:v>
                </c:pt>
                <c:pt idx="27">
                  <c:v>3554.2</c:v>
                </c:pt>
                <c:pt idx="28">
                  <c:v>3741.9</c:v>
                </c:pt>
                <c:pt idx="29">
                  <c:v>3803</c:v>
                </c:pt>
                <c:pt idx="30">
                  <c:v>3918.9</c:v>
                </c:pt>
                <c:pt idx="31">
                  <c:v>4045.5</c:v>
                </c:pt>
                <c:pt idx="32">
                  <c:v>4240.6000000000004</c:v>
                </c:pt>
                <c:pt idx="33">
                  <c:v>4145.5</c:v>
                </c:pt>
                <c:pt idx="34">
                  <c:v>4138.2</c:v>
                </c:pt>
                <c:pt idx="35">
                  <c:v>4030.1</c:v>
                </c:pt>
                <c:pt idx="36">
                  <c:v>4116.7</c:v>
                </c:pt>
                <c:pt idx="37">
                  <c:v>4082.2</c:v>
                </c:pt>
                <c:pt idx="38">
                  <c:v>3952</c:v>
                </c:pt>
                <c:pt idx="39">
                  <c:v>3962.1</c:v>
                </c:pt>
                <c:pt idx="40">
                  <c:v>3923.6</c:v>
                </c:pt>
                <c:pt idx="41">
                  <c:v>3981.3</c:v>
                </c:pt>
                <c:pt idx="42">
                  <c:v>4101.3</c:v>
                </c:pt>
                <c:pt idx="43">
                  <c:v>4012.1</c:v>
                </c:pt>
                <c:pt idx="44">
                  <c:v>3994.3</c:v>
                </c:pt>
                <c:pt idx="45">
                  <c:v>3955</c:v>
                </c:pt>
                <c:pt idx="46">
                  <c:v>3756.1</c:v>
                </c:pt>
                <c:pt idx="47">
                  <c:v>3664.5</c:v>
                </c:pt>
              </c:numCache>
            </c:numRef>
          </c:val>
          <c:extLst>
            <c:ext xmlns:c16="http://schemas.microsoft.com/office/drawing/2014/chart" uri="{C3380CC4-5D6E-409C-BE32-E72D297353CC}">
              <c16:uniqueId val="{00000000-FFD9-4DDE-813B-C78FDAF98CC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2814</c:v>
                </c:pt>
                <c:pt idx="1">
                  <c:v>2805.9</c:v>
                </c:pt>
                <c:pt idx="2">
                  <c:v>2691.1</c:v>
                </c:pt>
                <c:pt idx="3">
                  <c:v>2657.1</c:v>
                </c:pt>
                <c:pt idx="4">
                  <c:v>2667.3</c:v>
                </c:pt>
                <c:pt idx="5">
                  <c:v>2780.5</c:v>
                </c:pt>
                <c:pt idx="6">
                  <c:v>2821.7</c:v>
                </c:pt>
                <c:pt idx="7">
                  <c:v>2816.8</c:v>
                </c:pt>
                <c:pt idx="8">
                  <c:v>2809.6</c:v>
                </c:pt>
                <c:pt idx="9">
                  <c:v>2811.2</c:v>
                </c:pt>
                <c:pt idx="10">
                  <c:v>2816.8</c:v>
                </c:pt>
                <c:pt idx="11">
                  <c:v>2811.2</c:v>
                </c:pt>
                <c:pt idx="12">
                  <c:v>2805.8</c:v>
                </c:pt>
                <c:pt idx="13">
                  <c:v>2834.5</c:v>
                </c:pt>
                <c:pt idx="14">
                  <c:v>2838.4</c:v>
                </c:pt>
                <c:pt idx="15">
                  <c:v>2832.7</c:v>
                </c:pt>
                <c:pt idx="16">
                  <c:v>2817.2</c:v>
                </c:pt>
                <c:pt idx="17">
                  <c:v>2922.8</c:v>
                </c:pt>
                <c:pt idx="18">
                  <c:v>3089.2</c:v>
                </c:pt>
                <c:pt idx="19">
                  <c:v>3097.2</c:v>
                </c:pt>
                <c:pt idx="20">
                  <c:v>3092.7</c:v>
                </c:pt>
                <c:pt idx="21">
                  <c:v>3087.7</c:v>
                </c:pt>
                <c:pt idx="22">
                  <c:v>3081</c:v>
                </c:pt>
                <c:pt idx="23">
                  <c:v>3089</c:v>
                </c:pt>
                <c:pt idx="24">
                  <c:v>3121.4</c:v>
                </c:pt>
                <c:pt idx="25">
                  <c:v>3091.8</c:v>
                </c:pt>
                <c:pt idx="26">
                  <c:v>3109.6</c:v>
                </c:pt>
                <c:pt idx="27">
                  <c:v>3109.3</c:v>
                </c:pt>
                <c:pt idx="28">
                  <c:v>3126.5</c:v>
                </c:pt>
                <c:pt idx="29">
                  <c:v>3117.3</c:v>
                </c:pt>
                <c:pt idx="30">
                  <c:v>3116.9</c:v>
                </c:pt>
                <c:pt idx="31">
                  <c:v>3081.2</c:v>
                </c:pt>
                <c:pt idx="32">
                  <c:v>3118.2</c:v>
                </c:pt>
                <c:pt idx="33">
                  <c:v>3199.7</c:v>
                </c:pt>
                <c:pt idx="34">
                  <c:v>3233.9</c:v>
                </c:pt>
                <c:pt idx="35">
                  <c:v>3249.7</c:v>
                </c:pt>
                <c:pt idx="36">
                  <c:v>3297.1</c:v>
                </c:pt>
                <c:pt idx="37">
                  <c:v>3332.3</c:v>
                </c:pt>
                <c:pt idx="38">
                  <c:v>3334.1</c:v>
                </c:pt>
                <c:pt idx="39">
                  <c:v>3335.3</c:v>
                </c:pt>
                <c:pt idx="40">
                  <c:v>3324.3</c:v>
                </c:pt>
                <c:pt idx="41">
                  <c:v>3244.6</c:v>
                </c:pt>
                <c:pt idx="42">
                  <c:v>3243.2</c:v>
                </c:pt>
                <c:pt idx="43">
                  <c:v>3258.84</c:v>
                </c:pt>
                <c:pt idx="44">
                  <c:v>3248.06</c:v>
                </c:pt>
                <c:pt idx="45">
                  <c:v>2953.27</c:v>
                </c:pt>
                <c:pt idx="46">
                  <c:v>2890.79</c:v>
                </c:pt>
                <c:pt idx="47">
                  <c:v>2818.3</c:v>
                </c:pt>
              </c:numCache>
            </c:numRef>
          </c:val>
          <c:extLst>
            <c:ext xmlns:c16="http://schemas.microsoft.com/office/drawing/2014/chart" uri="{C3380CC4-5D6E-409C-BE32-E72D297353CC}">
              <c16:uniqueId val="{00000001-FFD9-4DDE-813B-C78FDAF98CC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17.600000000000001</c:v>
                </c:pt>
                <c:pt idx="13">
                  <c:v>117.1</c:v>
                </c:pt>
                <c:pt idx="14">
                  <c:v>293.5</c:v>
                </c:pt>
                <c:pt idx="15">
                  <c:v>233.3</c:v>
                </c:pt>
                <c:pt idx="16">
                  <c:v>392.3</c:v>
                </c:pt>
                <c:pt idx="17">
                  <c:v>335.2</c:v>
                </c:pt>
                <c:pt idx="18">
                  <c:v>481.3</c:v>
                </c:pt>
                <c:pt idx="19">
                  <c:v>504.6</c:v>
                </c:pt>
                <c:pt idx="20">
                  <c:v>533.70000000000005</c:v>
                </c:pt>
                <c:pt idx="21">
                  <c:v>537.1</c:v>
                </c:pt>
                <c:pt idx="22">
                  <c:v>520.4</c:v>
                </c:pt>
                <c:pt idx="23">
                  <c:v>560.79999999999995</c:v>
                </c:pt>
                <c:pt idx="24">
                  <c:v>531.4</c:v>
                </c:pt>
                <c:pt idx="25">
                  <c:v>519</c:v>
                </c:pt>
                <c:pt idx="26">
                  <c:v>517.70000000000005</c:v>
                </c:pt>
                <c:pt idx="27">
                  <c:v>562.1</c:v>
                </c:pt>
                <c:pt idx="28">
                  <c:v>520</c:v>
                </c:pt>
                <c:pt idx="29">
                  <c:v>482</c:v>
                </c:pt>
                <c:pt idx="30">
                  <c:v>390.3</c:v>
                </c:pt>
                <c:pt idx="31">
                  <c:v>282.8</c:v>
                </c:pt>
                <c:pt idx="32">
                  <c:v>115.9</c:v>
                </c:pt>
                <c:pt idx="33">
                  <c:v>13.2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D9-4DDE-813B-C78FDAF98CC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33.200000000000003</c:v>
                </c:pt>
                <c:pt idx="1">
                  <c:v>29.4</c:v>
                </c:pt>
                <c:pt idx="2">
                  <c:v>25.8</c:v>
                </c:pt>
                <c:pt idx="3">
                  <c:v>20.5</c:v>
                </c:pt>
                <c:pt idx="4">
                  <c:v>20.3</c:v>
                </c:pt>
                <c:pt idx="5">
                  <c:v>21</c:v>
                </c:pt>
                <c:pt idx="6">
                  <c:v>26.4</c:v>
                </c:pt>
                <c:pt idx="7">
                  <c:v>29.3</c:v>
                </c:pt>
                <c:pt idx="8">
                  <c:v>17.8</c:v>
                </c:pt>
                <c:pt idx="9">
                  <c:v>14.9</c:v>
                </c:pt>
                <c:pt idx="10">
                  <c:v>21.1</c:v>
                </c:pt>
                <c:pt idx="11">
                  <c:v>19.600000000000001</c:v>
                </c:pt>
                <c:pt idx="12">
                  <c:v>23.9</c:v>
                </c:pt>
                <c:pt idx="13">
                  <c:v>27</c:v>
                </c:pt>
                <c:pt idx="14">
                  <c:v>24.3</c:v>
                </c:pt>
                <c:pt idx="15">
                  <c:v>27.8</c:v>
                </c:pt>
                <c:pt idx="16">
                  <c:v>39.5</c:v>
                </c:pt>
                <c:pt idx="17">
                  <c:v>40.799999999999997</c:v>
                </c:pt>
                <c:pt idx="18">
                  <c:v>30.5</c:v>
                </c:pt>
                <c:pt idx="19">
                  <c:v>22</c:v>
                </c:pt>
                <c:pt idx="20">
                  <c:v>17.8</c:v>
                </c:pt>
                <c:pt idx="21">
                  <c:v>21.4</c:v>
                </c:pt>
                <c:pt idx="22">
                  <c:v>26.4</c:v>
                </c:pt>
                <c:pt idx="23">
                  <c:v>37.4</c:v>
                </c:pt>
                <c:pt idx="24">
                  <c:v>49.1</c:v>
                </c:pt>
                <c:pt idx="25">
                  <c:v>41.2</c:v>
                </c:pt>
                <c:pt idx="26">
                  <c:v>34.1</c:v>
                </c:pt>
                <c:pt idx="27">
                  <c:v>30.4</c:v>
                </c:pt>
                <c:pt idx="28">
                  <c:v>29.1</c:v>
                </c:pt>
                <c:pt idx="29">
                  <c:v>37.200000000000003</c:v>
                </c:pt>
                <c:pt idx="30">
                  <c:v>32.200000000000003</c:v>
                </c:pt>
                <c:pt idx="31">
                  <c:v>39.799999999999997</c:v>
                </c:pt>
                <c:pt idx="32">
                  <c:v>82.9</c:v>
                </c:pt>
                <c:pt idx="33">
                  <c:v>127</c:v>
                </c:pt>
                <c:pt idx="34">
                  <c:v>138.5</c:v>
                </c:pt>
                <c:pt idx="35">
                  <c:v>116.8</c:v>
                </c:pt>
                <c:pt idx="36">
                  <c:v>89.5</c:v>
                </c:pt>
                <c:pt idx="37">
                  <c:v>95.5</c:v>
                </c:pt>
                <c:pt idx="38">
                  <c:v>85.4</c:v>
                </c:pt>
                <c:pt idx="39">
                  <c:v>99.8</c:v>
                </c:pt>
                <c:pt idx="40">
                  <c:v>129.6</c:v>
                </c:pt>
                <c:pt idx="41">
                  <c:v>109.1</c:v>
                </c:pt>
                <c:pt idx="42">
                  <c:v>103.3</c:v>
                </c:pt>
                <c:pt idx="43">
                  <c:v>58.1</c:v>
                </c:pt>
                <c:pt idx="44">
                  <c:v>53.4</c:v>
                </c:pt>
                <c:pt idx="45">
                  <c:v>53.5</c:v>
                </c:pt>
                <c:pt idx="46">
                  <c:v>65</c:v>
                </c:pt>
                <c:pt idx="47">
                  <c:v>63.4</c:v>
                </c:pt>
              </c:numCache>
            </c:numRef>
          </c:val>
          <c:extLst>
            <c:ext xmlns:c16="http://schemas.microsoft.com/office/drawing/2014/chart" uri="{C3380CC4-5D6E-409C-BE32-E72D297353CC}">
              <c16:uniqueId val="{00000003-FFD9-4DDE-813B-C78FDAF98C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240.6</c:v>
                </c:pt>
                <c:pt idx="1">
                  <c:v>240.9</c:v>
                </c:pt>
                <c:pt idx="2">
                  <c:v>241.2</c:v>
                </c:pt>
                <c:pt idx="3">
                  <c:v>236</c:v>
                </c:pt>
                <c:pt idx="4">
                  <c:v>238</c:v>
                </c:pt>
                <c:pt idx="5">
                  <c:v>248.5</c:v>
                </c:pt>
                <c:pt idx="6">
                  <c:v>250</c:v>
                </c:pt>
                <c:pt idx="7">
                  <c:v>250.3</c:v>
                </c:pt>
                <c:pt idx="8">
                  <c:v>249.8</c:v>
                </c:pt>
                <c:pt idx="9">
                  <c:v>247.7</c:v>
                </c:pt>
                <c:pt idx="10">
                  <c:v>250</c:v>
                </c:pt>
                <c:pt idx="11">
                  <c:v>252.7</c:v>
                </c:pt>
                <c:pt idx="12">
                  <c:v>254.6</c:v>
                </c:pt>
                <c:pt idx="13">
                  <c:v>253.5</c:v>
                </c:pt>
                <c:pt idx="14">
                  <c:v>254.9</c:v>
                </c:pt>
                <c:pt idx="15">
                  <c:v>254.7</c:v>
                </c:pt>
                <c:pt idx="16">
                  <c:v>255.2</c:v>
                </c:pt>
                <c:pt idx="17">
                  <c:v>254.5</c:v>
                </c:pt>
                <c:pt idx="18">
                  <c:v>253.3</c:v>
                </c:pt>
                <c:pt idx="19">
                  <c:v>253.2</c:v>
                </c:pt>
                <c:pt idx="20">
                  <c:v>252</c:v>
                </c:pt>
                <c:pt idx="21">
                  <c:v>252</c:v>
                </c:pt>
                <c:pt idx="22">
                  <c:v>253.2</c:v>
                </c:pt>
                <c:pt idx="23">
                  <c:v>253.1</c:v>
                </c:pt>
                <c:pt idx="24">
                  <c:v>247.7</c:v>
                </c:pt>
                <c:pt idx="25">
                  <c:v>247.6</c:v>
                </c:pt>
                <c:pt idx="26">
                  <c:v>247.3</c:v>
                </c:pt>
                <c:pt idx="27">
                  <c:v>251.4</c:v>
                </c:pt>
                <c:pt idx="28">
                  <c:v>252.6</c:v>
                </c:pt>
                <c:pt idx="29">
                  <c:v>252.2</c:v>
                </c:pt>
                <c:pt idx="30">
                  <c:v>252</c:v>
                </c:pt>
                <c:pt idx="31">
                  <c:v>251.4</c:v>
                </c:pt>
                <c:pt idx="32">
                  <c:v>251.5</c:v>
                </c:pt>
                <c:pt idx="33">
                  <c:v>253.3</c:v>
                </c:pt>
                <c:pt idx="34">
                  <c:v>254.3</c:v>
                </c:pt>
                <c:pt idx="35">
                  <c:v>253.7</c:v>
                </c:pt>
                <c:pt idx="36">
                  <c:v>255.2</c:v>
                </c:pt>
                <c:pt idx="37">
                  <c:v>254.9</c:v>
                </c:pt>
                <c:pt idx="38">
                  <c:v>255.9</c:v>
                </c:pt>
                <c:pt idx="39">
                  <c:v>255.5</c:v>
                </c:pt>
                <c:pt idx="40">
                  <c:v>255.1</c:v>
                </c:pt>
                <c:pt idx="41">
                  <c:v>253.9</c:v>
                </c:pt>
                <c:pt idx="42">
                  <c:v>254.3</c:v>
                </c:pt>
                <c:pt idx="43">
                  <c:v>253.5</c:v>
                </c:pt>
                <c:pt idx="44">
                  <c:v>254</c:v>
                </c:pt>
                <c:pt idx="45">
                  <c:v>253</c:v>
                </c:pt>
                <c:pt idx="46">
                  <c:v>251.9</c:v>
                </c:pt>
                <c:pt idx="47">
                  <c:v>252.2</c:v>
                </c:pt>
              </c:numCache>
            </c:numRef>
          </c:val>
          <c:extLst>
            <c:ext xmlns:c16="http://schemas.microsoft.com/office/drawing/2014/chart" uri="{C3380CC4-5D6E-409C-BE32-E72D297353CC}">
              <c16:uniqueId val="{00000000-DFE0-4DE7-82F1-48408FEF936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c:v>
                </c:pt>
                <c:pt idx="1">
                  <c:v>44.1</c:v>
                </c:pt>
                <c:pt idx="2">
                  <c:v>43.5</c:v>
                </c:pt>
                <c:pt idx="3">
                  <c:v>43.7</c:v>
                </c:pt>
                <c:pt idx="4">
                  <c:v>42.1</c:v>
                </c:pt>
                <c:pt idx="5">
                  <c:v>43.5</c:v>
                </c:pt>
                <c:pt idx="6">
                  <c:v>43.7</c:v>
                </c:pt>
                <c:pt idx="7">
                  <c:v>44.3</c:v>
                </c:pt>
                <c:pt idx="8">
                  <c:v>43.7</c:v>
                </c:pt>
                <c:pt idx="9">
                  <c:v>43.2</c:v>
                </c:pt>
                <c:pt idx="10">
                  <c:v>43</c:v>
                </c:pt>
                <c:pt idx="11">
                  <c:v>44.6</c:v>
                </c:pt>
                <c:pt idx="12">
                  <c:v>44.2</c:v>
                </c:pt>
                <c:pt idx="13">
                  <c:v>43.9</c:v>
                </c:pt>
                <c:pt idx="14">
                  <c:v>44</c:v>
                </c:pt>
                <c:pt idx="15">
                  <c:v>41.4</c:v>
                </c:pt>
                <c:pt idx="16">
                  <c:v>43.5</c:v>
                </c:pt>
                <c:pt idx="17">
                  <c:v>41.4</c:v>
                </c:pt>
                <c:pt idx="18">
                  <c:v>39.5</c:v>
                </c:pt>
                <c:pt idx="19">
                  <c:v>38.200000000000003</c:v>
                </c:pt>
                <c:pt idx="20">
                  <c:v>38.799999999999997</c:v>
                </c:pt>
                <c:pt idx="21">
                  <c:v>37.6</c:v>
                </c:pt>
                <c:pt idx="22">
                  <c:v>38.799999999999997</c:v>
                </c:pt>
                <c:pt idx="23">
                  <c:v>37.200000000000003</c:v>
                </c:pt>
                <c:pt idx="24">
                  <c:v>37.799999999999997</c:v>
                </c:pt>
                <c:pt idx="25">
                  <c:v>36.799999999999997</c:v>
                </c:pt>
                <c:pt idx="26">
                  <c:v>37.9</c:v>
                </c:pt>
                <c:pt idx="27">
                  <c:v>37.5</c:v>
                </c:pt>
                <c:pt idx="28">
                  <c:v>38.1</c:v>
                </c:pt>
                <c:pt idx="29">
                  <c:v>37.5</c:v>
                </c:pt>
                <c:pt idx="30">
                  <c:v>38</c:v>
                </c:pt>
                <c:pt idx="31">
                  <c:v>39</c:v>
                </c:pt>
                <c:pt idx="32">
                  <c:v>43.3</c:v>
                </c:pt>
                <c:pt idx="33">
                  <c:v>43.3</c:v>
                </c:pt>
                <c:pt idx="34">
                  <c:v>43.3</c:v>
                </c:pt>
                <c:pt idx="35">
                  <c:v>42.6</c:v>
                </c:pt>
                <c:pt idx="36">
                  <c:v>43.5</c:v>
                </c:pt>
                <c:pt idx="37">
                  <c:v>44.3</c:v>
                </c:pt>
                <c:pt idx="38">
                  <c:v>43.9</c:v>
                </c:pt>
                <c:pt idx="39">
                  <c:v>42.1</c:v>
                </c:pt>
                <c:pt idx="40">
                  <c:v>41.3</c:v>
                </c:pt>
                <c:pt idx="41">
                  <c:v>40.5</c:v>
                </c:pt>
                <c:pt idx="42">
                  <c:v>41.7</c:v>
                </c:pt>
                <c:pt idx="43">
                  <c:v>42.8</c:v>
                </c:pt>
                <c:pt idx="44">
                  <c:v>41.9</c:v>
                </c:pt>
                <c:pt idx="45">
                  <c:v>42.4</c:v>
                </c:pt>
                <c:pt idx="46">
                  <c:v>42.9</c:v>
                </c:pt>
                <c:pt idx="47">
                  <c:v>42.6</c:v>
                </c:pt>
              </c:numCache>
            </c:numRef>
          </c:val>
          <c:extLst>
            <c:ext xmlns:c16="http://schemas.microsoft.com/office/drawing/2014/chart" uri="{C3380CC4-5D6E-409C-BE32-E72D297353CC}">
              <c16:uniqueId val="{00000001-DFE0-4DE7-82F1-48408FEF936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17.600000000000001</c:v>
                </c:pt>
                <c:pt idx="13">
                  <c:v>117.1</c:v>
                </c:pt>
                <c:pt idx="14">
                  <c:v>293.5</c:v>
                </c:pt>
                <c:pt idx="15">
                  <c:v>233.3</c:v>
                </c:pt>
                <c:pt idx="16">
                  <c:v>392.3</c:v>
                </c:pt>
                <c:pt idx="17">
                  <c:v>335.2</c:v>
                </c:pt>
                <c:pt idx="18">
                  <c:v>481.3</c:v>
                </c:pt>
                <c:pt idx="19">
                  <c:v>504.6</c:v>
                </c:pt>
                <c:pt idx="20">
                  <c:v>533.70000000000005</c:v>
                </c:pt>
                <c:pt idx="21">
                  <c:v>537.1</c:v>
                </c:pt>
                <c:pt idx="22">
                  <c:v>520.4</c:v>
                </c:pt>
                <c:pt idx="23">
                  <c:v>560.79999999999995</c:v>
                </c:pt>
                <c:pt idx="24">
                  <c:v>531.4</c:v>
                </c:pt>
                <c:pt idx="25">
                  <c:v>519</c:v>
                </c:pt>
                <c:pt idx="26">
                  <c:v>517.70000000000005</c:v>
                </c:pt>
                <c:pt idx="27">
                  <c:v>562.1</c:v>
                </c:pt>
                <c:pt idx="28">
                  <c:v>520</c:v>
                </c:pt>
                <c:pt idx="29">
                  <c:v>482</c:v>
                </c:pt>
                <c:pt idx="30">
                  <c:v>390.3</c:v>
                </c:pt>
                <c:pt idx="31">
                  <c:v>282.8</c:v>
                </c:pt>
                <c:pt idx="32">
                  <c:v>115.9</c:v>
                </c:pt>
                <c:pt idx="33">
                  <c:v>13.2</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E0-4DE7-82F1-48408FEF936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33.200000000000003</c:v>
                </c:pt>
                <c:pt idx="1">
                  <c:v>29.4</c:v>
                </c:pt>
                <c:pt idx="2">
                  <c:v>25.8</c:v>
                </c:pt>
                <c:pt idx="3">
                  <c:v>20.5</c:v>
                </c:pt>
                <c:pt idx="4">
                  <c:v>20.3</c:v>
                </c:pt>
                <c:pt idx="5">
                  <c:v>21</c:v>
                </c:pt>
                <c:pt idx="6">
                  <c:v>26.4</c:v>
                </c:pt>
                <c:pt idx="7">
                  <c:v>29.3</c:v>
                </c:pt>
                <c:pt idx="8">
                  <c:v>17.8</c:v>
                </c:pt>
                <c:pt idx="9">
                  <c:v>14.9</c:v>
                </c:pt>
                <c:pt idx="10">
                  <c:v>21.1</c:v>
                </c:pt>
                <c:pt idx="11">
                  <c:v>19.600000000000001</c:v>
                </c:pt>
                <c:pt idx="12">
                  <c:v>23.9</c:v>
                </c:pt>
                <c:pt idx="13">
                  <c:v>27</c:v>
                </c:pt>
                <c:pt idx="14">
                  <c:v>24.3</c:v>
                </c:pt>
                <c:pt idx="15">
                  <c:v>27.8</c:v>
                </c:pt>
                <c:pt idx="16">
                  <c:v>39.5</c:v>
                </c:pt>
                <c:pt idx="17">
                  <c:v>40.799999999999997</c:v>
                </c:pt>
                <c:pt idx="18">
                  <c:v>30.5</c:v>
                </c:pt>
                <c:pt idx="19">
                  <c:v>22</c:v>
                </c:pt>
                <c:pt idx="20">
                  <c:v>17.8</c:v>
                </c:pt>
                <c:pt idx="21">
                  <c:v>21.4</c:v>
                </c:pt>
                <c:pt idx="22">
                  <c:v>26.4</c:v>
                </c:pt>
                <c:pt idx="23">
                  <c:v>37.4</c:v>
                </c:pt>
                <c:pt idx="24">
                  <c:v>49.1</c:v>
                </c:pt>
                <c:pt idx="25">
                  <c:v>41.2</c:v>
                </c:pt>
                <c:pt idx="26">
                  <c:v>34.1</c:v>
                </c:pt>
                <c:pt idx="27">
                  <c:v>30.4</c:v>
                </c:pt>
                <c:pt idx="28">
                  <c:v>29.1</c:v>
                </c:pt>
                <c:pt idx="29">
                  <c:v>37.200000000000003</c:v>
                </c:pt>
                <c:pt idx="30">
                  <c:v>32.200000000000003</c:v>
                </c:pt>
                <c:pt idx="31">
                  <c:v>39.799999999999997</c:v>
                </c:pt>
                <c:pt idx="32">
                  <c:v>82.9</c:v>
                </c:pt>
                <c:pt idx="33">
                  <c:v>127</c:v>
                </c:pt>
                <c:pt idx="34">
                  <c:v>138.5</c:v>
                </c:pt>
                <c:pt idx="35">
                  <c:v>116.8</c:v>
                </c:pt>
                <c:pt idx="36">
                  <c:v>89.5</c:v>
                </c:pt>
                <c:pt idx="37">
                  <c:v>95.5</c:v>
                </c:pt>
                <c:pt idx="38">
                  <c:v>85.4</c:v>
                </c:pt>
                <c:pt idx="39">
                  <c:v>99.8</c:v>
                </c:pt>
                <c:pt idx="40">
                  <c:v>129.6</c:v>
                </c:pt>
                <c:pt idx="41">
                  <c:v>109.1</c:v>
                </c:pt>
                <c:pt idx="42">
                  <c:v>103.3</c:v>
                </c:pt>
                <c:pt idx="43">
                  <c:v>58.1</c:v>
                </c:pt>
                <c:pt idx="44">
                  <c:v>53.4</c:v>
                </c:pt>
                <c:pt idx="45">
                  <c:v>53.5</c:v>
                </c:pt>
                <c:pt idx="46">
                  <c:v>65</c:v>
                </c:pt>
                <c:pt idx="47">
                  <c:v>63.4</c:v>
                </c:pt>
              </c:numCache>
            </c:numRef>
          </c:val>
          <c:extLst>
            <c:ext xmlns:c16="http://schemas.microsoft.com/office/drawing/2014/chart" uri="{C3380CC4-5D6E-409C-BE32-E72D297353CC}">
              <c16:uniqueId val="{00000003-DFE0-4DE7-82F1-48408FEF93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42.02</c:v>
                </c:pt>
                <c:pt idx="1">
                  <c:v>44.9</c:v>
                </c:pt>
                <c:pt idx="2">
                  <c:v>44.06</c:v>
                </c:pt>
                <c:pt idx="3">
                  <c:v>47.67</c:v>
                </c:pt>
                <c:pt idx="4">
                  <c:v>44.69</c:v>
                </c:pt>
                <c:pt idx="5">
                  <c:v>45.28</c:v>
                </c:pt>
                <c:pt idx="6">
                  <c:v>42.04</c:v>
                </c:pt>
                <c:pt idx="7">
                  <c:v>45.4</c:v>
                </c:pt>
                <c:pt idx="8">
                  <c:v>46.28</c:v>
                </c:pt>
                <c:pt idx="9">
                  <c:v>48.71</c:v>
                </c:pt>
                <c:pt idx="10">
                  <c:v>43.63</c:v>
                </c:pt>
                <c:pt idx="11">
                  <c:v>44.05</c:v>
                </c:pt>
                <c:pt idx="12">
                  <c:v>54.16</c:v>
                </c:pt>
                <c:pt idx="13">
                  <c:v>57.77</c:v>
                </c:pt>
                <c:pt idx="14">
                  <c:v>56.52</c:v>
                </c:pt>
                <c:pt idx="15">
                  <c:v>57.81</c:v>
                </c:pt>
                <c:pt idx="16">
                  <c:v>66.849999999999994</c:v>
                </c:pt>
                <c:pt idx="17">
                  <c:v>72.12</c:v>
                </c:pt>
                <c:pt idx="18">
                  <c:v>72.989999999999995</c:v>
                </c:pt>
                <c:pt idx="19">
                  <c:v>75.069999999999993</c:v>
                </c:pt>
                <c:pt idx="20">
                  <c:v>76.86</c:v>
                </c:pt>
                <c:pt idx="21">
                  <c:v>77.87</c:v>
                </c:pt>
                <c:pt idx="22">
                  <c:v>78.459999999999994</c:v>
                </c:pt>
                <c:pt idx="23">
                  <c:v>72.319999999999993</c:v>
                </c:pt>
                <c:pt idx="24">
                  <c:v>59.19</c:v>
                </c:pt>
                <c:pt idx="25">
                  <c:v>56.37</c:v>
                </c:pt>
                <c:pt idx="26">
                  <c:v>55.91</c:v>
                </c:pt>
                <c:pt idx="27">
                  <c:v>53.21</c:v>
                </c:pt>
                <c:pt idx="28">
                  <c:v>63.88</c:v>
                </c:pt>
                <c:pt idx="29">
                  <c:v>63.18</c:v>
                </c:pt>
                <c:pt idx="30">
                  <c:v>61.88</c:v>
                </c:pt>
                <c:pt idx="31">
                  <c:v>62.42</c:v>
                </c:pt>
                <c:pt idx="32">
                  <c:v>65.17</c:v>
                </c:pt>
                <c:pt idx="33">
                  <c:v>66.45</c:v>
                </c:pt>
                <c:pt idx="34">
                  <c:v>62.04</c:v>
                </c:pt>
                <c:pt idx="35">
                  <c:v>63.96</c:v>
                </c:pt>
                <c:pt idx="36">
                  <c:v>74.23</c:v>
                </c:pt>
                <c:pt idx="37">
                  <c:v>74.760000000000005</c:v>
                </c:pt>
                <c:pt idx="38">
                  <c:v>65.59</c:v>
                </c:pt>
                <c:pt idx="39">
                  <c:v>64.34</c:v>
                </c:pt>
                <c:pt idx="40">
                  <c:v>62.15</c:v>
                </c:pt>
                <c:pt idx="41">
                  <c:v>59.62</c:v>
                </c:pt>
                <c:pt idx="42">
                  <c:v>73.12</c:v>
                </c:pt>
                <c:pt idx="43">
                  <c:v>70.44</c:v>
                </c:pt>
                <c:pt idx="44">
                  <c:v>70.010000000000005</c:v>
                </c:pt>
                <c:pt idx="45">
                  <c:v>61.74</c:v>
                </c:pt>
                <c:pt idx="46">
                  <c:v>57.19</c:v>
                </c:pt>
                <c:pt idx="47">
                  <c:v>36.630000000000003</c:v>
                </c:pt>
              </c:numCache>
            </c:numRef>
          </c:val>
          <c:extLst>
            <c:ext xmlns:c16="http://schemas.microsoft.com/office/drawing/2014/chart" uri="{C3380CC4-5D6E-409C-BE32-E72D297353CC}">
              <c16:uniqueId val="{00000000-48ED-4CAF-B58C-077F0670FC7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42.24</c:v>
                </c:pt>
                <c:pt idx="1">
                  <c:v>45.04</c:v>
                </c:pt>
                <c:pt idx="2">
                  <c:v>46.44</c:v>
                </c:pt>
                <c:pt idx="3">
                  <c:v>47.75</c:v>
                </c:pt>
                <c:pt idx="4">
                  <c:v>45</c:v>
                </c:pt>
                <c:pt idx="5">
                  <c:v>45.24</c:v>
                </c:pt>
                <c:pt idx="6">
                  <c:v>42.1</c:v>
                </c:pt>
                <c:pt idx="7">
                  <c:v>45.48</c:v>
                </c:pt>
                <c:pt idx="8">
                  <c:v>46.43</c:v>
                </c:pt>
                <c:pt idx="9">
                  <c:v>48.79</c:v>
                </c:pt>
                <c:pt idx="10">
                  <c:v>43.99</c:v>
                </c:pt>
                <c:pt idx="11">
                  <c:v>43.87</c:v>
                </c:pt>
                <c:pt idx="12">
                  <c:v>54.11</c:v>
                </c:pt>
                <c:pt idx="13">
                  <c:v>57.58</c:v>
                </c:pt>
                <c:pt idx="14">
                  <c:v>57.64</c:v>
                </c:pt>
                <c:pt idx="15">
                  <c:v>57.81</c:v>
                </c:pt>
                <c:pt idx="16">
                  <c:v>67.63</c:v>
                </c:pt>
                <c:pt idx="17">
                  <c:v>72.319999999999993</c:v>
                </c:pt>
                <c:pt idx="18">
                  <c:v>73.2</c:v>
                </c:pt>
                <c:pt idx="19">
                  <c:v>75.28</c:v>
                </c:pt>
                <c:pt idx="20">
                  <c:v>76.930000000000007</c:v>
                </c:pt>
                <c:pt idx="21">
                  <c:v>78.34</c:v>
                </c:pt>
                <c:pt idx="22">
                  <c:v>78.5</c:v>
                </c:pt>
                <c:pt idx="23">
                  <c:v>72.52</c:v>
                </c:pt>
                <c:pt idx="24">
                  <c:v>59.25</c:v>
                </c:pt>
                <c:pt idx="25">
                  <c:v>57.48</c:v>
                </c:pt>
                <c:pt idx="26">
                  <c:v>55.61</c:v>
                </c:pt>
                <c:pt idx="27">
                  <c:v>53.25</c:v>
                </c:pt>
                <c:pt idx="28">
                  <c:v>63.85</c:v>
                </c:pt>
                <c:pt idx="29">
                  <c:v>62.89</c:v>
                </c:pt>
                <c:pt idx="30">
                  <c:v>62.05</c:v>
                </c:pt>
                <c:pt idx="31">
                  <c:v>62.69</c:v>
                </c:pt>
                <c:pt idx="32">
                  <c:v>62.9</c:v>
                </c:pt>
                <c:pt idx="33">
                  <c:v>66.17</c:v>
                </c:pt>
                <c:pt idx="34">
                  <c:v>62.15</c:v>
                </c:pt>
                <c:pt idx="35">
                  <c:v>64.88</c:v>
                </c:pt>
                <c:pt idx="36">
                  <c:v>74.55</c:v>
                </c:pt>
                <c:pt idx="37">
                  <c:v>75.010000000000005</c:v>
                </c:pt>
                <c:pt idx="38">
                  <c:v>65.790000000000006</c:v>
                </c:pt>
                <c:pt idx="39">
                  <c:v>64.260000000000005</c:v>
                </c:pt>
                <c:pt idx="40">
                  <c:v>62.79</c:v>
                </c:pt>
                <c:pt idx="41">
                  <c:v>59.59</c:v>
                </c:pt>
                <c:pt idx="42">
                  <c:v>73.069999999999993</c:v>
                </c:pt>
                <c:pt idx="43">
                  <c:v>71.2</c:v>
                </c:pt>
                <c:pt idx="44">
                  <c:v>70.58</c:v>
                </c:pt>
                <c:pt idx="45">
                  <c:v>61.46</c:v>
                </c:pt>
                <c:pt idx="46">
                  <c:v>58.09</c:v>
                </c:pt>
                <c:pt idx="47">
                  <c:v>36.51</c:v>
                </c:pt>
              </c:numCache>
            </c:numRef>
          </c:val>
          <c:extLst>
            <c:ext xmlns:c16="http://schemas.microsoft.com/office/drawing/2014/chart" uri="{C3380CC4-5D6E-409C-BE32-E72D297353CC}">
              <c16:uniqueId val="{00000001-48ED-4CAF-B58C-077F0670FC7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43.938600000000001</c:v>
                </c:pt>
                <c:pt idx="1">
                  <c:v>44.072600000000001</c:v>
                </c:pt>
                <c:pt idx="2">
                  <c:v>48.225299999999997</c:v>
                </c:pt>
                <c:pt idx="3">
                  <c:v>45.680100000000003</c:v>
                </c:pt>
                <c:pt idx="4">
                  <c:v>46.483800000000002</c:v>
                </c:pt>
                <c:pt idx="5">
                  <c:v>46.082000000000001</c:v>
                </c:pt>
                <c:pt idx="6">
                  <c:v>43.134900000000002</c:v>
                </c:pt>
                <c:pt idx="7">
                  <c:v>47.421500000000002</c:v>
                </c:pt>
                <c:pt idx="8">
                  <c:v>48.627200000000002</c:v>
                </c:pt>
                <c:pt idx="9">
                  <c:v>48.359299999999998</c:v>
                </c:pt>
                <c:pt idx="10">
                  <c:v>47.287599999999998</c:v>
                </c:pt>
                <c:pt idx="11">
                  <c:v>48.761099999999999</c:v>
                </c:pt>
                <c:pt idx="12">
                  <c:v>63.496699999999997</c:v>
                </c:pt>
                <c:pt idx="13">
                  <c:v>57.334499999999998</c:v>
                </c:pt>
                <c:pt idx="14">
                  <c:v>53.315800000000003</c:v>
                </c:pt>
                <c:pt idx="15">
                  <c:v>61.487299999999998</c:v>
                </c:pt>
                <c:pt idx="16">
                  <c:v>59.879800000000003</c:v>
                </c:pt>
                <c:pt idx="17">
                  <c:v>63.630600000000001</c:v>
                </c:pt>
                <c:pt idx="18">
                  <c:v>60.1477</c:v>
                </c:pt>
                <c:pt idx="19">
                  <c:v>66.309799999999996</c:v>
                </c:pt>
                <c:pt idx="20">
                  <c:v>69.926699999999997</c:v>
                </c:pt>
                <c:pt idx="21">
                  <c:v>70.194599999999994</c:v>
                </c:pt>
                <c:pt idx="22">
                  <c:v>70.060699999999997</c:v>
                </c:pt>
                <c:pt idx="23">
                  <c:v>64.166399999999996</c:v>
                </c:pt>
                <c:pt idx="24">
                  <c:v>62.023099999999999</c:v>
                </c:pt>
                <c:pt idx="25">
                  <c:v>59.745800000000003</c:v>
                </c:pt>
                <c:pt idx="26">
                  <c:v>50.904499999999999</c:v>
                </c:pt>
                <c:pt idx="27">
                  <c:v>58.004300000000001</c:v>
                </c:pt>
                <c:pt idx="28">
                  <c:v>62.558900000000001</c:v>
                </c:pt>
                <c:pt idx="29">
                  <c:v>60.415599999999998</c:v>
                </c:pt>
                <c:pt idx="30">
                  <c:v>62.1571</c:v>
                </c:pt>
                <c:pt idx="31">
                  <c:v>60.9514</c:v>
                </c:pt>
                <c:pt idx="32">
                  <c:v>64.166399999999996</c:v>
                </c:pt>
                <c:pt idx="33">
                  <c:v>62.424999999999997</c:v>
                </c:pt>
                <c:pt idx="34">
                  <c:v>60.9514</c:v>
                </c:pt>
                <c:pt idx="35">
                  <c:v>56.262900000000002</c:v>
                </c:pt>
                <c:pt idx="36">
                  <c:v>67.247500000000002</c:v>
                </c:pt>
                <c:pt idx="37">
                  <c:v>69.256900000000002</c:v>
                </c:pt>
                <c:pt idx="38">
                  <c:v>67.6494</c:v>
                </c:pt>
                <c:pt idx="39">
                  <c:v>66.711699999999993</c:v>
                </c:pt>
                <c:pt idx="40">
                  <c:v>64.836200000000005</c:v>
                </c:pt>
                <c:pt idx="41">
                  <c:v>62.826900000000002</c:v>
                </c:pt>
                <c:pt idx="42">
                  <c:v>68.185199999999995</c:v>
                </c:pt>
                <c:pt idx="43">
                  <c:v>62.558900000000001</c:v>
                </c:pt>
                <c:pt idx="44">
                  <c:v>62.424999999999997</c:v>
                </c:pt>
                <c:pt idx="45">
                  <c:v>57.602400000000003</c:v>
                </c:pt>
                <c:pt idx="46">
                  <c:v>54.655299999999997</c:v>
                </c:pt>
                <c:pt idx="47">
                  <c:v>45.680100000000003</c:v>
                </c:pt>
              </c:numCache>
            </c:numRef>
          </c:val>
          <c:extLst>
            <c:ext xmlns:c16="http://schemas.microsoft.com/office/drawing/2014/chart" uri="{C3380CC4-5D6E-409C-BE32-E72D297353CC}">
              <c16:uniqueId val="{00000002-48ED-4CAF-B58C-077F0670FC7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42.621299999999998</c:v>
                </c:pt>
                <c:pt idx="1">
                  <c:v>43.456899999999997</c:v>
                </c:pt>
                <c:pt idx="2">
                  <c:v>48.612099999999998</c:v>
                </c:pt>
                <c:pt idx="3">
                  <c:v>48.531799999999997</c:v>
                </c:pt>
                <c:pt idx="4">
                  <c:v>45.709499999999998</c:v>
                </c:pt>
                <c:pt idx="5">
                  <c:v>45.325699999999998</c:v>
                </c:pt>
                <c:pt idx="6">
                  <c:v>42.553199999999997</c:v>
                </c:pt>
                <c:pt idx="7">
                  <c:v>46.392899999999997</c:v>
                </c:pt>
                <c:pt idx="8">
                  <c:v>49.617600000000003</c:v>
                </c:pt>
                <c:pt idx="9">
                  <c:v>48.412700000000001</c:v>
                </c:pt>
                <c:pt idx="10">
                  <c:v>48.151400000000002</c:v>
                </c:pt>
                <c:pt idx="11">
                  <c:v>47.776800000000001</c:v>
                </c:pt>
                <c:pt idx="12">
                  <c:v>62.982199999999999</c:v>
                </c:pt>
                <c:pt idx="13">
                  <c:v>57.432899999999997</c:v>
                </c:pt>
                <c:pt idx="14">
                  <c:v>52.605800000000002</c:v>
                </c:pt>
                <c:pt idx="15">
                  <c:v>58.279299999999999</c:v>
                </c:pt>
                <c:pt idx="16">
                  <c:v>58.6783</c:v>
                </c:pt>
                <c:pt idx="17">
                  <c:v>61.658000000000001</c:v>
                </c:pt>
                <c:pt idx="18">
                  <c:v>60.538400000000003</c:v>
                </c:pt>
                <c:pt idx="19">
                  <c:v>65.344300000000004</c:v>
                </c:pt>
                <c:pt idx="20">
                  <c:v>68.128</c:v>
                </c:pt>
                <c:pt idx="21">
                  <c:v>69.661299999999997</c:v>
                </c:pt>
                <c:pt idx="22">
                  <c:v>69.975700000000003</c:v>
                </c:pt>
                <c:pt idx="23">
                  <c:v>63.256399999999999</c:v>
                </c:pt>
                <c:pt idx="24">
                  <c:v>61.142499999999998</c:v>
                </c:pt>
                <c:pt idx="25">
                  <c:v>60.119799999999998</c:v>
                </c:pt>
                <c:pt idx="26">
                  <c:v>51.853099999999998</c:v>
                </c:pt>
                <c:pt idx="27">
                  <c:v>56.4636</c:v>
                </c:pt>
                <c:pt idx="28">
                  <c:v>62.1297</c:v>
                </c:pt>
                <c:pt idx="29">
                  <c:v>61.141500000000001</c:v>
                </c:pt>
                <c:pt idx="30">
                  <c:v>61.299799999999998</c:v>
                </c:pt>
                <c:pt idx="31">
                  <c:v>64.187700000000007</c:v>
                </c:pt>
                <c:pt idx="32">
                  <c:v>63.536200000000001</c:v>
                </c:pt>
                <c:pt idx="33">
                  <c:v>61.151299999999999</c:v>
                </c:pt>
                <c:pt idx="34">
                  <c:v>60.304499999999997</c:v>
                </c:pt>
                <c:pt idx="35">
                  <c:v>55.954599999999999</c:v>
                </c:pt>
                <c:pt idx="36">
                  <c:v>68.119100000000003</c:v>
                </c:pt>
                <c:pt idx="37">
                  <c:v>68.789900000000003</c:v>
                </c:pt>
                <c:pt idx="38">
                  <c:v>67.133899999999997</c:v>
                </c:pt>
                <c:pt idx="39">
                  <c:v>66.103300000000004</c:v>
                </c:pt>
                <c:pt idx="40">
                  <c:v>64.960400000000007</c:v>
                </c:pt>
                <c:pt idx="41">
                  <c:v>62.479399999999998</c:v>
                </c:pt>
                <c:pt idx="42">
                  <c:v>68.217799999999997</c:v>
                </c:pt>
                <c:pt idx="43">
                  <c:v>62.494799999999998</c:v>
                </c:pt>
                <c:pt idx="44">
                  <c:v>60.693199999999997</c:v>
                </c:pt>
                <c:pt idx="45">
                  <c:v>57.386899999999997</c:v>
                </c:pt>
                <c:pt idx="46">
                  <c:v>54.273000000000003</c:v>
                </c:pt>
                <c:pt idx="47">
                  <c:v>44.786200000000001</c:v>
                </c:pt>
              </c:numCache>
            </c:numRef>
          </c:val>
          <c:extLst>
            <c:ext xmlns:c16="http://schemas.microsoft.com/office/drawing/2014/chart" uri="{C3380CC4-5D6E-409C-BE32-E72D297353CC}">
              <c16:uniqueId val="{00000003-48ED-4CAF-B58C-077F0670FC7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415.12939999999998</c:v>
                </c:pt>
                <c:pt idx="1">
                  <c:v>424.32760000000002</c:v>
                </c:pt>
                <c:pt idx="2">
                  <c:v>433.79199999999997</c:v>
                </c:pt>
                <c:pt idx="3">
                  <c:v>447.553</c:v>
                </c:pt>
                <c:pt idx="4">
                  <c:v>422.88569999999999</c:v>
                </c:pt>
                <c:pt idx="5">
                  <c:v>439.31619999999998</c:v>
                </c:pt>
                <c:pt idx="6">
                  <c:v>413.45269999999999</c:v>
                </c:pt>
                <c:pt idx="7">
                  <c:v>439.5804</c:v>
                </c:pt>
                <c:pt idx="8">
                  <c:v>443.39370000000002</c:v>
                </c:pt>
                <c:pt idx="9">
                  <c:v>462.64460000000003</c:v>
                </c:pt>
                <c:pt idx="10">
                  <c:v>422.36610000000002</c:v>
                </c:pt>
                <c:pt idx="11">
                  <c:v>416.98099999999999</c:v>
                </c:pt>
                <c:pt idx="12">
                  <c:v>458.21809999999999</c:v>
                </c:pt>
                <c:pt idx="13">
                  <c:v>477.6044</c:v>
                </c:pt>
                <c:pt idx="14">
                  <c:v>456.64159999999998</c:v>
                </c:pt>
                <c:pt idx="15">
                  <c:v>455.964</c:v>
                </c:pt>
                <c:pt idx="16">
                  <c:v>508.6345</c:v>
                </c:pt>
                <c:pt idx="17">
                  <c:v>472.74689999999998</c:v>
                </c:pt>
                <c:pt idx="18">
                  <c:v>524.80070000000001</c:v>
                </c:pt>
                <c:pt idx="19">
                  <c:v>528.15350000000001</c:v>
                </c:pt>
                <c:pt idx="20">
                  <c:v>537.93960000000004</c:v>
                </c:pt>
                <c:pt idx="21">
                  <c:v>551.25109999999995</c:v>
                </c:pt>
                <c:pt idx="22">
                  <c:v>554.08979999999997</c:v>
                </c:pt>
                <c:pt idx="23">
                  <c:v>534.94090000000006</c:v>
                </c:pt>
                <c:pt idx="24">
                  <c:v>515.89499999999998</c:v>
                </c:pt>
                <c:pt idx="25">
                  <c:v>507.1062</c:v>
                </c:pt>
                <c:pt idx="26">
                  <c:v>524.31140000000005</c:v>
                </c:pt>
                <c:pt idx="27">
                  <c:v>498.0129</c:v>
                </c:pt>
                <c:pt idx="28">
                  <c:v>524.92870000000005</c:v>
                </c:pt>
                <c:pt idx="29">
                  <c:v>508.3442</c:v>
                </c:pt>
                <c:pt idx="30">
                  <c:v>495.1497</c:v>
                </c:pt>
                <c:pt idx="31">
                  <c:v>530.62049999999999</c:v>
                </c:pt>
                <c:pt idx="32">
                  <c:v>499.95800000000003</c:v>
                </c:pt>
                <c:pt idx="33">
                  <c:v>449.22500000000002</c:v>
                </c:pt>
                <c:pt idx="34">
                  <c:v>446.16919999999999</c:v>
                </c:pt>
                <c:pt idx="35">
                  <c:v>445.61149999999998</c:v>
                </c:pt>
                <c:pt idx="36">
                  <c:v>492.12189999999998</c:v>
                </c:pt>
                <c:pt idx="37">
                  <c:v>522.56470000000002</c:v>
                </c:pt>
                <c:pt idx="38">
                  <c:v>533.53719999999998</c:v>
                </c:pt>
                <c:pt idx="39">
                  <c:v>534.61220000000003</c:v>
                </c:pt>
                <c:pt idx="40">
                  <c:v>527.25850000000003</c:v>
                </c:pt>
                <c:pt idx="41">
                  <c:v>515.09360000000004</c:v>
                </c:pt>
                <c:pt idx="42">
                  <c:v>540.17380000000003</c:v>
                </c:pt>
                <c:pt idx="43">
                  <c:v>537.99570000000006</c:v>
                </c:pt>
                <c:pt idx="44">
                  <c:v>473.77330000000001</c:v>
                </c:pt>
                <c:pt idx="45">
                  <c:v>444.83350000000002</c:v>
                </c:pt>
                <c:pt idx="46">
                  <c:v>421.28890000000001</c:v>
                </c:pt>
                <c:pt idx="47">
                  <c:v>408.3691</c:v>
                </c:pt>
              </c:numCache>
            </c:numRef>
          </c:val>
          <c:extLst>
            <c:ext xmlns:c16="http://schemas.microsoft.com/office/drawing/2014/chart" uri="{C3380CC4-5D6E-409C-BE32-E72D297353CC}">
              <c16:uniqueId val="{00000004-48ED-4CAF-B58C-077F0670FC7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220.2312</c:v>
                </c:pt>
                <c:pt idx="1">
                  <c:v>224.07149999999999</c:v>
                </c:pt>
                <c:pt idx="2">
                  <c:v>224.47</c:v>
                </c:pt>
                <c:pt idx="3">
                  <c:v>223.1611</c:v>
                </c:pt>
                <c:pt idx="4">
                  <c:v>226.4479</c:v>
                </c:pt>
                <c:pt idx="5">
                  <c:v>227.52539999999999</c:v>
                </c:pt>
                <c:pt idx="6">
                  <c:v>221.73769999999999</c:v>
                </c:pt>
                <c:pt idx="7">
                  <c:v>230.34020000000001</c:v>
                </c:pt>
                <c:pt idx="8">
                  <c:v>232.83709999999999</c:v>
                </c:pt>
                <c:pt idx="9">
                  <c:v>235.208</c:v>
                </c:pt>
                <c:pt idx="10">
                  <c:v>236.8998</c:v>
                </c:pt>
                <c:pt idx="11">
                  <c:v>249.04679999999999</c:v>
                </c:pt>
                <c:pt idx="12">
                  <c:v>241.68899999999999</c:v>
                </c:pt>
                <c:pt idx="13">
                  <c:v>221.2535</c:v>
                </c:pt>
                <c:pt idx="14">
                  <c:v>186.4776</c:v>
                </c:pt>
                <c:pt idx="15">
                  <c:v>203.1635</c:v>
                </c:pt>
                <c:pt idx="16">
                  <c:v>170.89439999999999</c:v>
                </c:pt>
                <c:pt idx="17">
                  <c:v>185.7988</c:v>
                </c:pt>
                <c:pt idx="18">
                  <c:v>164.2868</c:v>
                </c:pt>
                <c:pt idx="19">
                  <c:v>159.41800000000001</c:v>
                </c:pt>
                <c:pt idx="20">
                  <c:v>157.62889999999999</c:v>
                </c:pt>
                <c:pt idx="21">
                  <c:v>158.63339999999999</c:v>
                </c:pt>
                <c:pt idx="22">
                  <c:v>158.5523</c:v>
                </c:pt>
                <c:pt idx="23">
                  <c:v>150.4982</c:v>
                </c:pt>
                <c:pt idx="24">
                  <c:v>148.80240000000001</c:v>
                </c:pt>
                <c:pt idx="25">
                  <c:v>149.0564</c:v>
                </c:pt>
                <c:pt idx="26">
                  <c:v>149.64019999999999</c:v>
                </c:pt>
                <c:pt idx="27">
                  <c:v>155.06610000000001</c:v>
                </c:pt>
                <c:pt idx="28">
                  <c:v>166.42830000000001</c:v>
                </c:pt>
                <c:pt idx="29">
                  <c:v>171.43719999999999</c:v>
                </c:pt>
                <c:pt idx="30">
                  <c:v>185.9571</c:v>
                </c:pt>
                <c:pt idx="31">
                  <c:v>198.27690000000001</c:v>
                </c:pt>
                <c:pt idx="32">
                  <c:v>225.5042</c:v>
                </c:pt>
                <c:pt idx="33">
                  <c:v>237.84630000000001</c:v>
                </c:pt>
                <c:pt idx="34">
                  <c:v>256.01839999999999</c:v>
                </c:pt>
                <c:pt idx="35">
                  <c:v>242.71899999999999</c:v>
                </c:pt>
                <c:pt idx="36">
                  <c:v>245.77090000000001</c:v>
                </c:pt>
                <c:pt idx="37">
                  <c:v>246.57310000000001</c:v>
                </c:pt>
                <c:pt idx="38">
                  <c:v>235.76349999999999</c:v>
                </c:pt>
                <c:pt idx="39">
                  <c:v>235.38310000000001</c:v>
                </c:pt>
                <c:pt idx="40">
                  <c:v>229.81379999999999</c:v>
                </c:pt>
                <c:pt idx="41">
                  <c:v>232.46440000000001</c:v>
                </c:pt>
                <c:pt idx="42">
                  <c:v>239.9376</c:v>
                </c:pt>
                <c:pt idx="43">
                  <c:v>241.84790000000001</c:v>
                </c:pt>
                <c:pt idx="44">
                  <c:v>238.70320000000001</c:v>
                </c:pt>
                <c:pt idx="45">
                  <c:v>242.13730000000001</c:v>
                </c:pt>
                <c:pt idx="46">
                  <c:v>239.0813</c:v>
                </c:pt>
                <c:pt idx="47">
                  <c:v>230.32640000000001</c:v>
                </c:pt>
              </c:numCache>
            </c:numRef>
          </c:val>
          <c:extLst>
            <c:ext xmlns:c16="http://schemas.microsoft.com/office/drawing/2014/chart" uri="{C3380CC4-5D6E-409C-BE32-E72D297353CC}">
              <c16:uniqueId val="{00000000-EE42-4F8B-AB8A-89E98EC61C3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220.85900000000001</c:v>
                </c:pt>
                <c:pt idx="1">
                  <c:v>221.34610000000001</c:v>
                </c:pt>
                <c:pt idx="2">
                  <c:v>223.98349999999999</c:v>
                </c:pt>
                <c:pt idx="3">
                  <c:v>224.92699999999999</c:v>
                </c:pt>
                <c:pt idx="4">
                  <c:v>227.7381</c:v>
                </c:pt>
                <c:pt idx="5">
                  <c:v>225.59610000000001</c:v>
                </c:pt>
                <c:pt idx="6">
                  <c:v>220.18190000000001</c:v>
                </c:pt>
                <c:pt idx="7">
                  <c:v>228.00659999999999</c:v>
                </c:pt>
                <c:pt idx="8">
                  <c:v>231.6523</c:v>
                </c:pt>
                <c:pt idx="9">
                  <c:v>234.2894</c:v>
                </c:pt>
                <c:pt idx="10">
                  <c:v>236.82409999999999</c:v>
                </c:pt>
                <c:pt idx="11">
                  <c:v>246.48140000000001</c:v>
                </c:pt>
                <c:pt idx="12">
                  <c:v>238.51570000000001</c:v>
                </c:pt>
                <c:pt idx="13">
                  <c:v>219.6165</c:v>
                </c:pt>
                <c:pt idx="14">
                  <c:v>186.8887</c:v>
                </c:pt>
                <c:pt idx="15">
                  <c:v>201.58869999999999</c:v>
                </c:pt>
                <c:pt idx="16">
                  <c:v>170.0241</c:v>
                </c:pt>
                <c:pt idx="17">
                  <c:v>183.68709999999999</c:v>
                </c:pt>
                <c:pt idx="18">
                  <c:v>165.73670000000001</c:v>
                </c:pt>
                <c:pt idx="19">
                  <c:v>159.47800000000001</c:v>
                </c:pt>
                <c:pt idx="20">
                  <c:v>157.52770000000001</c:v>
                </c:pt>
                <c:pt idx="21">
                  <c:v>158.15450000000001</c:v>
                </c:pt>
                <c:pt idx="22">
                  <c:v>157.31649999999999</c:v>
                </c:pt>
                <c:pt idx="23">
                  <c:v>147.8244</c:v>
                </c:pt>
                <c:pt idx="24">
                  <c:v>147.96610000000001</c:v>
                </c:pt>
                <c:pt idx="25">
                  <c:v>149.53790000000001</c:v>
                </c:pt>
                <c:pt idx="26">
                  <c:v>148.8364</c:v>
                </c:pt>
                <c:pt idx="27">
                  <c:v>153.7184</c:v>
                </c:pt>
                <c:pt idx="28">
                  <c:v>161.02610000000001</c:v>
                </c:pt>
                <c:pt idx="29">
                  <c:v>172.31649999999999</c:v>
                </c:pt>
                <c:pt idx="30">
                  <c:v>182.89179999999999</c:v>
                </c:pt>
                <c:pt idx="31">
                  <c:v>197.55439999999999</c:v>
                </c:pt>
                <c:pt idx="32">
                  <c:v>223.27379999999999</c:v>
                </c:pt>
                <c:pt idx="33">
                  <c:v>237.12690000000001</c:v>
                </c:pt>
                <c:pt idx="34">
                  <c:v>252.68260000000001</c:v>
                </c:pt>
                <c:pt idx="35">
                  <c:v>242.0849</c:v>
                </c:pt>
                <c:pt idx="36">
                  <c:v>243.98089999999999</c:v>
                </c:pt>
                <c:pt idx="37">
                  <c:v>243.67930000000001</c:v>
                </c:pt>
                <c:pt idx="38">
                  <c:v>235.91130000000001</c:v>
                </c:pt>
                <c:pt idx="39">
                  <c:v>233.0326</c:v>
                </c:pt>
                <c:pt idx="40">
                  <c:v>231.47810000000001</c:v>
                </c:pt>
                <c:pt idx="41">
                  <c:v>230.59700000000001</c:v>
                </c:pt>
                <c:pt idx="42">
                  <c:v>240.30369999999999</c:v>
                </c:pt>
                <c:pt idx="43">
                  <c:v>241.13890000000001</c:v>
                </c:pt>
                <c:pt idx="44">
                  <c:v>236.1183</c:v>
                </c:pt>
                <c:pt idx="45">
                  <c:v>240.28460000000001</c:v>
                </c:pt>
                <c:pt idx="46">
                  <c:v>234.678</c:v>
                </c:pt>
                <c:pt idx="47">
                  <c:v>228.28569999999999</c:v>
                </c:pt>
              </c:numCache>
            </c:numRef>
          </c:val>
          <c:extLst>
            <c:ext xmlns:c16="http://schemas.microsoft.com/office/drawing/2014/chart" uri="{C3380CC4-5D6E-409C-BE32-E72D297353CC}">
              <c16:uniqueId val="{00000001-EE42-4F8B-AB8A-89E98EC61C3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397.89479999999998</c:v>
                </c:pt>
                <c:pt idx="1">
                  <c:v>411.75040000000001</c:v>
                </c:pt>
                <c:pt idx="2">
                  <c:v>410.76220000000001</c:v>
                </c:pt>
                <c:pt idx="3">
                  <c:v>413.49450000000002</c:v>
                </c:pt>
                <c:pt idx="4">
                  <c:v>423.31970000000001</c:v>
                </c:pt>
                <c:pt idx="5">
                  <c:v>421.60289999999998</c:v>
                </c:pt>
                <c:pt idx="6">
                  <c:v>413.36630000000002</c:v>
                </c:pt>
                <c:pt idx="7">
                  <c:v>429.38959999999997</c:v>
                </c:pt>
                <c:pt idx="8">
                  <c:v>428.95429999999999</c:v>
                </c:pt>
                <c:pt idx="9">
                  <c:v>437.97089999999997</c:v>
                </c:pt>
                <c:pt idx="10">
                  <c:v>440.4846</c:v>
                </c:pt>
                <c:pt idx="11">
                  <c:v>461.8938</c:v>
                </c:pt>
                <c:pt idx="12">
                  <c:v>440.40210000000002</c:v>
                </c:pt>
                <c:pt idx="13">
                  <c:v>394.26249999999999</c:v>
                </c:pt>
                <c:pt idx="14">
                  <c:v>301.64710000000002</c:v>
                </c:pt>
                <c:pt idx="15">
                  <c:v>326.04849999999999</c:v>
                </c:pt>
                <c:pt idx="16">
                  <c:v>240.4734</c:v>
                </c:pt>
                <c:pt idx="17">
                  <c:v>278.55860000000001</c:v>
                </c:pt>
                <c:pt idx="18">
                  <c:v>227.1968</c:v>
                </c:pt>
                <c:pt idx="19">
                  <c:v>200.1619</c:v>
                </c:pt>
                <c:pt idx="20">
                  <c:v>198.91560000000001</c:v>
                </c:pt>
                <c:pt idx="21">
                  <c:v>194.64070000000001</c:v>
                </c:pt>
                <c:pt idx="22">
                  <c:v>197.77709999999999</c:v>
                </c:pt>
                <c:pt idx="23">
                  <c:v>176.596</c:v>
                </c:pt>
                <c:pt idx="24">
                  <c:v>189.64930000000001</c:v>
                </c:pt>
                <c:pt idx="25">
                  <c:v>191.06290000000001</c:v>
                </c:pt>
                <c:pt idx="26">
                  <c:v>182.12350000000001</c:v>
                </c:pt>
                <c:pt idx="27">
                  <c:v>201.5806</c:v>
                </c:pt>
                <c:pt idx="28">
                  <c:v>225.55179999999999</c:v>
                </c:pt>
                <c:pt idx="29">
                  <c:v>237.81540000000001</c:v>
                </c:pt>
                <c:pt idx="30">
                  <c:v>271.56220000000002</c:v>
                </c:pt>
                <c:pt idx="31">
                  <c:v>314.7208</c:v>
                </c:pt>
                <c:pt idx="32">
                  <c:v>389.20440000000002</c:v>
                </c:pt>
                <c:pt idx="33">
                  <c:v>444.46069999999997</c:v>
                </c:pt>
                <c:pt idx="34">
                  <c:v>484.0883</c:v>
                </c:pt>
                <c:pt idx="35">
                  <c:v>460.5958</c:v>
                </c:pt>
                <c:pt idx="36">
                  <c:v>461.31020000000001</c:v>
                </c:pt>
                <c:pt idx="37">
                  <c:v>451.90109999999999</c:v>
                </c:pt>
                <c:pt idx="38">
                  <c:v>431.91039999999998</c:v>
                </c:pt>
                <c:pt idx="39">
                  <c:v>430.90699999999998</c:v>
                </c:pt>
                <c:pt idx="40">
                  <c:v>430.98630000000003</c:v>
                </c:pt>
                <c:pt idx="41">
                  <c:v>439.04820000000001</c:v>
                </c:pt>
                <c:pt idx="42">
                  <c:v>446.34120000000001</c:v>
                </c:pt>
                <c:pt idx="43">
                  <c:v>435.10789999999997</c:v>
                </c:pt>
                <c:pt idx="44">
                  <c:v>434.4221</c:v>
                </c:pt>
                <c:pt idx="45">
                  <c:v>435.66210000000001</c:v>
                </c:pt>
                <c:pt idx="46">
                  <c:v>427.3818</c:v>
                </c:pt>
                <c:pt idx="47">
                  <c:v>418.20080000000002</c:v>
                </c:pt>
              </c:numCache>
            </c:numRef>
          </c:val>
          <c:extLst>
            <c:ext xmlns:c16="http://schemas.microsoft.com/office/drawing/2014/chart" uri="{C3380CC4-5D6E-409C-BE32-E72D297353CC}">
              <c16:uniqueId val="{00000002-EE42-4F8B-AB8A-89E98EC61C3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339.03699999999998</c:v>
                </c:pt>
                <c:pt idx="1">
                  <c:v>348.28550000000001</c:v>
                </c:pt>
                <c:pt idx="2">
                  <c:v>344.69740000000002</c:v>
                </c:pt>
                <c:pt idx="3">
                  <c:v>346.40559999999999</c:v>
                </c:pt>
                <c:pt idx="4">
                  <c:v>353.58510000000001</c:v>
                </c:pt>
                <c:pt idx="5">
                  <c:v>349.30220000000003</c:v>
                </c:pt>
                <c:pt idx="6">
                  <c:v>342.7253</c:v>
                </c:pt>
                <c:pt idx="7">
                  <c:v>355.86419999999998</c:v>
                </c:pt>
                <c:pt idx="8">
                  <c:v>358.71230000000003</c:v>
                </c:pt>
                <c:pt idx="9">
                  <c:v>363.44630000000001</c:v>
                </c:pt>
                <c:pt idx="10">
                  <c:v>365.61279999999999</c:v>
                </c:pt>
                <c:pt idx="11">
                  <c:v>384.99689999999998</c:v>
                </c:pt>
                <c:pt idx="12">
                  <c:v>360.88369999999998</c:v>
                </c:pt>
                <c:pt idx="13">
                  <c:v>323.20609999999999</c:v>
                </c:pt>
                <c:pt idx="14">
                  <c:v>238.3989</c:v>
                </c:pt>
                <c:pt idx="15">
                  <c:v>268.92520000000002</c:v>
                </c:pt>
                <c:pt idx="16">
                  <c:v>193.2724</c:v>
                </c:pt>
                <c:pt idx="17">
                  <c:v>224.95150000000001</c:v>
                </c:pt>
                <c:pt idx="18">
                  <c:v>176.44370000000001</c:v>
                </c:pt>
                <c:pt idx="19">
                  <c:v>160.4203</c:v>
                </c:pt>
                <c:pt idx="20">
                  <c:v>158.7183</c:v>
                </c:pt>
                <c:pt idx="21">
                  <c:v>157.15860000000001</c:v>
                </c:pt>
                <c:pt idx="22">
                  <c:v>157.69200000000001</c:v>
                </c:pt>
                <c:pt idx="23">
                  <c:v>138.35059999999999</c:v>
                </c:pt>
                <c:pt idx="24">
                  <c:v>150.6267</c:v>
                </c:pt>
                <c:pt idx="25">
                  <c:v>150.4802</c:v>
                </c:pt>
                <c:pt idx="26">
                  <c:v>148.07230000000001</c:v>
                </c:pt>
                <c:pt idx="27">
                  <c:v>159.20590000000001</c:v>
                </c:pt>
                <c:pt idx="28">
                  <c:v>176.52440000000001</c:v>
                </c:pt>
                <c:pt idx="29">
                  <c:v>190.88990000000001</c:v>
                </c:pt>
                <c:pt idx="30">
                  <c:v>219.8107</c:v>
                </c:pt>
                <c:pt idx="31">
                  <c:v>249.52770000000001</c:v>
                </c:pt>
                <c:pt idx="32">
                  <c:v>311.62880000000001</c:v>
                </c:pt>
                <c:pt idx="33">
                  <c:v>356.60480000000001</c:v>
                </c:pt>
                <c:pt idx="34">
                  <c:v>378.31139999999999</c:v>
                </c:pt>
                <c:pt idx="35">
                  <c:v>368.81229999999999</c:v>
                </c:pt>
                <c:pt idx="36">
                  <c:v>370.65690000000001</c:v>
                </c:pt>
                <c:pt idx="37">
                  <c:v>360.00970000000001</c:v>
                </c:pt>
                <c:pt idx="38">
                  <c:v>346.53710000000001</c:v>
                </c:pt>
                <c:pt idx="39">
                  <c:v>349.0367</c:v>
                </c:pt>
                <c:pt idx="40">
                  <c:v>345.16210000000001</c:v>
                </c:pt>
                <c:pt idx="41">
                  <c:v>351.50560000000002</c:v>
                </c:pt>
                <c:pt idx="42">
                  <c:v>349.94740000000002</c:v>
                </c:pt>
                <c:pt idx="43">
                  <c:v>347.61680000000001</c:v>
                </c:pt>
                <c:pt idx="44">
                  <c:v>346.41019999999997</c:v>
                </c:pt>
                <c:pt idx="45">
                  <c:v>347.47179999999997</c:v>
                </c:pt>
                <c:pt idx="46">
                  <c:v>348.40949999999998</c:v>
                </c:pt>
                <c:pt idx="47">
                  <c:v>340.13159999999999</c:v>
                </c:pt>
              </c:numCache>
            </c:numRef>
          </c:val>
          <c:extLst>
            <c:ext xmlns:c16="http://schemas.microsoft.com/office/drawing/2014/chart" uri="{C3380CC4-5D6E-409C-BE32-E72D297353CC}">
              <c16:uniqueId val="{00000003-EE42-4F8B-AB8A-89E98EC61C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6422.6</c:v>
                </c:pt>
                <c:pt idx="1">
                  <c:v>6335.5</c:v>
                </c:pt>
                <c:pt idx="2">
                  <c:v>6165.5</c:v>
                </c:pt>
                <c:pt idx="3">
                  <c:v>6052.8</c:v>
                </c:pt>
                <c:pt idx="4">
                  <c:v>6146.9</c:v>
                </c:pt>
                <c:pt idx="5">
                  <c:v>6133.6</c:v>
                </c:pt>
                <c:pt idx="6">
                  <c:v>6073.4</c:v>
                </c:pt>
                <c:pt idx="7">
                  <c:v>6047.7</c:v>
                </c:pt>
                <c:pt idx="8">
                  <c:v>6169.5</c:v>
                </c:pt>
                <c:pt idx="9">
                  <c:v>6129.3</c:v>
                </c:pt>
                <c:pt idx="10">
                  <c:v>6379.7</c:v>
                </c:pt>
                <c:pt idx="11">
                  <c:v>6414.7</c:v>
                </c:pt>
                <c:pt idx="12">
                  <c:v>6668.9</c:v>
                </c:pt>
                <c:pt idx="13">
                  <c:v>6685.9</c:v>
                </c:pt>
                <c:pt idx="14">
                  <c:v>6716.4</c:v>
                </c:pt>
                <c:pt idx="15">
                  <c:v>6833.5</c:v>
                </c:pt>
                <c:pt idx="16">
                  <c:v>6999.2</c:v>
                </c:pt>
                <c:pt idx="17">
                  <c:v>7040.7</c:v>
                </c:pt>
                <c:pt idx="18">
                  <c:v>7197.2</c:v>
                </c:pt>
                <c:pt idx="19">
                  <c:v>7271.9</c:v>
                </c:pt>
                <c:pt idx="20">
                  <c:v>7339.2</c:v>
                </c:pt>
                <c:pt idx="21">
                  <c:v>7323.3</c:v>
                </c:pt>
                <c:pt idx="22">
                  <c:v>7447.8</c:v>
                </c:pt>
                <c:pt idx="23">
                  <c:v>7387.4</c:v>
                </c:pt>
                <c:pt idx="24">
                  <c:v>7279.4</c:v>
                </c:pt>
                <c:pt idx="25">
                  <c:v>7214.8</c:v>
                </c:pt>
                <c:pt idx="26">
                  <c:v>7099.7</c:v>
                </c:pt>
                <c:pt idx="27">
                  <c:v>7256</c:v>
                </c:pt>
                <c:pt idx="28">
                  <c:v>7417.5</c:v>
                </c:pt>
                <c:pt idx="29">
                  <c:v>7439.5</c:v>
                </c:pt>
                <c:pt idx="30">
                  <c:v>7458.3</c:v>
                </c:pt>
                <c:pt idx="31">
                  <c:v>7449.3</c:v>
                </c:pt>
                <c:pt idx="32">
                  <c:v>7557.6</c:v>
                </c:pt>
                <c:pt idx="33">
                  <c:v>7485.4</c:v>
                </c:pt>
                <c:pt idx="34">
                  <c:v>7510.6</c:v>
                </c:pt>
                <c:pt idx="35">
                  <c:v>7396.6</c:v>
                </c:pt>
                <c:pt idx="36">
                  <c:v>7503.3</c:v>
                </c:pt>
                <c:pt idx="37">
                  <c:v>7510</c:v>
                </c:pt>
                <c:pt idx="38">
                  <c:v>7371.5</c:v>
                </c:pt>
                <c:pt idx="39">
                  <c:v>7397.2</c:v>
                </c:pt>
                <c:pt idx="40">
                  <c:v>7377.5</c:v>
                </c:pt>
                <c:pt idx="41">
                  <c:v>7335</c:v>
                </c:pt>
                <c:pt idx="42">
                  <c:v>7447.8</c:v>
                </c:pt>
                <c:pt idx="43">
                  <c:v>7329.04</c:v>
                </c:pt>
                <c:pt idx="44">
                  <c:v>7295.76</c:v>
                </c:pt>
                <c:pt idx="45">
                  <c:v>6961.77</c:v>
                </c:pt>
                <c:pt idx="46">
                  <c:v>6711.89</c:v>
                </c:pt>
                <c:pt idx="47">
                  <c:v>6546.2</c:v>
                </c:pt>
              </c:numCache>
            </c:numRef>
          </c:val>
          <c:smooth val="0"/>
          <c:extLst>
            <c:ext xmlns:c16="http://schemas.microsoft.com/office/drawing/2014/chart" uri="{C3380CC4-5D6E-409C-BE32-E72D297353CC}">
              <c16:uniqueId val="{00000000-F564-44FA-A5FB-E634FCF5E15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6188.92022</c:v>
                </c:pt>
                <c:pt idx="1">
                  <c:v>6074.1848799999998</c:v>
                </c:pt>
                <c:pt idx="2">
                  <c:v>5937.1661599999998</c:v>
                </c:pt>
                <c:pt idx="3">
                  <c:v>5881.4481800000003</c:v>
                </c:pt>
                <c:pt idx="4">
                  <c:v>5869.1715700000004</c:v>
                </c:pt>
                <c:pt idx="5">
                  <c:v>5812.3269300000002</c:v>
                </c:pt>
                <c:pt idx="6">
                  <c:v>5823.4699899999996</c:v>
                </c:pt>
                <c:pt idx="7">
                  <c:v>5827.60358</c:v>
                </c:pt>
                <c:pt idx="8">
                  <c:v>5852.6459800000002</c:v>
                </c:pt>
                <c:pt idx="9">
                  <c:v>5924.51955</c:v>
                </c:pt>
                <c:pt idx="10">
                  <c:v>6025.2635399999999</c:v>
                </c:pt>
                <c:pt idx="11">
                  <c:v>6166.6873599999999</c:v>
                </c:pt>
                <c:pt idx="12">
                  <c:v>6338.0987400000004</c:v>
                </c:pt>
                <c:pt idx="13">
                  <c:v>6329.4981600000001</c:v>
                </c:pt>
                <c:pt idx="14">
                  <c:v>6468.6208100000003</c:v>
                </c:pt>
                <c:pt idx="15">
                  <c:v>6431.2696800000003</c:v>
                </c:pt>
                <c:pt idx="16">
                  <c:v>6601.2173300000004</c:v>
                </c:pt>
                <c:pt idx="17">
                  <c:v>6723.3631699999996</c:v>
                </c:pt>
                <c:pt idx="18">
                  <c:v>6867.7386500000002</c:v>
                </c:pt>
                <c:pt idx="19">
                  <c:v>7033.7938700000004</c:v>
                </c:pt>
                <c:pt idx="20">
                  <c:v>7096.54133</c:v>
                </c:pt>
                <c:pt idx="21">
                  <c:v>7167.4005500000003</c:v>
                </c:pt>
                <c:pt idx="22">
                  <c:v>7225.9599699999999</c:v>
                </c:pt>
                <c:pt idx="23">
                  <c:v>7250.7192299999997</c:v>
                </c:pt>
                <c:pt idx="24">
                  <c:v>7187.3988200000003</c:v>
                </c:pt>
                <c:pt idx="25">
                  <c:v>7072.7237999999998</c:v>
                </c:pt>
                <c:pt idx="26">
                  <c:v>7059.0489900000002</c:v>
                </c:pt>
                <c:pt idx="27">
                  <c:v>7126.1242300000004</c:v>
                </c:pt>
                <c:pt idx="28">
                  <c:v>7206.4504500000003</c:v>
                </c:pt>
                <c:pt idx="29">
                  <c:v>7268.1144000000004</c:v>
                </c:pt>
                <c:pt idx="30">
                  <c:v>7296.4059100000004</c:v>
                </c:pt>
                <c:pt idx="31">
                  <c:v>7278.1606300000003</c:v>
                </c:pt>
                <c:pt idx="32">
                  <c:v>7280.5090099999998</c:v>
                </c:pt>
                <c:pt idx="33">
                  <c:v>7180.4939999999997</c:v>
                </c:pt>
                <c:pt idx="34">
                  <c:v>7219.0834199999999</c:v>
                </c:pt>
                <c:pt idx="35">
                  <c:v>7186.8491100000001</c:v>
                </c:pt>
                <c:pt idx="36">
                  <c:v>7263.0862800000004</c:v>
                </c:pt>
                <c:pt idx="37">
                  <c:v>7213.5997399999997</c:v>
                </c:pt>
                <c:pt idx="38">
                  <c:v>7176.6370800000004</c:v>
                </c:pt>
                <c:pt idx="39">
                  <c:v>7205.8461799999995</c:v>
                </c:pt>
                <c:pt idx="40">
                  <c:v>7110.2061299999996</c:v>
                </c:pt>
                <c:pt idx="41">
                  <c:v>7117.6245200000003</c:v>
                </c:pt>
                <c:pt idx="42">
                  <c:v>7116.2297399999998</c:v>
                </c:pt>
                <c:pt idx="43">
                  <c:v>7014.1419599999999</c:v>
                </c:pt>
                <c:pt idx="44">
                  <c:v>6987.6459699999996</c:v>
                </c:pt>
                <c:pt idx="45">
                  <c:v>6745.2829099999999</c:v>
                </c:pt>
                <c:pt idx="46">
                  <c:v>6570.2322100000001</c:v>
                </c:pt>
                <c:pt idx="47">
                  <c:v>6433.3515699999998</c:v>
                </c:pt>
              </c:numCache>
            </c:numRef>
          </c:val>
          <c:smooth val="0"/>
          <c:extLst>
            <c:ext xmlns:c16="http://schemas.microsoft.com/office/drawing/2014/chart" uri="{C3380CC4-5D6E-409C-BE32-E72D297353CC}">
              <c16:uniqueId val="{00000001-F564-44FA-A5FB-E634FCF5E1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c:v>
                </c:pt>
                <c:pt idx="1">
                  <c:v>MIE 4</c:v>
                </c:pt>
                <c:pt idx="2">
                  <c:v>JUE 5</c:v>
                </c:pt>
                <c:pt idx="3">
                  <c:v>VIE 6</c:v>
                </c:pt>
                <c:pt idx="4">
                  <c:v>SAB 7</c:v>
                </c:pt>
                <c:pt idx="5">
                  <c:v>DOM 8</c:v>
                </c:pt>
                <c:pt idx="6">
                  <c:v>LUN 9</c:v>
                </c:pt>
                <c:pt idx="7">
                  <c:v>MAR 10</c:v>
                </c:pt>
              </c:strCache>
            </c:strRef>
          </c:cat>
          <c:val>
            <c:numRef>
              <c:f>COSTO_OPE_EJEC!$C$8:$C$15</c:f>
              <c:numCache>
                <c:formatCode>#,##0.0</c:formatCode>
                <c:ptCount val="8"/>
                <c:pt idx="0">
                  <c:v>6760463.7924100002</c:v>
                </c:pt>
                <c:pt idx="1">
                  <c:v>6759545.0673500001</c:v>
                </c:pt>
                <c:pt idx="2">
                  <c:v>6203848.7950799996</c:v>
                </c:pt>
                <c:pt idx="3">
                  <c:v>6041502.6894100001</c:v>
                </c:pt>
                <c:pt idx="4">
                  <c:v>5211357.67466</c:v>
                </c:pt>
                <c:pt idx="5">
                  <c:v>4878030.4102100004</c:v>
                </c:pt>
                <c:pt idx="6">
                  <c:v>6477190.8745999997</c:v>
                </c:pt>
                <c:pt idx="7">
                  <c:v>7222406.3185099997</c:v>
                </c:pt>
              </c:numCache>
            </c:numRef>
          </c:val>
          <c:extLst>
            <c:ext xmlns:c16="http://schemas.microsoft.com/office/drawing/2014/chart" uri="{C3380CC4-5D6E-409C-BE32-E72D297353CC}">
              <c16:uniqueId val="{00000000-6504-4C9B-9AEB-80514F2EA19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6.9060071795320255E-2</c:v>
                </c:pt>
                <c:pt idx="1">
                  <c:v>0.13217978410630862</c:v>
                </c:pt>
                <c:pt idx="2">
                  <c:v>-4.3177866042260586E-2</c:v>
                </c:pt>
                <c:pt idx="3">
                  <c:v>-0.12977315988582977</c:v>
                </c:pt>
                <c:pt idx="4">
                  <c:v>-0.20063395368759568</c:v>
                </c:pt>
                <c:pt idx="5">
                  <c:v>-0.15541103626276018</c:v>
                </c:pt>
                <c:pt idx="6">
                  <c:v>-7.2866743895803984E-2</c:v>
                </c:pt>
                <c:pt idx="7">
                  <c:v>6.0993652549555535E-2</c:v>
                </c:pt>
              </c:numCache>
            </c:numRef>
          </c:cat>
          <c:val>
            <c:numRef>
              <c:f>COSTO_OPE_EJEC!$D$8:$D$15</c:f>
              <c:numCache>
                <c:formatCode>#,##0.0</c:formatCode>
                <c:ptCount val="8"/>
                <c:pt idx="0">
                  <c:v>6323745.4758336004</c:v>
                </c:pt>
                <c:pt idx="1">
                  <c:v>5970381.3495359998</c:v>
                </c:pt>
                <c:pt idx="2">
                  <c:v>6483805.6885439996</c:v>
                </c:pt>
                <c:pt idx="3">
                  <c:v>6942445.8209279999</c:v>
                </c:pt>
                <c:pt idx="4">
                  <c:v>6519363.3113399995</c:v>
                </c:pt>
                <c:pt idx="5">
                  <c:v>5775626.5114158001</c:v>
                </c:pt>
                <c:pt idx="6">
                  <c:v>6986256.6486042002</c:v>
                </c:pt>
                <c:pt idx="7">
                  <c:v>6807209.7332106</c:v>
                </c:pt>
              </c:numCache>
            </c:numRef>
          </c:val>
          <c:extLst>
            <c:ext xmlns:c16="http://schemas.microsoft.com/office/drawing/2014/chart" uri="{C3380CC4-5D6E-409C-BE32-E72D297353CC}">
              <c16:uniqueId val="{00000001-6504-4C9B-9AEB-80514F2EA19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activeCell="I19" sqref="I19"/>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14</v>
      </c>
      <c r="D8" s="5" t="s">
        <v>15</v>
      </c>
      <c r="E8" s="5" t="s">
        <v>16</v>
      </c>
      <c r="F8" s="5" t="s">
        <v>17</v>
      </c>
      <c r="G8" s="4" t="s">
        <v>22</v>
      </c>
      <c r="H8" s="4" t="s">
        <v>23</v>
      </c>
      <c r="I8" s="6" t="s">
        <v>20</v>
      </c>
      <c r="J8" s="4"/>
      <c r="K8" s="4" t="s">
        <v>21</v>
      </c>
      <c r="L8" s="4"/>
    </row>
    <row r="9" spans="1:12" x14ac:dyDescent="0.25">
      <c r="A9" s="1"/>
      <c r="B9" s="4" t="s">
        <v>13</v>
      </c>
      <c r="C9" s="5" t="s">
        <v>24</v>
      </c>
      <c r="D9" s="5" t="s">
        <v>25</v>
      </c>
      <c r="E9" s="5" t="s">
        <v>26</v>
      </c>
      <c r="F9" s="5" t="s">
        <v>27</v>
      </c>
      <c r="G9" s="4" t="s">
        <v>28</v>
      </c>
      <c r="H9" s="4" t="s">
        <v>29</v>
      </c>
      <c r="I9" s="6" t="s">
        <v>30</v>
      </c>
      <c r="J9" s="4"/>
      <c r="K9" s="4" t="s">
        <v>21</v>
      </c>
      <c r="L9" s="4"/>
    </row>
    <row r="10" spans="1:12" x14ac:dyDescent="0.25">
      <c r="A10" s="1"/>
      <c r="B10" s="4" t="s">
        <v>31</v>
      </c>
      <c r="C10" s="5" t="s">
        <v>24</v>
      </c>
      <c r="D10" s="5" t="s">
        <v>32</v>
      </c>
      <c r="E10" s="5" t="s">
        <v>33</v>
      </c>
      <c r="F10" s="5" t="s">
        <v>34</v>
      </c>
      <c r="G10" s="4" t="s">
        <v>35</v>
      </c>
      <c r="H10" s="4" t="s">
        <v>36</v>
      </c>
      <c r="I10" s="6" t="s">
        <v>37</v>
      </c>
      <c r="J10" s="4"/>
      <c r="K10" s="4" t="s">
        <v>21</v>
      </c>
      <c r="L10" s="4">
        <v>220</v>
      </c>
    </row>
    <row r="11" spans="1:12" x14ac:dyDescent="0.25">
      <c r="A11" s="1"/>
      <c r="B11" s="4" t="s">
        <v>31</v>
      </c>
      <c r="C11" s="5" t="s">
        <v>24</v>
      </c>
      <c r="D11" s="5" t="s">
        <v>32</v>
      </c>
      <c r="E11" s="5" t="s">
        <v>33</v>
      </c>
      <c r="F11" s="5" t="s">
        <v>34</v>
      </c>
      <c r="G11" s="4" t="s">
        <v>38</v>
      </c>
      <c r="H11" s="4" t="s">
        <v>39</v>
      </c>
      <c r="I11" s="6" t="s">
        <v>37</v>
      </c>
      <c r="J11" s="4"/>
      <c r="K11" s="4" t="s">
        <v>21</v>
      </c>
      <c r="L11" s="4">
        <v>220</v>
      </c>
    </row>
    <row r="12" spans="1:12" x14ac:dyDescent="0.25">
      <c r="A12" s="1"/>
      <c r="B12" s="4" t="s">
        <v>13</v>
      </c>
      <c r="C12" s="5" t="s">
        <v>40</v>
      </c>
      <c r="D12" s="5" t="s">
        <v>41</v>
      </c>
      <c r="E12" s="5" t="s">
        <v>26</v>
      </c>
      <c r="F12" s="5" t="s">
        <v>42</v>
      </c>
      <c r="G12" s="4" t="s">
        <v>43</v>
      </c>
      <c r="H12" s="4" t="s">
        <v>44</v>
      </c>
      <c r="I12" s="6" t="s">
        <v>45</v>
      </c>
      <c r="J12" s="4"/>
      <c r="K12" s="4" t="s">
        <v>21</v>
      </c>
      <c r="L12" s="4"/>
    </row>
    <row r="13" spans="1:12" x14ac:dyDescent="0.25">
      <c r="A13" s="1"/>
      <c r="B13" s="4" t="s">
        <v>13</v>
      </c>
      <c r="C13" s="5" t="s">
        <v>40</v>
      </c>
      <c r="D13" s="5" t="s">
        <v>46</v>
      </c>
      <c r="E13" s="5" t="s">
        <v>26</v>
      </c>
      <c r="F13" s="5" t="s">
        <v>47</v>
      </c>
      <c r="G13" s="4" t="s">
        <v>48</v>
      </c>
      <c r="H13" s="4" t="s">
        <v>49</v>
      </c>
      <c r="I13" s="6" t="s">
        <v>50</v>
      </c>
      <c r="J13" s="4"/>
      <c r="K13" s="4" t="s">
        <v>21</v>
      </c>
      <c r="L13" s="4"/>
    </row>
    <row r="14" spans="1:12" x14ac:dyDescent="0.25">
      <c r="A14" s="1"/>
      <c r="B14" s="4" t="s">
        <v>13</v>
      </c>
      <c r="C14" s="5" t="s">
        <v>40</v>
      </c>
      <c r="D14" s="5" t="s">
        <v>46</v>
      </c>
      <c r="E14" s="5" t="s">
        <v>26</v>
      </c>
      <c r="F14" s="5" t="s">
        <v>47</v>
      </c>
      <c r="G14" s="4" t="s">
        <v>51</v>
      </c>
      <c r="H14" s="4" t="s">
        <v>52</v>
      </c>
      <c r="I14" s="6" t="s">
        <v>50</v>
      </c>
      <c r="J14" s="4"/>
      <c r="K14" s="4" t="s">
        <v>21</v>
      </c>
      <c r="L14" s="4"/>
    </row>
    <row r="15" spans="1:12" x14ac:dyDescent="0.25">
      <c r="A15" s="1"/>
      <c r="B15" s="4" t="s">
        <v>31</v>
      </c>
      <c r="C15" s="5" t="s">
        <v>53</v>
      </c>
      <c r="D15" s="5" t="s">
        <v>54</v>
      </c>
      <c r="E15" s="5" t="s">
        <v>55</v>
      </c>
      <c r="F15" s="5" t="s">
        <v>56</v>
      </c>
      <c r="G15" s="4" t="s">
        <v>57</v>
      </c>
      <c r="H15" s="4" t="s">
        <v>58</v>
      </c>
      <c r="I15" s="6" t="s">
        <v>59</v>
      </c>
      <c r="J15" s="4"/>
      <c r="K15" s="4" t="s">
        <v>21</v>
      </c>
      <c r="L15" s="4">
        <v>0</v>
      </c>
    </row>
    <row r="16" spans="1:12" x14ac:dyDescent="0.25">
      <c r="A16" s="1"/>
      <c r="B16" s="4" t="s">
        <v>31</v>
      </c>
      <c r="C16" s="5" t="s">
        <v>60</v>
      </c>
      <c r="D16" s="5" t="s">
        <v>61</v>
      </c>
      <c r="E16" s="5" t="s">
        <v>55</v>
      </c>
      <c r="F16" s="5" t="s">
        <v>56</v>
      </c>
      <c r="G16" s="4" t="s">
        <v>62</v>
      </c>
      <c r="H16" s="4" t="s">
        <v>23</v>
      </c>
      <c r="I16" s="6" t="s">
        <v>63</v>
      </c>
      <c r="J16" s="4"/>
      <c r="K16" s="4" t="s">
        <v>21</v>
      </c>
      <c r="L16" s="4">
        <v>0</v>
      </c>
    </row>
    <row r="17" spans="1:12" x14ac:dyDescent="0.25">
      <c r="A17" s="1"/>
      <c r="B17" s="4" t="s">
        <v>31</v>
      </c>
      <c r="C17" s="5" t="s">
        <v>60</v>
      </c>
      <c r="D17" s="5" t="s">
        <v>64</v>
      </c>
      <c r="E17" s="5" t="s">
        <v>26</v>
      </c>
      <c r="F17" s="5" t="s">
        <v>65</v>
      </c>
      <c r="G17" s="4" t="s">
        <v>66</v>
      </c>
      <c r="H17" s="4" t="s">
        <v>67</v>
      </c>
      <c r="I17" s="6" t="s">
        <v>68</v>
      </c>
      <c r="J17" s="4">
        <v>1.02</v>
      </c>
      <c r="K17" s="4" t="s">
        <v>69</v>
      </c>
      <c r="L17" s="4">
        <v>50</v>
      </c>
    </row>
    <row r="18" spans="1:12" x14ac:dyDescent="0.25">
      <c r="A18" s="1"/>
      <c r="B18" s="4" t="s">
        <v>31</v>
      </c>
      <c r="C18" s="5" t="s">
        <v>70</v>
      </c>
      <c r="D18" s="5" t="s">
        <v>71</v>
      </c>
      <c r="E18" s="5" t="s">
        <v>72</v>
      </c>
      <c r="F18" s="5" t="s">
        <v>73</v>
      </c>
      <c r="G18" s="4" t="s">
        <v>74</v>
      </c>
      <c r="H18" s="4" t="s">
        <v>75</v>
      </c>
      <c r="I18" s="6" t="s">
        <v>76</v>
      </c>
      <c r="J18" s="4"/>
      <c r="K18" s="4" t="s">
        <v>21</v>
      </c>
      <c r="L18"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77</v>
      </c>
      <c r="C5" s="194"/>
      <c r="D5" s="194"/>
      <c r="E5" s="194"/>
      <c r="F5" s="194"/>
      <c r="G5" s="194"/>
      <c r="H5" s="194"/>
      <c r="I5" s="194"/>
    </row>
    <row r="6" spans="1:9" ht="39.950000000000003" customHeight="1" x14ac:dyDescent="0.25">
      <c r="A6" s="1"/>
      <c r="B6" s="7" t="s">
        <v>78</v>
      </c>
      <c r="C6" s="3" t="s">
        <v>79</v>
      </c>
      <c r="D6" s="3" t="s">
        <v>80</v>
      </c>
      <c r="E6" s="7" t="s">
        <v>3</v>
      </c>
      <c r="F6" s="7" t="s">
        <v>4</v>
      </c>
      <c r="G6" s="7" t="s">
        <v>81</v>
      </c>
      <c r="H6" s="7" t="s">
        <v>6</v>
      </c>
      <c r="I6" s="7" t="s">
        <v>9</v>
      </c>
    </row>
    <row r="7" spans="1:9" x14ac:dyDescent="0.25">
      <c r="A7" s="1"/>
      <c r="B7" s="4" t="s">
        <v>82</v>
      </c>
      <c r="C7" s="4" t="s">
        <v>83</v>
      </c>
      <c r="D7" s="4" t="s">
        <v>84</v>
      </c>
      <c r="E7" s="5" t="s">
        <v>85</v>
      </c>
      <c r="F7" s="5" t="s">
        <v>86</v>
      </c>
      <c r="G7" s="5" t="s">
        <v>87</v>
      </c>
      <c r="H7" s="5" t="s">
        <v>88</v>
      </c>
      <c r="I7" s="5" t="s">
        <v>89</v>
      </c>
    </row>
    <row r="8" spans="1:9" x14ac:dyDescent="0.25">
      <c r="A8" s="1"/>
      <c r="B8" s="4" t="s">
        <v>82</v>
      </c>
      <c r="C8" s="4" t="s">
        <v>83</v>
      </c>
      <c r="D8" s="4" t="s">
        <v>84</v>
      </c>
      <c r="E8" s="5" t="s">
        <v>90</v>
      </c>
      <c r="F8" s="5" t="s">
        <v>91</v>
      </c>
      <c r="G8" s="5" t="s">
        <v>92</v>
      </c>
      <c r="H8" s="5" t="s">
        <v>56</v>
      </c>
      <c r="I8" s="5" t="s">
        <v>93</v>
      </c>
    </row>
    <row r="9" spans="1:9" x14ac:dyDescent="0.25">
      <c r="A9" s="1"/>
      <c r="B9" s="4" t="s">
        <v>82</v>
      </c>
      <c r="C9" s="4" t="s">
        <v>83</v>
      </c>
      <c r="D9" s="4" t="s">
        <v>84</v>
      </c>
      <c r="E9" s="5" t="s">
        <v>90</v>
      </c>
      <c r="F9" s="5" t="s">
        <v>94</v>
      </c>
      <c r="G9" s="5" t="s">
        <v>95</v>
      </c>
      <c r="H9" s="5" t="s">
        <v>96</v>
      </c>
      <c r="I9" s="5" t="s">
        <v>97</v>
      </c>
    </row>
    <row r="10" spans="1:9" x14ac:dyDescent="0.25">
      <c r="A10" s="1"/>
      <c r="B10" s="4" t="s">
        <v>82</v>
      </c>
      <c r="C10" s="4" t="s">
        <v>83</v>
      </c>
      <c r="D10" s="4" t="s">
        <v>84</v>
      </c>
      <c r="E10" s="5" t="s">
        <v>98</v>
      </c>
      <c r="F10" s="5" t="s">
        <v>99</v>
      </c>
      <c r="G10" s="5" t="s">
        <v>100</v>
      </c>
      <c r="H10" s="5" t="s">
        <v>88</v>
      </c>
      <c r="I10" s="5" t="s">
        <v>101</v>
      </c>
    </row>
    <row r="11" spans="1:9" x14ac:dyDescent="0.25">
      <c r="A11" s="1"/>
      <c r="B11" s="4" t="s">
        <v>82</v>
      </c>
      <c r="C11" s="4" t="s">
        <v>83</v>
      </c>
      <c r="D11" s="4" t="s">
        <v>84</v>
      </c>
      <c r="E11" s="5" t="s">
        <v>98</v>
      </c>
      <c r="F11" s="5" t="s">
        <v>99</v>
      </c>
      <c r="G11" s="5" t="s">
        <v>102</v>
      </c>
      <c r="H11" s="5" t="s">
        <v>103</v>
      </c>
      <c r="I11" s="5" t="s">
        <v>104</v>
      </c>
    </row>
    <row r="12" spans="1:9" x14ac:dyDescent="0.25">
      <c r="A12" s="1"/>
      <c r="B12" s="4" t="s">
        <v>82</v>
      </c>
      <c r="C12" s="4" t="s">
        <v>83</v>
      </c>
      <c r="D12" s="4" t="s">
        <v>84</v>
      </c>
      <c r="E12" s="5" t="s">
        <v>24</v>
      </c>
      <c r="F12" s="5" t="s">
        <v>105</v>
      </c>
      <c r="G12" s="5" t="s">
        <v>106</v>
      </c>
      <c r="H12" s="5" t="s">
        <v>88</v>
      </c>
      <c r="I12" s="5" t="s">
        <v>107</v>
      </c>
    </row>
    <row r="13" spans="1:9" x14ac:dyDescent="0.25">
      <c r="A13" s="1"/>
      <c r="B13" s="4" t="s">
        <v>82</v>
      </c>
      <c r="C13" s="4" t="s">
        <v>83</v>
      </c>
      <c r="D13" s="4" t="s">
        <v>84</v>
      </c>
      <c r="E13" s="5" t="s">
        <v>24</v>
      </c>
      <c r="F13" s="5" t="s">
        <v>108</v>
      </c>
      <c r="G13" s="5" t="s">
        <v>87</v>
      </c>
      <c r="H13" s="5" t="s">
        <v>88</v>
      </c>
      <c r="I13" s="5" t="s">
        <v>109</v>
      </c>
    </row>
    <row r="14" spans="1:9" x14ac:dyDescent="0.25">
      <c r="A14" s="1"/>
      <c r="B14" s="4" t="s">
        <v>82</v>
      </c>
      <c r="C14" s="4" t="s">
        <v>83</v>
      </c>
      <c r="D14" s="4" t="s">
        <v>84</v>
      </c>
      <c r="E14" s="5" t="s">
        <v>24</v>
      </c>
      <c r="F14" s="5" t="s">
        <v>110</v>
      </c>
      <c r="G14" s="5" t="s">
        <v>92</v>
      </c>
      <c r="H14" s="5" t="s">
        <v>111</v>
      </c>
      <c r="I14" s="5" t="s">
        <v>112</v>
      </c>
    </row>
    <row r="15" spans="1:9" x14ac:dyDescent="0.25">
      <c r="A15" s="1"/>
      <c r="B15" s="4" t="s">
        <v>82</v>
      </c>
      <c r="C15" s="4" t="s">
        <v>83</v>
      </c>
      <c r="D15" s="4" t="s">
        <v>84</v>
      </c>
      <c r="E15" s="5" t="s">
        <v>24</v>
      </c>
      <c r="F15" s="5" t="s">
        <v>113</v>
      </c>
      <c r="G15" s="5" t="s">
        <v>100</v>
      </c>
      <c r="H15" s="5" t="s">
        <v>88</v>
      </c>
      <c r="I15" s="5" t="s">
        <v>114</v>
      </c>
    </row>
    <row r="16" spans="1:9" x14ac:dyDescent="0.25">
      <c r="A16" s="1"/>
      <c r="B16" s="4" t="s">
        <v>82</v>
      </c>
      <c r="C16" s="4" t="s">
        <v>83</v>
      </c>
      <c r="D16" s="4" t="s">
        <v>84</v>
      </c>
      <c r="E16" s="5" t="s">
        <v>24</v>
      </c>
      <c r="F16" s="5" t="s">
        <v>113</v>
      </c>
      <c r="G16" s="5" t="s">
        <v>100</v>
      </c>
      <c r="H16" s="5" t="s">
        <v>88</v>
      </c>
      <c r="I16" s="5" t="s">
        <v>115</v>
      </c>
    </row>
    <row r="17" spans="1:9" x14ac:dyDescent="0.25">
      <c r="A17" s="1"/>
      <c r="B17" s="4" t="s">
        <v>82</v>
      </c>
      <c r="C17" s="4" t="s">
        <v>83</v>
      </c>
      <c r="D17" s="4" t="s">
        <v>84</v>
      </c>
      <c r="E17" s="5" t="s">
        <v>24</v>
      </c>
      <c r="F17" s="5" t="s">
        <v>116</v>
      </c>
      <c r="G17" s="5" t="s">
        <v>100</v>
      </c>
      <c r="H17" s="5" t="s">
        <v>88</v>
      </c>
      <c r="I17" s="5" t="s">
        <v>117</v>
      </c>
    </row>
    <row r="18" spans="1:9" x14ac:dyDescent="0.25">
      <c r="A18" s="1"/>
      <c r="B18" s="4" t="s">
        <v>82</v>
      </c>
      <c r="C18" s="4" t="s">
        <v>83</v>
      </c>
      <c r="D18" s="4" t="s">
        <v>84</v>
      </c>
      <c r="E18" s="5" t="s">
        <v>24</v>
      </c>
      <c r="F18" s="5" t="s">
        <v>116</v>
      </c>
      <c r="G18" s="5" t="s">
        <v>100</v>
      </c>
      <c r="H18" s="5" t="s">
        <v>88</v>
      </c>
      <c r="I18" s="5" t="s">
        <v>115</v>
      </c>
    </row>
    <row r="19" spans="1:9" x14ac:dyDescent="0.25">
      <c r="A19" s="1"/>
      <c r="B19" s="4" t="s">
        <v>82</v>
      </c>
      <c r="C19" s="4" t="s">
        <v>83</v>
      </c>
      <c r="D19" s="4" t="s">
        <v>84</v>
      </c>
      <c r="E19" s="5" t="s">
        <v>118</v>
      </c>
      <c r="F19" s="5" t="s">
        <v>119</v>
      </c>
      <c r="G19" s="5" t="s">
        <v>100</v>
      </c>
      <c r="H19" s="5" t="s">
        <v>88</v>
      </c>
      <c r="I19" s="5" t="s">
        <v>120</v>
      </c>
    </row>
    <row r="20" spans="1:9" x14ac:dyDescent="0.25">
      <c r="A20" s="1"/>
      <c r="B20" s="4" t="s">
        <v>82</v>
      </c>
      <c r="C20" s="4" t="s">
        <v>83</v>
      </c>
      <c r="D20" s="4" t="s">
        <v>84</v>
      </c>
      <c r="E20" s="5" t="s">
        <v>118</v>
      </c>
      <c r="F20" s="5" t="s">
        <v>119</v>
      </c>
      <c r="G20" s="5" t="s">
        <v>100</v>
      </c>
      <c r="H20" s="5" t="s">
        <v>88</v>
      </c>
      <c r="I20" s="5" t="s">
        <v>121</v>
      </c>
    </row>
    <row r="21" spans="1:9" x14ac:dyDescent="0.25">
      <c r="A21" s="1"/>
      <c r="B21" s="4" t="s">
        <v>82</v>
      </c>
      <c r="C21" s="4" t="s">
        <v>83</v>
      </c>
      <c r="D21" s="4" t="s">
        <v>84</v>
      </c>
      <c r="E21" s="5" t="s">
        <v>122</v>
      </c>
      <c r="F21" s="5" t="s">
        <v>123</v>
      </c>
      <c r="G21" s="5" t="s">
        <v>87</v>
      </c>
      <c r="H21" s="5" t="s">
        <v>88</v>
      </c>
      <c r="I21" s="5" t="s">
        <v>124</v>
      </c>
    </row>
    <row r="22" spans="1:9" x14ac:dyDescent="0.25">
      <c r="A22" s="1"/>
      <c r="B22" s="4" t="s">
        <v>82</v>
      </c>
      <c r="C22" s="4" t="s">
        <v>83</v>
      </c>
      <c r="D22" s="4" t="s">
        <v>84</v>
      </c>
      <c r="E22" s="5" t="s">
        <v>122</v>
      </c>
      <c r="F22" s="5" t="s">
        <v>125</v>
      </c>
      <c r="G22" s="5" t="s">
        <v>100</v>
      </c>
      <c r="H22" s="5" t="s">
        <v>88</v>
      </c>
      <c r="I22" s="5" t="s">
        <v>126</v>
      </c>
    </row>
    <row r="23" spans="1:9" x14ac:dyDescent="0.25">
      <c r="A23" s="1"/>
      <c r="B23" s="4" t="s">
        <v>82</v>
      </c>
      <c r="C23" s="4" t="s">
        <v>83</v>
      </c>
      <c r="D23" s="4" t="s">
        <v>84</v>
      </c>
      <c r="E23" s="5" t="s">
        <v>122</v>
      </c>
      <c r="F23" s="5" t="s">
        <v>125</v>
      </c>
      <c r="G23" s="5" t="s">
        <v>100</v>
      </c>
      <c r="H23" s="5" t="s">
        <v>88</v>
      </c>
      <c r="I23" s="5" t="s">
        <v>127</v>
      </c>
    </row>
    <row r="24" spans="1:9" x14ac:dyDescent="0.25">
      <c r="A24" s="1"/>
      <c r="B24" s="4" t="s">
        <v>82</v>
      </c>
      <c r="C24" s="4" t="s">
        <v>83</v>
      </c>
      <c r="D24" s="4" t="s">
        <v>84</v>
      </c>
      <c r="E24" s="5" t="s">
        <v>122</v>
      </c>
      <c r="F24" s="5" t="s">
        <v>125</v>
      </c>
      <c r="G24" s="5" t="s">
        <v>100</v>
      </c>
      <c r="H24" s="5" t="s">
        <v>88</v>
      </c>
      <c r="I24" s="5" t="s">
        <v>128</v>
      </c>
    </row>
    <row r="25" spans="1:9" x14ac:dyDescent="0.25">
      <c r="A25" s="1"/>
      <c r="B25" s="4" t="s">
        <v>82</v>
      </c>
      <c r="C25" s="4" t="s">
        <v>83</v>
      </c>
      <c r="D25" s="4" t="s">
        <v>84</v>
      </c>
      <c r="E25" s="5" t="s">
        <v>122</v>
      </c>
      <c r="F25" s="5" t="s">
        <v>125</v>
      </c>
      <c r="G25" s="5" t="s">
        <v>100</v>
      </c>
      <c r="H25" s="5" t="s">
        <v>88</v>
      </c>
      <c r="I25" s="5" t="s">
        <v>129</v>
      </c>
    </row>
    <row r="26" spans="1:9" x14ac:dyDescent="0.25">
      <c r="A26" s="1"/>
      <c r="B26" s="4" t="s">
        <v>82</v>
      </c>
      <c r="C26" s="4" t="s">
        <v>83</v>
      </c>
      <c r="D26" s="4" t="s">
        <v>84</v>
      </c>
      <c r="E26" s="5" t="s">
        <v>122</v>
      </c>
      <c r="F26" s="5" t="s">
        <v>125</v>
      </c>
      <c r="G26" s="5" t="s">
        <v>100</v>
      </c>
      <c r="H26" s="5" t="s">
        <v>88</v>
      </c>
      <c r="I26" s="5" t="s">
        <v>130</v>
      </c>
    </row>
    <row r="27" spans="1:9" x14ac:dyDescent="0.25">
      <c r="A27" s="1"/>
      <c r="B27" s="4" t="s">
        <v>82</v>
      </c>
      <c r="C27" s="4" t="s">
        <v>83</v>
      </c>
      <c r="D27" s="4" t="s">
        <v>84</v>
      </c>
      <c r="E27" s="5" t="s">
        <v>122</v>
      </c>
      <c r="F27" s="5" t="s">
        <v>131</v>
      </c>
      <c r="G27" s="5" t="s">
        <v>100</v>
      </c>
      <c r="H27" s="5" t="s">
        <v>88</v>
      </c>
      <c r="I27" s="5" t="s">
        <v>132</v>
      </c>
    </row>
    <row r="28" spans="1:9" x14ac:dyDescent="0.25">
      <c r="A28" s="1"/>
      <c r="B28" s="4" t="s">
        <v>82</v>
      </c>
      <c r="C28" s="4" t="s">
        <v>83</v>
      </c>
      <c r="D28" s="4" t="s">
        <v>84</v>
      </c>
      <c r="E28" s="5" t="s">
        <v>122</v>
      </c>
      <c r="F28" s="5" t="s">
        <v>131</v>
      </c>
      <c r="G28" s="5" t="s">
        <v>100</v>
      </c>
      <c r="H28" s="5" t="s">
        <v>88</v>
      </c>
      <c r="I28" s="5" t="s">
        <v>133</v>
      </c>
    </row>
    <row r="29" spans="1:9" x14ac:dyDescent="0.25">
      <c r="A29" s="1"/>
      <c r="B29" s="4" t="s">
        <v>82</v>
      </c>
      <c r="C29" s="4" t="s">
        <v>83</v>
      </c>
      <c r="D29" s="4" t="s">
        <v>84</v>
      </c>
      <c r="E29" s="5" t="s">
        <v>134</v>
      </c>
      <c r="F29" s="5" t="s">
        <v>135</v>
      </c>
      <c r="G29" s="5" t="s">
        <v>87</v>
      </c>
      <c r="H29" s="5" t="s">
        <v>88</v>
      </c>
      <c r="I29" s="5" t="s">
        <v>136</v>
      </c>
    </row>
    <row r="30" spans="1:9" x14ac:dyDescent="0.25">
      <c r="A30" s="1"/>
      <c r="B30" s="4" t="s">
        <v>82</v>
      </c>
      <c r="C30" s="4" t="s">
        <v>83</v>
      </c>
      <c r="D30" s="4" t="s">
        <v>84</v>
      </c>
      <c r="E30" s="5" t="s">
        <v>134</v>
      </c>
      <c r="F30" s="5" t="s">
        <v>135</v>
      </c>
      <c r="G30" s="5" t="s">
        <v>87</v>
      </c>
      <c r="H30" s="5" t="s">
        <v>88</v>
      </c>
      <c r="I30" s="5" t="s">
        <v>137</v>
      </c>
    </row>
    <row r="31" spans="1:9" x14ac:dyDescent="0.25">
      <c r="A31" s="1"/>
      <c r="B31" s="4" t="s">
        <v>82</v>
      </c>
      <c r="C31" s="4" t="s">
        <v>83</v>
      </c>
      <c r="D31" s="4" t="s">
        <v>84</v>
      </c>
      <c r="E31" s="5" t="s">
        <v>134</v>
      </c>
      <c r="F31" s="5" t="s">
        <v>135</v>
      </c>
      <c r="G31" s="5" t="s">
        <v>92</v>
      </c>
      <c r="H31" s="5" t="s">
        <v>138</v>
      </c>
      <c r="I31" s="5" t="s">
        <v>139</v>
      </c>
    </row>
    <row r="32" spans="1:9" x14ac:dyDescent="0.25">
      <c r="A32" s="1"/>
      <c r="B32" s="4" t="s">
        <v>82</v>
      </c>
      <c r="C32" s="4" t="s">
        <v>83</v>
      </c>
      <c r="D32" s="4" t="s">
        <v>84</v>
      </c>
      <c r="E32" s="5" t="s">
        <v>134</v>
      </c>
      <c r="F32" s="5" t="s">
        <v>140</v>
      </c>
      <c r="G32" s="5" t="s">
        <v>87</v>
      </c>
      <c r="H32" s="5" t="s">
        <v>88</v>
      </c>
      <c r="I32" s="5" t="s">
        <v>141</v>
      </c>
    </row>
    <row r="33" spans="1:9" x14ac:dyDescent="0.25">
      <c r="A33" s="1"/>
      <c r="B33" s="4" t="s">
        <v>82</v>
      </c>
      <c r="C33" s="4" t="s">
        <v>83</v>
      </c>
      <c r="D33" s="4" t="s">
        <v>84</v>
      </c>
      <c r="E33" s="5" t="s">
        <v>142</v>
      </c>
      <c r="F33" s="5" t="s">
        <v>143</v>
      </c>
      <c r="G33" s="5" t="s">
        <v>102</v>
      </c>
      <c r="H33" s="5" t="s">
        <v>144</v>
      </c>
      <c r="I33" s="5" t="s">
        <v>145</v>
      </c>
    </row>
    <row r="34" spans="1:9" x14ac:dyDescent="0.25">
      <c r="A34" s="1"/>
      <c r="B34" s="4" t="s">
        <v>82</v>
      </c>
      <c r="C34" s="4" t="s">
        <v>83</v>
      </c>
      <c r="D34" s="4" t="s">
        <v>84</v>
      </c>
      <c r="E34" s="5" t="s">
        <v>142</v>
      </c>
      <c r="F34" s="5" t="s">
        <v>143</v>
      </c>
      <c r="G34" s="5" t="s">
        <v>102</v>
      </c>
      <c r="H34" s="5" t="s">
        <v>144</v>
      </c>
      <c r="I34" s="5" t="s">
        <v>146</v>
      </c>
    </row>
    <row r="35" spans="1:9" x14ac:dyDescent="0.25">
      <c r="A35" s="1"/>
      <c r="B35" s="4" t="s">
        <v>82</v>
      </c>
      <c r="C35" s="4" t="s">
        <v>83</v>
      </c>
      <c r="D35" s="4" t="s">
        <v>84</v>
      </c>
      <c r="E35" s="5" t="s">
        <v>142</v>
      </c>
      <c r="F35" s="5" t="s">
        <v>143</v>
      </c>
      <c r="G35" s="5" t="s">
        <v>102</v>
      </c>
      <c r="H35" s="5" t="s">
        <v>147</v>
      </c>
      <c r="I35" s="5" t="s">
        <v>148</v>
      </c>
    </row>
    <row r="36" spans="1:9" x14ac:dyDescent="0.25">
      <c r="A36" s="1"/>
      <c r="B36" s="4" t="s">
        <v>82</v>
      </c>
      <c r="C36" s="4" t="s">
        <v>83</v>
      </c>
      <c r="D36" s="4" t="s">
        <v>84</v>
      </c>
      <c r="E36" s="5" t="s">
        <v>142</v>
      </c>
      <c r="F36" s="5" t="s">
        <v>149</v>
      </c>
      <c r="G36" s="5" t="s">
        <v>100</v>
      </c>
      <c r="H36" s="5" t="s">
        <v>88</v>
      </c>
      <c r="I36" s="5" t="s">
        <v>150</v>
      </c>
    </row>
    <row r="37" spans="1:9" x14ac:dyDescent="0.25">
      <c r="A37" s="1"/>
      <c r="B37" s="4" t="s">
        <v>82</v>
      </c>
      <c r="C37" s="4" t="s">
        <v>83</v>
      </c>
      <c r="D37" s="4" t="s">
        <v>84</v>
      </c>
      <c r="E37" s="5" t="s">
        <v>142</v>
      </c>
      <c r="F37" s="5" t="s">
        <v>149</v>
      </c>
      <c r="G37" s="5" t="s">
        <v>100</v>
      </c>
      <c r="H37" s="5" t="s">
        <v>88</v>
      </c>
      <c r="I37" s="5" t="s">
        <v>151</v>
      </c>
    </row>
    <row r="38" spans="1:9" x14ac:dyDescent="0.25">
      <c r="A38" s="1"/>
      <c r="B38" s="4" t="s">
        <v>82</v>
      </c>
      <c r="C38" s="4" t="s">
        <v>83</v>
      </c>
      <c r="D38" s="4" t="s">
        <v>84</v>
      </c>
      <c r="E38" s="5" t="s">
        <v>142</v>
      </c>
      <c r="F38" s="5" t="s">
        <v>149</v>
      </c>
      <c r="G38" s="5" t="s">
        <v>100</v>
      </c>
      <c r="H38" s="5" t="s">
        <v>88</v>
      </c>
      <c r="I38" s="5" t="s">
        <v>152</v>
      </c>
    </row>
    <row r="39" spans="1:9" x14ac:dyDescent="0.25">
      <c r="A39" s="1"/>
      <c r="B39" s="4" t="s">
        <v>82</v>
      </c>
      <c r="C39" s="4" t="s">
        <v>83</v>
      </c>
      <c r="D39" s="4" t="s">
        <v>84</v>
      </c>
      <c r="E39" s="5" t="s">
        <v>142</v>
      </c>
      <c r="F39" s="5" t="s">
        <v>149</v>
      </c>
      <c r="G39" s="5" t="s">
        <v>100</v>
      </c>
      <c r="H39" s="5" t="s">
        <v>88</v>
      </c>
      <c r="I39" s="5" t="s">
        <v>153</v>
      </c>
    </row>
    <row r="40" spans="1:9" x14ac:dyDescent="0.25">
      <c r="A40" s="1"/>
      <c r="B40" s="4" t="s">
        <v>82</v>
      </c>
      <c r="C40" s="4" t="s">
        <v>83</v>
      </c>
      <c r="D40" s="4" t="s">
        <v>84</v>
      </c>
      <c r="E40" s="5" t="s">
        <v>142</v>
      </c>
      <c r="F40" s="5" t="s">
        <v>149</v>
      </c>
      <c r="G40" s="5" t="s">
        <v>100</v>
      </c>
      <c r="H40" s="5" t="s">
        <v>88</v>
      </c>
      <c r="I40" s="5" t="s">
        <v>154</v>
      </c>
    </row>
    <row r="41" spans="1:9" x14ac:dyDescent="0.25">
      <c r="A41" s="1"/>
      <c r="B41" s="4" t="s">
        <v>82</v>
      </c>
      <c r="C41" s="4" t="s">
        <v>83</v>
      </c>
      <c r="D41" s="4" t="s">
        <v>84</v>
      </c>
      <c r="E41" s="5" t="s">
        <v>155</v>
      </c>
      <c r="F41" s="5" t="s">
        <v>156</v>
      </c>
      <c r="G41" s="5" t="s">
        <v>100</v>
      </c>
      <c r="H41" s="5" t="s">
        <v>88</v>
      </c>
      <c r="I41" s="5" t="s">
        <v>157</v>
      </c>
    </row>
    <row r="42" spans="1:9" x14ac:dyDescent="0.25">
      <c r="A42" s="1"/>
      <c r="B42" s="4" t="s">
        <v>82</v>
      </c>
      <c r="C42" s="4" t="s">
        <v>83</v>
      </c>
      <c r="D42" s="4" t="s">
        <v>84</v>
      </c>
      <c r="E42" s="5" t="s">
        <v>60</v>
      </c>
      <c r="F42" s="5" t="s">
        <v>158</v>
      </c>
      <c r="G42" s="5" t="s">
        <v>87</v>
      </c>
      <c r="H42" s="5" t="s">
        <v>88</v>
      </c>
      <c r="I42" s="5" t="s">
        <v>159</v>
      </c>
    </row>
    <row r="43" spans="1:9" x14ac:dyDescent="0.25">
      <c r="A43" s="1"/>
      <c r="B43" s="4" t="s">
        <v>82</v>
      </c>
      <c r="C43" s="4" t="s">
        <v>83</v>
      </c>
      <c r="D43" s="4" t="s">
        <v>84</v>
      </c>
      <c r="E43" s="5" t="s">
        <v>60</v>
      </c>
      <c r="F43" s="5" t="s">
        <v>160</v>
      </c>
      <c r="G43" s="5" t="s">
        <v>87</v>
      </c>
      <c r="H43" s="5" t="s">
        <v>88</v>
      </c>
      <c r="I43" s="5" t="s">
        <v>161</v>
      </c>
    </row>
    <row r="44" spans="1:9" x14ac:dyDescent="0.25">
      <c r="A44" s="1"/>
      <c r="B44" s="4" t="s">
        <v>82</v>
      </c>
      <c r="C44" s="4" t="s">
        <v>83</v>
      </c>
      <c r="D44" s="4" t="s">
        <v>84</v>
      </c>
      <c r="E44" s="5" t="s">
        <v>60</v>
      </c>
      <c r="F44" s="5" t="s">
        <v>160</v>
      </c>
      <c r="G44" s="5" t="s">
        <v>92</v>
      </c>
      <c r="H44" s="5" t="s">
        <v>162</v>
      </c>
      <c r="I44" s="5" t="s">
        <v>163</v>
      </c>
    </row>
    <row r="45" spans="1:9" x14ac:dyDescent="0.25">
      <c r="A45" s="1"/>
      <c r="B45" s="4" t="s">
        <v>82</v>
      </c>
      <c r="C45" s="4" t="s">
        <v>83</v>
      </c>
      <c r="D45" s="4" t="s">
        <v>84</v>
      </c>
      <c r="E45" s="5" t="s">
        <v>164</v>
      </c>
      <c r="F45" s="5" t="s">
        <v>165</v>
      </c>
      <c r="G45" s="5" t="s">
        <v>100</v>
      </c>
      <c r="H45" s="5" t="s">
        <v>88</v>
      </c>
      <c r="I45" s="5" t="s">
        <v>166</v>
      </c>
    </row>
    <row r="46" spans="1:9" x14ac:dyDescent="0.25">
      <c r="A46" s="1"/>
      <c r="B46" s="4" t="s">
        <v>82</v>
      </c>
      <c r="C46" s="4" t="s">
        <v>83</v>
      </c>
      <c r="D46" s="4" t="s">
        <v>84</v>
      </c>
      <c r="E46" s="5" t="s">
        <v>164</v>
      </c>
      <c r="F46" s="5" t="s">
        <v>165</v>
      </c>
      <c r="G46" s="5" t="s">
        <v>100</v>
      </c>
      <c r="H46" s="5" t="s">
        <v>88</v>
      </c>
      <c r="I46" s="5" t="s">
        <v>167</v>
      </c>
    </row>
    <row r="47" spans="1:9" x14ac:dyDescent="0.25">
      <c r="A47" s="1"/>
      <c r="B47" s="4" t="s">
        <v>82</v>
      </c>
      <c r="C47" s="4" t="s">
        <v>83</v>
      </c>
      <c r="D47" s="4" t="s">
        <v>84</v>
      </c>
      <c r="E47" s="5" t="s">
        <v>168</v>
      </c>
      <c r="F47" s="5" t="s">
        <v>169</v>
      </c>
      <c r="G47" s="5" t="s">
        <v>100</v>
      </c>
      <c r="H47" s="5" t="s">
        <v>88</v>
      </c>
      <c r="I47"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171</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88</v>
      </c>
      <c r="E7" s="4" t="s">
        <v>187</v>
      </c>
      <c r="F7" s="4" t="s">
        <v>188</v>
      </c>
      <c r="G7" s="6" t="s">
        <v>189</v>
      </c>
      <c r="H7" s="8">
        <v>17</v>
      </c>
      <c r="I7" s="5" t="s">
        <v>190</v>
      </c>
      <c r="J7" s="5" t="s">
        <v>191</v>
      </c>
      <c r="K7" s="5" t="s">
        <v>192</v>
      </c>
      <c r="L7" s="5" t="s">
        <v>193</v>
      </c>
      <c r="M7" s="8">
        <v>13417</v>
      </c>
      <c r="N7" s="5" t="s">
        <v>194</v>
      </c>
    </row>
    <row r="8" spans="1:14" ht="25.5" x14ac:dyDescent="0.25">
      <c r="A8" s="1"/>
      <c r="B8" s="5" t="s">
        <v>185</v>
      </c>
      <c r="C8" s="5" t="s">
        <v>186</v>
      </c>
      <c r="D8" s="5" t="s">
        <v>88</v>
      </c>
      <c r="E8" s="4" t="s">
        <v>187</v>
      </c>
      <c r="F8" s="4" t="s">
        <v>188</v>
      </c>
      <c r="G8" s="6" t="s">
        <v>195</v>
      </c>
      <c r="H8" s="8">
        <v>17</v>
      </c>
      <c r="I8" s="5" t="s">
        <v>190</v>
      </c>
      <c r="J8" s="5" t="s">
        <v>191</v>
      </c>
      <c r="K8" s="5" t="s">
        <v>192</v>
      </c>
      <c r="L8" s="5" t="s">
        <v>196</v>
      </c>
      <c r="M8" s="8">
        <v>13417</v>
      </c>
      <c r="N8" s="5" t="s">
        <v>194</v>
      </c>
    </row>
    <row r="9" spans="1:14" ht="25.5" x14ac:dyDescent="0.25">
      <c r="A9" s="1"/>
      <c r="B9" s="5" t="s">
        <v>197</v>
      </c>
      <c r="C9" s="5" t="s">
        <v>198</v>
      </c>
      <c r="D9" s="5" t="s">
        <v>199</v>
      </c>
      <c r="E9" s="4" t="s">
        <v>187</v>
      </c>
      <c r="F9" s="4" t="s">
        <v>188</v>
      </c>
      <c r="G9" s="6" t="s">
        <v>200</v>
      </c>
      <c r="H9" s="8">
        <v>0</v>
      </c>
      <c r="I9" s="5" t="s">
        <v>190</v>
      </c>
      <c r="J9" s="5" t="s">
        <v>201</v>
      </c>
      <c r="K9" s="5" t="s">
        <v>192</v>
      </c>
      <c r="L9" s="5" t="s">
        <v>202</v>
      </c>
      <c r="M9" s="8">
        <v>14767</v>
      </c>
      <c r="N9" s="5" t="s">
        <v>203</v>
      </c>
    </row>
    <row r="10" spans="1:14" ht="38.25" x14ac:dyDescent="0.25">
      <c r="A10" s="1"/>
      <c r="B10" s="5" t="s">
        <v>197</v>
      </c>
      <c r="C10" s="5" t="s">
        <v>198</v>
      </c>
      <c r="D10" s="5" t="s">
        <v>204</v>
      </c>
      <c r="E10" s="4" t="s">
        <v>187</v>
      </c>
      <c r="F10" s="4" t="s">
        <v>188</v>
      </c>
      <c r="G10" s="6" t="s">
        <v>205</v>
      </c>
      <c r="H10" s="8">
        <v>0</v>
      </c>
      <c r="I10" s="5" t="s">
        <v>190</v>
      </c>
      <c r="J10" s="5" t="s">
        <v>201</v>
      </c>
      <c r="K10" s="5" t="s">
        <v>192</v>
      </c>
      <c r="L10" s="5" t="s">
        <v>202</v>
      </c>
      <c r="M10" s="8">
        <v>13869</v>
      </c>
      <c r="N10" s="5" t="s">
        <v>203</v>
      </c>
    </row>
    <row r="11" spans="1:14" ht="25.5" x14ac:dyDescent="0.25">
      <c r="A11" s="1"/>
      <c r="B11" s="5" t="s">
        <v>197</v>
      </c>
      <c r="C11" s="5" t="s">
        <v>198</v>
      </c>
      <c r="D11" s="5" t="s">
        <v>206</v>
      </c>
      <c r="E11" s="4" t="s">
        <v>187</v>
      </c>
      <c r="F11" s="4" t="s">
        <v>188</v>
      </c>
      <c r="G11" s="6" t="s">
        <v>207</v>
      </c>
      <c r="H11" s="8">
        <v>0</v>
      </c>
      <c r="I11" s="5" t="s">
        <v>190</v>
      </c>
      <c r="J11" s="5" t="s">
        <v>201</v>
      </c>
      <c r="K11" s="5" t="s">
        <v>192</v>
      </c>
      <c r="L11" s="5" t="s">
        <v>202</v>
      </c>
      <c r="M11" s="8">
        <v>13870</v>
      </c>
      <c r="N11" s="5" t="s">
        <v>203</v>
      </c>
    </row>
    <row r="12" spans="1:14" ht="38.25" x14ac:dyDescent="0.25">
      <c r="A12" s="1"/>
      <c r="B12" s="5" t="s">
        <v>197</v>
      </c>
      <c r="C12" s="5" t="s">
        <v>198</v>
      </c>
      <c r="D12" s="5" t="s">
        <v>208</v>
      </c>
      <c r="E12" s="4" t="s">
        <v>187</v>
      </c>
      <c r="F12" s="4" t="s">
        <v>188</v>
      </c>
      <c r="G12" s="6" t="s">
        <v>205</v>
      </c>
      <c r="H12" s="8">
        <v>0</v>
      </c>
      <c r="I12" s="5" t="s">
        <v>190</v>
      </c>
      <c r="J12" s="5" t="s">
        <v>201</v>
      </c>
      <c r="K12" s="5" t="s">
        <v>192</v>
      </c>
      <c r="L12" s="5" t="s">
        <v>202</v>
      </c>
      <c r="M12" s="8">
        <v>14765</v>
      </c>
      <c r="N12" s="5" t="s">
        <v>203</v>
      </c>
    </row>
    <row r="13" spans="1:14" ht="25.5" x14ac:dyDescent="0.25">
      <c r="A13" s="1"/>
      <c r="B13" s="5" t="s">
        <v>197</v>
      </c>
      <c r="C13" s="5" t="s">
        <v>198</v>
      </c>
      <c r="D13" s="5" t="s">
        <v>209</v>
      </c>
      <c r="E13" s="4" t="s">
        <v>187</v>
      </c>
      <c r="F13" s="4" t="s">
        <v>188</v>
      </c>
      <c r="G13" s="6" t="s">
        <v>207</v>
      </c>
      <c r="H13" s="8">
        <v>0</v>
      </c>
      <c r="I13" s="5" t="s">
        <v>190</v>
      </c>
      <c r="J13" s="5" t="s">
        <v>201</v>
      </c>
      <c r="K13" s="5" t="s">
        <v>192</v>
      </c>
      <c r="L13" s="5" t="s">
        <v>202</v>
      </c>
      <c r="M13" s="8">
        <v>13871</v>
      </c>
      <c r="N13" s="5" t="s">
        <v>203</v>
      </c>
    </row>
    <row r="14" spans="1:14" ht="25.5" x14ac:dyDescent="0.25">
      <c r="A14" s="1"/>
      <c r="B14" s="5" t="s">
        <v>197</v>
      </c>
      <c r="C14" s="5" t="s">
        <v>198</v>
      </c>
      <c r="D14" s="5" t="s">
        <v>210</v>
      </c>
      <c r="E14" s="4" t="s">
        <v>187</v>
      </c>
      <c r="F14" s="4" t="s">
        <v>188</v>
      </c>
      <c r="G14" s="6" t="s">
        <v>200</v>
      </c>
      <c r="H14" s="8">
        <v>0</v>
      </c>
      <c r="I14" s="5" t="s">
        <v>190</v>
      </c>
      <c r="J14" s="5" t="s">
        <v>201</v>
      </c>
      <c r="K14" s="5" t="s">
        <v>192</v>
      </c>
      <c r="L14" s="5" t="s">
        <v>202</v>
      </c>
      <c r="M14" s="8">
        <v>13812</v>
      </c>
      <c r="N14" s="5" t="s">
        <v>203</v>
      </c>
    </row>
    <row r="15" spans="1:14" ht="25.5" x14ac:dyDescent="0.25">
      <c r="A15" s="1"/>
      <c r="B15" s="5" t="s">
        <v>197</v>
      </c>
      <c r="C15" s="5" t="s">
        <v>198</v>
      </c>
      <c r="D15" s="5" t="s">
        <v>211</v>
      </c>
      <c r="E15" s="4" t="s">
        <v>187</v>
      </c>
      <c r="F15" s="4" t="s">
        <v>188</v>
      </c>
      <c r="G15" s="6" t="s">
        <v>212</v>
      </c>
      <c r="H15" s="8">
        <v>0</v>
      </c>
      <c r="I15" s="5" t="s">
        <v>190</v>
      </c>
      <c r="J15" s="5" t="s">
        <v>201</v>
      </c>
      <c r="K15" s="5" t="s">
        <v>192</v>
      </c>
      <c r="L15" s="5" t="s">
        <v>202</v>
      </c>
      <c r="M15" s="8">
        <v>13809</v>
      </c>
      <c r="N15" s="5" t="s">
        <v>203</v>
      </c>
    </row>
    <row r="16" spans="1:14" ht="38.25" x14ac:dyDescent="0.25">
      <c r="A16" s="1"/>
      <c r="B16" s="5" t="s">
        <v>197</v>
      </c>
      <c r="C16" s="5" t="s">
        <v>198</v>
      </c>
      <c r="D16" s="5" t="s">
        <v>213</v>
      </c>
      <c r="E16" s="4" t="s">
        <v>187</v>
      </c>
      <c r="F16" s="4" t="s">
        <v>188</v>
      </c>
      <c r="G16" s="6" t="s">
        <v>214</v>
      </c>
      <c r="H16" s="8">
        <v>0</v>
      </c>
      <c r="I16" s="5" t="s">
        <v>190</v>
      </c>
      <c r="J16" s="5" t="s">
        <v>191</v>
      </c>
      <c r="K16" s="5" t="s">
        <v>192</v>
      </c>
      <c r="L16" s="5" t="s">
        <v>202</v>
      </c>
      <c r="M16" s="8">
        <v>13765</v>
      </c>
      <c r="N16" s="5" t="s">
        <v>203</v>
      </c>
    </row>
    <row r="17" spans="1:14" ht="25.5" x14ac:dyDescent="0.25">
      <c r="A17" s="1"/>
      <c r="B17" s="5" t="s">
        <v>197</v>
      </c>
      <c r="C17" s="5" t="s">
        <v>215</v>
      </c>
      <c r="D17" s="5" t="s">
        <v>216</v>
      </c>
      <c r="E17" s="4" t="s">
        <v>187</v>
      </c>
      <c r="F17" s="4" t="s">
        <v>188</v>
      </c>
      <c r="G17" s="6" t="s">
        <v>217</v>
      </c>
      <c r="H17" s="8">
        <v>0</v>
      </c>
      <c r="I17" s="5" t="s">
        <v>190</v>
      </c>
      <c r="J17" s="5" t="s">
        <v>201</v>
      </c>
      <c r="K17" s="5" t="s">
        <v>192</v>
      </c>
      <c r="L17" s="5" t="s">
        <v>193</v>
      </c>
      <c r="M17" s="8">
        <v>13761</v>
      </c>
      <c r="N17" s="5" t="s">
        <v>203</v>
      </c>
    </row>
    <row r="18" spans="1:14" ht="25.5" x14ac:dyDescent="0.25">
      <c r="A18" s="1"/>
      <c r="B18" s="5" t="s">
        <v>197</v>
      </c>
      <c r="C18" s="5" t="s">
        <v>215</v>
      </c>
      <c r="D18" s="5" t="s">
        <v>218</v>
      </c>
      <c r="E18" s="4" t="s">
        <v>187</v>
      </c>
      <c r="F18" s="4" t="s">
        <v>188</v>
      </c>
      <c r="G18" s="6" t="s">
        <v>219</v>
      </c>
      <c r="H18" s="8">
        <v>0</v>
      </c>
      <c r="I18" s="5" t="s">
        <v>190</v>
      </c>
      <c r="J18" s="5" t="s">
        <v>201</v>
      </c>
      <c r="K18" s="5" t="s">
        <v>192</v>
      </c>
      <c r="L18" s="5" t="s">
        <v>193</v>
      </c>
      <c r="M18" s="8">
        <v>13758</v>
      </c>
      <c r="N18" s="5" t="s">
        <v>203</v>
      </c>
    </row>
    <row r="19" spans="1:14" ht="25.5" x14ac:dyDescent="0.25">
      <c r="A19" s="1"/>
      <c r="B19" s="5" t="s">
        <v>197</v>
      </c>
      <c r="C19" s="5" t="s">
        <v>220</v>
      </c>
      <c r="D19" s="5" t="s">
        <v>204</v>
      </c>
      <c r="E19" s="4" t="s">
        <v>187</v>
      </c>
      <c r="F19" s="4" t="s">
        <v>188</v>
      </c>
      <c r="G19" s="6" t="s">
        <v>221</v>
      </c>
      <c r="H19" s="8">
        <v>0</v>
      </c>
      <c r="I19" s="5" t="s">
        <v>190</v>
      </c>
      <c r="J19" s="5" t="s">
        <v>201</v>
      </c>
      <c r="K19" s="5" t="s">
        <v>192</v>
      </c>
      <c r="L19" s="5" t="s">
        <v>202</v>
      </c>
      <c r="M19" s="8">
        <v>13860</v>
      </c>
      <c r="N19" s="5" t="s">
        <v>203</v>
      </c>
    </row>
    <row r="20" spans="1:14" ht="25.5" x14ac:dyDescent="0.25">
      <c r="A20" s="1"/>
      <c r="B20" s="5" t="s">
        <v>197</v>
      </c>
      <c r="C20" s="5" t="s">
        <v>220</v>
      </c>
      <c r="D20" s="5" t="s">
        <v>206</v>
      </c>
      <c r="E20" s="4" t="s">
        <v>187</v>
      </c>
      <c r="F20" s="4" t="s">
        <v>188</v>
      </c>
      <c r="G20" s="6" t="s">
        <v>222</v>
      </c>
      <c r="H20" s="8">
        <v>0</v>
      </c>
      <c r="I20" s="5" t="s">
        <v>190</v>
      </c>
      <c r="J20" s="5" t="s">
        <v>201</v>
      </c>
      <c r="K20" s="5" t="s">
        <v>192</v>
      </c>
      <c r="L20" s="5" t="s">
        <v>202</v>
      </c>
      <c r="M20" s="8">
        <v>13862</v>
      </c>
      <c r="N20" s="5" t="s">
        <v>203</v>
      </c>
    </row>
    <row r="21" spans="1:14" ht="25.5" x14ac:dyDescent="0.25">
      <c r="A21" s="1"/>
      <c r="B21" s="5" t="s">
        <v>197</v>
      </c>
      <c r="C21" s="5" t="s">
        <v>220</v>
      </c>
      <c r="D21" s="5" t="s">
        <v>223</v>
      </c>
      <c r="E21" s="4" t="s">
        <v>187</v>
      </c>
      <c r="F21" s="4" t="s">
        <v>188</v>
      </c>
      <c r="G21" s="6" t="s">
        <v>221</v>
      </c>
      <c r="H21" s="8">
        <v>0</v>
      </c>
      <c r="I21" s="5" t="s">
        <v>190</v>
      </c>
      <c r="J21" s="5" t="s">
        <v>201</v>
      </c>
      <c r="K21" s="5" t="s">
        <v>192</v>
      </c>
      <c r="L21" s="5" t="s">
        <v>202</v>
      </c>
      <c r="M21" s="8">
        <v>13861</v>
      </c>
      <c r="N21" s="5" t="s">
        <v>203</v>
      </c>
    </row>
    <row r="22" spans="1:14" ht="25.5" x14ac:dyDescent="0.25">
      <c r="A22" s="1"/>
      <c r="B22" s="5" t="s">
        <v>197</v>
      </c>
      <c r="C22" s="5" t="s">
        <v>220</v>
      </c>
      <c r="D22" s="5" t="s">
        <v>209</v>
      </c>
      <c r="E22" s="4" t="s">
        <v>187</v>
      </c>
      <c r="F22" s="4" t="s">
        <v>188</v>
      </c>
      <c r="G22" s="6" t="s">
        <v>222</v>
      </c>
      <c r="H22" s="8">
        <v>0</v>
      </c>
      <c r="I22" s="5" t="s">
        <v>190</v>
      </c>
      <c r="J22" s="5" t="s">
        <v>201</v>
      </c>
      <c r="K22" s="5" t="s">
        <v>192</v>
      </c>
      <c r="L22" s="5" t="s">
        <v>202</v>
      </c>
      <c r="M22" s="8">
        <v>13863</v>
      </c>
      <c r="N22" s="5" t="s">
        <v>203</v>
      </c>
    </row>
    <row r="23" spans="1:14" ht="38.25" x14ac:dyDescent="0.25">
      <c r="A23" s="1"/>
      <c r="B23" s="5" t="s">
        <v>197</v>
      </c>
      <c r="C23" s="5" t="s">
        <v>220</v>
      </c>
      <c r="D23" s="5" t="s">
        <v>224</v>
      </c>
      <c r="E23" s="4" t="s">
        <v>187</v>
      </c>
      <c r="F23" s="4" t="s">
        <v>188</v>
      </c>
      <c r="G23" s="6" t="s">
        <v>225</v>
      </c>
      <c r="H23" s="8">
        <v>0</v>
      </c>
      <c r="I23" s="5" t="s">
        <v>190</v>
      </c>
      <c r="J23" s="5" t="s">
        <v>191</v>
      </c>
      <c r="K23" s="5" t="s">
        <v>192</v>
      </c>
      <c r="L23" s="5" t="s">
        <v>202</v>
      </c>
      <c r="M23" s="8">
        <v>13750</v>
      </c>
      <c r="N23" s="5" t="s">
        <v>203</v>
      </c>
    </row>
    <row r="24" spans="1:14" ht="25.5" x14ac:dyDescent="0.25">
      <c r="A24" s="1"/>
      <c r="B24" s="5" t="s">
        <v>197</v>
      </c>
      <c r="C24" s="5" t="s">
        <v>220</v>
      </c>
      <c r="D24" s="5" t="s">
        <v>226</v>
      </c>
      <c r="E24" s="4" t="s">
        <v>187</v>
      </c>
      <c r="F24" s="4" t="s">
        <v>188</v>
      </c>
      <c r="G24" s="6" t="s">
        <v>227</v>
      </c>
      <c r="H24" s="8">
        <v>0</v>
      </c>
      <c r="I24" s="5" t="s">
        <v>190</v>
      </c>
      <c r="J24" s="5" t="s">
        <v>201</v>
      </c>
      <c r="K24" s="5" t="s">
        <v>192</v>
      </c>
      <c r="L24" s="5" t="s">
        <v>193</v>
      </c>
      <c r="M24" s="8">
        <v>13746</v>
      </c>
      <c r="N24" s="5" t="s">
        <v>203</v>
      </c>
    </row>
    <row r="25" spans="1:14" x14ac:dyDescent="0.25">
      <c r="A25" s="1"/>
      <c r="B25" s="5" t="s">
        <v>197</v>
      </c>
      <c r="C25" s="5" t="s">
        <v>220</v>
      </c>
      <c r="D25" s="5" t="s">
        <v>228</v>
      </c>
      <c r="E25" s="4" t="s">
        <v>187</v>
      </c>
      <c r="F25" s="4" t="s">
        <v>188</v>
      </c>
      <c r="G25" s="6" t="s">
        <v>229</v>
      </c>
      <c r="H25" s="8">
        <v>0</v>
      </c>
      <c r="I25" s="5" t="s">
        <v>190</v>
      </c>
      <c r="J25" s="5" t="s">
        <v>191</v>
      </c>
      <c r="K25" s="5" t="s">
        <v>192</v>
      </c>
      <c r="L25" s="5" t="s">
        <v>193</v>
      </c>
      <c r="M25" s="8">
        <v>13771</v>
      </c>
      <c r="N25" s="5" t="s">
        <v>203</v>
      </c>
    </row>
    <row r="26" spans="1:14" x14ac:dyDescent="0.25">
      <c r="A26" s="1"/>
      <c r="B26" s="5" t="s">
        <v>230</v>
      </c>
      <c r="C26" s="5" t="s">
        <v>231</v>
      </c>
      <c r="D26" s="5" t="s">
        <v>232</v>
      </c>
      <c r="E26" s="4" t="s">
        <v>233</v>
      </c>
      <c r="F26" s="4" t="s">
        <v>234</v>
      </c>
      <c r="G26" s="6" t="s">
        <v>235</v>
      </c>
      <c r="H26" s="8">
        <v>0</v>
      </c>
      <c r="I26" s="5" t="s">
        <v>190</v>
      </c>
      <c r="J26" s="5" t="s">
        <v>201</v>
      </c>
      <c r="K26" s="5" t="s">
        <v>192</v>
      </c>
      <c r="L26" s="5" t="s">
        <v>196</v>
      </c>
      <c r="M26" s="8">
        <v>19908</v>
      </c>
      <c r="N26" s="5" t="s">
        <v>203</v>
      </c>
    </row>
    <row r="27" spans="1:14" x14ac:dyDescent="0.25">
      <c r="A27" s="1"/>
      <c r="B27" s="5" t="s">
        <v>230</v>
      </c>
      <c r="C27" s="5" t="s">
        <v>231</v>
      </c>
      <c r="D27" s="5" t="s">
        <v>236</v>
      </c>
      <c r="E27" s="4" t="s">
        <v>233</v>
      </c>
      <c r="F27" s="4" t="s">
        <v>234</v>
      </c>
      <c r="G27" s="6" t="s">
        <v>235</v>
      </c>
      <c r="H27" s="8">
        <v>0</v>
      </c>
      <c r="I27" s="5" t="s">
        <v>190</v>
      </c>
      <c r="J27" s="5" t="s">
        <v>201</v>
      </c>
      <c r="K27" s="5" t="s">
        <v>192</v>
      </c>
      <c r="L27" s="5" t="s">
        <v>196</v>
      </c>
      <c r="M27" s="8">
        <v>19907</v>
      </c>
      <c r="N27" s="5" t="s">
        <v>203</v>
      </c>
    </row>
    <row r="28" spans="1:14" x14ac:dyDescent="0.25">
      <c r="A28" s="1"/>
      <c r="B28" s="5" t="s">
        <v>230</v>
      </c>
      <c r="C28" s="5" t="s">
        <v>237</v>
      </c>
      <c r="D28" s="5" t="s">
        <v>238</v>
      </c>
      <c r="E28" s="4" t="s">
        <v>239</v>
      </c>
      <c r="F28" s="4" t="s">
        <v>240</v>
      </c>
      <c r="G28" s="6" t="s">
        <v>241</v>
      </c>
      <c r="H28" s="8">
        <v>0</v>
      </c>
      <c r="I28" s="5" t="s">
        <v>190</v>
      </c>
      <c r="J28" s="5" t="s">
        <v>201</v>
      </c>
      <c r="K28" s="5" t="s">
        <v>192</v>
      </c>
      <c r="L28" s="5" t="s">
        <v>196</v>
      </c>
      <c r="M28" s="8">
        <v>23894</v>
      </c>
      <c r="N28" s="5" t="s">
        <v>203</v>
      </c>
    </row>
    <row r="29" spans="1:14" x14ac:dyDescent="0.25">
      <c r="A29" s="1"/>
      <c r="B29" s="5" t="s">
        <v>230</v>
      </c>
      <c r="C29" s="5" t="s">
        <v>242</v>
      </c>
      <c r="D29" s="5" t="s">
        <v>243</v>
      </c>
      <c r="E29" s="4" t="s">
        <v>244</v>
      </c>
      <c r="F29" s="4" t="s">
        <v>245</v>
      </c>
      <c r="G29" s="6" t="s">
        <v>246</v>
      </c>
      <c r="H29" s="8">
        <v>0</v>
      </c>
      <c r="I29" s="5" t="s">
        <v>190</v>
      </c>
      <c r="J29" s="5" t="s">
        <v>191</v>
      </c>
      <c r="K29" s="5" t="s">
        <v>192</v>
      </c>
      <c r="L29" s="5" t="s">
        <v>193</v>
      </c>
      <c r="M29" s="8">
        <v>13102</v>
      </c>
      <c r="N29" s="5" t="s">
        <v>203</v>
      </c>
    </row>
    <row r="30" spans="1:14" x14ac:dyDescent="0.25">
      <c r="A30" s="1"/>
      <c r="B30" s="5" t="s">
        <v>230</v>
      </c>
      <c r="C30" s="5" t="s">
        <v>242</v>
      </c>
      <c r="D30" s="5" t="s">
        <v>247</v>
      </c>
      <c r="E30" s="4" t="s">
        <v>248</v>
      </c>
      <c r="F30" s="4" t="s">
        <v>188</v>
      </c>
      <c r="G30" s="6" t="s">
        <v>249</v>
      </c>
      <c r="H30" s="8">
        <v>0</v>
      </c>
      <c r="I30" s="5" t="s">
        <v>190</v>
      </c>
      <c r="J30" s="5" t="s">
        <v>191</v>
      </c>
      <c r="K30" s="5" t="s">
        <v>192</v>
      </c>
      <c r="L30" s="5" t="s">
        <v>250</v>
      </c>
      <c r="M30" s="8">
        <v>13720</v>
      </c>
      <c r="N30" s="5" t="s">
        <v>203</v>
      </c>
    </row>
    <row r="31" spans="1:14" x14ac:dyDescent="0.25">
      <c r="A31" s="1"/>
      <c r="B31" s="5" t="s">
        <v>230</v>
      </c>
      <c r="C31" s="5" t="s">
        <v>242</v>
      </c>
      <c r="D31" s="5" t="s">
        <v>208</v>
      </c>
      <c r="E31" s="4" t="s">
        <v>251</v>
      </c>
      <c r="F31" s="4" t="s">
        <v>252</v>
      </c>
      <c r="G31" s="6" t="s">
        <v>246</v>
      </c>
      <c r="H31" s="8">
        <v>0</v>
      </c>
      <c r="I31" s="5" t="s">
        <v>190</v>
      </c>
      <c r="J31" s="5" t="s">
        <v>191</v>
      </c>
      <c r="K31" s="5" t="s">
        <v>192</v>
      </c>
      <c r="L31" s="5" t="s">
        <v>193</v>
      </c>
      <c r="M31" s="8">
        <v>13103</v>
      </c>
      <c r="N31" s="5" t="s">
        <v>203</v>
      </c>
    </row>
    <row r="32" spans="1:14" x14ac:dyDescent="0.25">
      <c r="A32" s="1"/>
      <c r="B32" s="5" t="s">
        <v>230</v>
      </c>
      <c r="C32" s="5" t="s">
        <v>253</v>
      </c>
      <c r="D32" s="5" t="s">
        <v>254</v>
      </c>
      <c r="E32" s="4" t="s">
        <v>255</v>
      </c>
      <c r="F32" s="4" t="s">
        <v>256</v>
      </c>
      <c r="G32" s="6" t="s">
        <v>241</v>
      </c>
      <c r="H32" s="8">
        <v>0</v>
      </c>
      <c r="I32" s="5" t="s">
        <v>190</v>
      </c>
      <c r="J32" s="5" t="s">
        <v>201</v>
      </c>
      <c r="K32" s="5" t="s">
        <v>192</v>
      </c>
      <c r="L32" s="5" t="s">
        <v>196</v>
      </c>
      <c r="M32" s="8">
        <v>14696</v>
      </c>
      <c r="N32" s="5" t="s">
        <v>203</v>
      </c>
    </row>
    <row r="33" spans="1:14" x14ac:dyDescent="0.25">
      <c r="A33" s="1"/>
      <c r="B33" s="5" t="s">
        <v>230</v>
      </c>
      <c r="C33" s="5" t="s">
        <v>253</v>
      </c>
      <c r="D33" s="5" t="s">
        <v>257</v>
      </c>
      <c r="E33" s="4" t="s">
        <v>255</v>
      </c>
      <c r="F33" s="4" t="s">
        <v>256</v>
      </c>
      <c r="G33" s="6" t="s">
        <v>241</v>
      </c>
      <c r="H33" s="8">
        <v>0</v>
      </c>
      <c r="I33" s="5" t="s">
        <v>190</v>
      </c>
      <c r="J33" s="5" t="s">
        <v>201</v>
      </c>
      <c r="K33" s="5" t="s">
        <v>192</v>
      </c>
      <c r="L33" s="5" t="s">
        <v>196</v>
      </c>
      <c r="M33" s="8">
        <v>14697</v>
      </c>
      <c r="N33" s="5" t="s">
        <v>203</v>
      </c>
    </row>
    <row r="34" spans="1:14" x14ac:dyDescent="0.25">
      <c r="A34" s="1"/>
      <c r="B34" s="5" t="s">
        <v>258</v>
      </c>
      <c r="C34" s="5" t="s">
        <v>259</v>
      </c>
      <c r="D34" s="5" t="s">
        <v>260</v>
      </c>
      <c r="E34" s="4" t="s">
        <v>187</v>
      </c>
      <c r="F34" s="4" t="s">
        <v>188</v>
      </c>
      <c r="G34" s="6" t="s">
        <v>261</v>
      </c>
      <c r="H34" s="8">
        <v>0</v>
      </c>
      <c r="I34" s="5" t="s">
        <v>190</v>
      </c>
      <c r="J34" s="5" t="s">
        <v>201</v>
      </c>
      <c r="K34" s="5" t="s">
        <v>192</v>
      </c>
      <c r="L34" s="5" t="s">
        <v>202</v>
      </c>
      <c r="M34" s="8">
        <v>24140</v>
      </c>
      <c r="N34" s="5" t="s">
        <v>203</v>
      </c>
    </row>
    <row r="35" spans="1:14" x14ac:dyDescent="0.25">
      <c r="A35" s="1"/>
      <c r="B35" s="5" t="s">
        <v>258</v>
      </c>
      <c r="C35" s="5" t="s">
        <v>262</v>
      </c>
      <c r="D35" s="5" t="s">
        <v>263</v>
      </c>
      <c r="E35" s="4" t="s">
        <v>187</v>
      </c>
      <c r="F35" s="4" t="s">
        <v>188</v>
      </c>
      <c r="G35" s="6" t="s">
        <v>261</v>
      </c>
      <c r="H35" s="8">
        <v>0</v>
      </c>
      <c r="I35" s="5" t="s">
        <v>190</v>
      </c>
      <c r="J35" s="5" t="s">
        <v>201</v>
      </c>
      <c r="K35" s="5" t="s">
        <v>192</v>
      </c>
      <c r="L35" s="5" t="s">
        <v>202</v>
      </c>
      <c r="M35" s="8">
        <v>24126</v>
      </c>
      <c r="N35" s="5" t="s">
        <v>203</v>
      </c>
    </row>
    <row r="36" spans="1:14" x14ac:dyDescent="0.25">
      <c r="A36" s="1"/>
      <c r="B36" s="5" t="s">
        <v>258</v>
      </c>
      <c r="C36" s="5" t="s">
        <v>264</v>
      </c>
      <c r="D36" s="5" t="s">
        <v>265</v>
      </c>
      <c r="E36" s="4" t="s">
        <v>187</v>
      </c>
      <c r="F36" s="4" t="s">
        <v>188</v>
      </c>
      <c r="G36" s="6" t="s">
        <v>261</v>
      </c>
      <c r="H36" s="8">
        <v>0</v>
      </c>
      <c r="I36" s="5" t="s">
        <v>190</v>
      </c>
      <c r="J36" s="5" t="s">
        <v>201</v>
      </c>
      <c r="K36" s="5" t="s">
        <v>192</v>
      </c>
      <c r="L36" s="5" t="s">
        <v>202</v>
      </c>
      <c r="M36" s="8">
        <v>24122</v>
      </c>
      <c r="N36" s="5" t="s">
        <v>203</v>
      </c>
    </row>
    <row r="37" spans="1:14" x14ac:dyDescent="0.25">
      <c r="A37" s="1"/>
      <c r="B37" s="5" t="s">
        <v>258</v>
      </c>
      <c r="C37" s="5" t="s">
        <v>264</v>
      </c>
      <c r="D37" s="5" t="s">
        <v>266</v>
      </c>
      <c r="E37" s="4" t="s">
        <v>187</v>
      </c>
      <c r="F37" s="4" t="s">
        <v>188</v>
      </c>
      <c r="G37" s="6" t="s">
        <v>261</v>
      </c>
      <c r="H37" s="8">
        <v>0</v>
      </c>
      <c r="I37" s="5" t="s">
        <v>190</v>
      </c>
      <c r="J37" s="5" t="s">
        <v>201</v>
      </c>
      <c r="K37" s="5" t="s">
        <v>192</v>
      </c>
      <c r="L37" s="5" t="s">
        <v>202</v>
      </c>
      <c r="M37" s="8">
        <v>24117</v>
      </c>
      <c r="N37" s="5" t="s">
        <v>203</v>
      </c>
    </row>
    <row r="38" spans="1:14" x14ac:dyDescent="0.25">
      <c r="A38" s="1"/>
      <c r="B38" s="5" t="s">
        <v>258</v>
      </c>
      <c r="C38" s="5" t="s">
        <v>267</v>
      </c>
      <c r="D38" s="5" t="s">
        <v>268</v>
      </c>
      <c r="E38" s="4" t="s">
        <v>187</v>
      </c>
      <c r="F38" s="4" t="s">
        <v>188</v>
      </c>
      <c r="G38" s="6" t="s">
        <v>261</v>
      </c>
      <c r="H38" s="8">
        <v>0</v>
      </c>
      <c r="I38" s="5" t="s">
        <v>190</v>
      </c>
      <c r="J38" s="5" t="s">
        <v>201</v>
      </c>
      <c r="K38" s="5" t="s">
        <v>192</v>
      </c>
      <c r="L38" s="5" t="s">
        <v>202</v>
      </c>
      <c r="M38" s="8">
        <v>24072</v>
      </c>
      <c r="N38" s="5" t="s">
        <v>203</v>
      </c>
    </row>
    <row r="39" spans="1:14" x14ac:dyDescent="0.25">
      <c r="A39" s="1"/>
      <c r="B39" s="5" t="s">
        <v>258</v>
      </c>
      <c r="C39" s="5" t="s">
        <v>269</v>
      </c>
      <c r="D39" s="5" t="s">
        <v>270</v>
      </c>
      <c r="E39" s="4" t="s">
        <v>187</v>
      </c>
      <c r="F39" s="4" t="s">
        <v>188</v>
      </c>
      <c r="G39" s="6" t="s">
        <v>261</v>
      </c>
      <c r="H39" s="8">
        <v>0</v>
      </c>
      <c r="I39" s="5" t="s">
        <v>190</v>
      </c>
      <c r="J39" s="5" t="s">
        <v>201</v>
      </c>
      <c r="K39" s="5" t="s">
        <v>192</v>
      </c>
      <c r="L39" s="5" t="s">
        <v>202</v>
      </c>
      <c r="M39" s="8">
        <v>24080</v>
      </c>
      <c r="N39" s="5" t="s">
        <v>203</v>
      </c>
    </row>
    <row r="40" spans="1:14" x14ac:dyDescent="0.25">
      <c r="A40" s="1"/>
      <c r="B40" s="5" t="s">
        <v>258</v>
      </c>
      <c r="C40" s="5" t="s">
        <v>269</v>
      </c>
      <c r="D40" s="5" t="s">
        <v>271</v>
      </c>
      <c r="E40" s="4" t="s">
        <v>187</v>
      </c>
      <c r="F40" s="4" t="s">
        <v>188</v>
      </c>
      <c r="G40" s="6" t="s">
        <v>261</v>
      </c>
      <c r="H40" s="8">
        <v>0</v>
      </c>
      <c r="I40" s="5" t="s">
        <v>190</v>
      </c>
      <c r="J40" s="5" t="s">
        <v>201</v>
      </c>
      <c r="K40" s="5" t="s">
        <v>192</v>
      </c>
      <c r="L40" s="5" t="s">
        <v>202</v>
      </c>
      <c r="M40" s="8">
        <v>24083</v>
      </c>
      <c r="N40" s="5" t="s">
        <v>203</v>
      </c>
    </row>
    <row r="41" spans="1:14" x14ac:dyDescent="0.25">
      <c r="A41" s="1"/>
      <c r="B41" s="5" t="s">
        <v>258</v>
      </c>
      <c r="C41" s="5" t="s">
        <v>269</v>
      </c>
      <c r="D41" s="5" t="s">
        <v>272</v>
      </c>
      <c r="E41" s="4" t="s">
        <v>187</v>
      </c>
      <c r="F41" s="4" t="s">
        <v>188</v>
      </c>
      <c r="G41" s="6" t="s">
        <v>261</v>
      </c>
      <c r="H41" s="8">
        <v>0</v>
      </c>
      <c r="I41" s="5" t="s">
        <v>190</v>
      </c>
      <c r="J41" s="5" t="s">
        <v>201</v>
      </c>
      <c r="K41" s="5" t="s">
        <v>192</v>
      </c>
      <c r="L41" s="5" t="s">
        <v>202</v>
      </c>
      <c r="M41" s="8">
        <v>24086</v>
      </c>
      <c r="N41" s="5" t="s">
        <v>203</v>
      </c>
    </row>
    <row r="42" spans="1:14" x14ac:dyDescent="0.25">
      <c r="A42" s="1"/>
      <c r="B42" s="5" t="s">
        <v>258</v>
      </c>
      <c r="C42" s="5" t="s">
        <v>269</v>
      </c>
      <c r="D42" s="5" t="s">
        <v>273</v>
      </c>
      <c r="E42" s="4" t="s">
        <v>187</v>
      </c>
      <c r="F42" s="4" t="s">
        <v>188</v>
      </c>
      <c r="G42" s="6" t="s">
        <v>261</v>
      </c>
      <c r="H42" s="8">
        <v>0</v>
      </c>
      <c r="I42" s="5" t="s">
        <v>190</v>
      </c>
      <c r="J42" s="5" t="s">
        <v>201</v>
      </c>
      <c r="K42" s="5" t="s">
        <v>192</v>
      </c>
      <c r="L42" s="5" t="s">
        <v>202</v>
      </c>
      <c r="M42" s="8">
        <v>24097</v>
      </c>
      <c r="N42" s="5" t="s">
        <v>203</v>
      </c>
    </row>
    <row r="43" spans="1:14" x14ac:dyDescent="0.25">
      <c r="A43" s="1"/>
      <c r="B43" s="5" t="s">
        <v>14</v>
      </c>
      <c r="C43" s="5" t="s">
        <v>274</v>
      </c>
      <c r="D43" s="5" t="s">
        <v>275</v>
      </c>
      <c r="E43" s="4" t="s">
        <v>187</v>
      </c>
      <c r="F43" s="4" t="s">
        <v>188</v>
      </c>
      <c r="G43" s="6" t="s">
        <v>276</v>
      </c>
      <c r="H43" s="8">
        <v>0</v>
      </c>
      <c r="I43" s="5" t="s">
        <v>277</v>
      </c>
      <c r="J43" s="5" t="s">
        <v>201</v>
      </c>
      <c r="K43" s="5" t="s">
        <v>192</v>
      </c>
      <c r="L43" s="5" t="s">
        <v>193</v>
      </c>
      <c r="M43" s="8">
        <v>316</v>
      </c>
      <c r="N43" s="5" t="s">
        <v>203</v>
      </c>
    </row>
    <row r="44" spans="1:14" x14ac:dyDescent="0.25">
      <c r="A44" s="1"/>
      <c r="B44" s="5" t="s">
        <v>14</v>
      </c>
      <c r="C44" s="5" t="s">
        <v>278</v>
      </c>
      <c r="D44" s="5" t="s">
        <v>279</v>
      </c>
      <c r="E44" s="4" t="s">
        <v>280</v>
      </c>
      <c r="F44" s="4" t="s">
        <v>281</v>
      </c>
      <c r="G44" s="6" t="s">
        <v>282</v>
      </c>
      <c r="H44" s="8">
        <v>0</v>
      </c>
      <c r="I44" s="5" t="s">
        <v>190</v>
      </c>
      <c r="J44" s="5" t="s">
        <v>191</v>
      </c>
      <c r="K44" s="5" t="s">
        <v>192</v>
      </c>
      <c r="L44" s="5" t="s">
        <v>196</v>
      </c>
      <c r="M44" s="8">
        <v>18614</v>
      </c>
      <c r="N44" s="5" t="s">
        <v>203</v>
      </c>
    </row>
    <row r="45" spans="1:14" ht="25.5" x14ac:dyDescent="0.25">
      <c r="A45" s="1"/>
      <c r="B45" s="5" t="s">
        <v>14</v>
      </c>
      <c r="C45" s="5" t="s">
        <v>283</v>
      </c>
      <c r="D45" s="5" t="s">
        <v>284</v>
      </c>
      <c r="E45" s="4" t="s">
        <v>248</v>
      </c>
      <c r="F45" s="4" t="s">
        <v>285</v>
      </c>
      <c r="G45" s="6" t="s">
        <v>286</v>
      </c>
      <c r="H45" s="8">
        <v>0</v>
      </c>
      <c r="I45" s="5" t="s">
        <v>190</v>
      </c>
      <c r="J45" s="5" t="s">
        <v>191</v>
      </c>
      <c r="K45" s="5" t="s">
        <v>192</v>
      </c>
      <c r="L45" s="5" t="s">
        <v>193</v>
      </c>
      <c r="M45" s="8">
        <v>1520</v>
      </c>
      <c r="N45" s="5" t="s">
        <v>203</v>
      </c>
    </row>
    <row r="46" spans="1:14" x14ac:dyDescent="0.25">
      <c r="A46" s="1"/>
      <c r="B46" s="5" t="s">
        <v>90</v>
      </c>
      <c r="C46" s="5" t="s">
        <v>287</v>
      </c>
      <c r="D46" s="5" t="s">
        <v>162</v>
      </c>
      <c r="E46" s="4" t="s">
        <v>187</v>
      </c>
      <c r="F46" s="4" t="s">
        <v>188</v>
      </c>
      <c r="G46" s="6" t="s">
        <v>288</v>
      </c>
      <c r="H46" s="8">
        <v>8.9130000000000003</v>
      </c>
      <c r="I46" s="5" t="s">
        <v>190</v>
      </c>
      <c r="J46" s="5" t="s">
        <v>191</v>
      </c>
      <c r="K46" s="5" t="s">
        <v>192</v>
      </c>
      <c r="L46" s="5" t="s">
        <v>196</v>
      </c>
      <c r="M46" s="8">
        <v>188</v>
      </c>
      <c r="N46" s="5" t="s">
        <v>194</v>
      </c>
    </row>
    <row r="47" spans="1:14" ht="25.5" x14ac:dyDescent="0.25">
      <c r="A47" s="1"/>
      <c r="B47" s="5" t="s">
        <v>90</v>
      </c>
      <c r="C47" s="5" t="s">
        <v>289</v>
      </c>
      <c r="D47" s="5" t="s">
        <v>290</v>
      </c>
      <c r="E47" s="4" t="s">
        <v>187</v>
      </c>
      <c r="F47" s="4" t="s">
        <v>188</v>
      </c>
      <c r="G47" s="6" t="s">
        <v>291</v>
      </c>
      <c r="H47" s="8">
        <v>0</v>
      </c>
      <c r="I47" s="5" t="s">
        <v>190</v>
      </c>
      <c r="J47" s="5" t="s">
        <v>201</v>
      </c>
      <c r="K47" s="5" t="s">
        <v>192</v>
      </c>
      <c r="L47" s="5" t="s">
        <v>193</v>
      </c>
      <c r="M47" s="8">
        <v>11052</v>
      </c>
      <c r="N47" s="5" t="s">
        <v>203</v>
      </c>
    </row>
    <row r="48" spans="1:14" x14ac:dyDescent="0.25">
      <c r="A48" s="1"/>
      <c r="B48" s="5" t="s">
        <v>292</v>
      </c>
      <c r="C48" s="5" t="s">
        <v>293</v>
      </c>
      <c r="D48" s="5" t="s">
        <v>294</v>
      </c>
      <c r="E48" s="4" t="s">
        <v>187</v>
      </c>
      <c r="F48" s="4" t="s">
        <v>188</v>
      </c>
      <c r="G48" s="6" t="s">
        <v>295</v>
      </c>
      <c r="H48" s="8">
        <v>0</v>
      </c>
      <c r="I48" s="5" t="s">
        <v>190</v>
      </c>
      <c r="J48" s="5" t="s">
        <v>191</v>
      </c>
      <c r="K48" s="5" t="s">
        <v>192</v>
      </c>
      <c r="L48" s="5" t="s">
        <v>250</v>
      </c>
      <c r="M48" s="8">
        <v>12592</v>
      </c>
      <c r="N48" s="5" t="s">
        <v>203</v>
      </c>
    </row>
    <row r="49" spans="1:14" x14ac:dyDescent="0.25">
      <c r="A49" s="1"/>
      <c r="B49" s="5" t="s">
        <v>296</v>
      </c>
      <c r="C49" s="5" t="s">
        <v>297</v>
      </c>
      <c r="D49" s="5" t="s">
        <v>298</v>
      </c>
      <c r="E49" s="4" t="s">
        <v>187</v>
      </c>
      <c r="F49" s="4" t="s">
        <v>188</v>
      </c>
      <c r="G49" s="6" t="s">
        <v>299</v>
      </c>
      <c r="H49" s="8">
        <v>47</v>
      </c>
      <c r="I49" s="5" t="s">
        <v>190</v>
      </c>
      <c r="J49" s="5" t="s">
        <v>191</v>
      </c>
      <c r="K49" s="5" t="s">
        <v>192</v>
      </c>
      <c r="L49" s="5" t="s">
        <v>196</v>
      </c>
      <c r="M49" s="8">
        <v>14006</v>
      </c>
      <c r="N49" s="5" t="s">
        <v>194</v>
      </c>
    </row>
    <row r="50" spans="1:14" x14ac:dyDescent="0.25">
      <c r="A50" s="1"/>
      <c r="B50" s="5" t="s">
        <v>98</v>
      </c>
      <c r="C50" s="5" t="s">
        <v>300</v>
      </c>
      <c r="D50" s="5" t="s">
        <v>301</v>
      </c>
      <c r="E50" s="4" t="s">
        <v>187</v>
      </c>
      <c r="F50" s="4" t="s">
        <v>188</v>
      </c>
      <c r="G50" s="6" t="s">
        <v>302</v>
      </c>
      <c r="H50" s="8">
        <v>0</v>
      </c>
      <c r="I50" s="5" t="s">
        <v>190</v>
      </c>
      <c r="J50" s="5" t="s">
        <v>191</v>
      </c>
      <c r="K50" s="5" t="s">
        <v>192</v>
      </c>
      <c r="L50" s="5" t="s">
        <v>196</v>
      </c>
      <c r="M50" s="8">
        <v>16925</v>
      </c>
      <c r="N50" s="5" t="s">
        <v>194</v>
      </c>
    </row>
    <row r="51" spans="1:14" x14ac:dyDescent="0.25">
      <c r="A51" s="1"/>
      <c r="B51" s="5" t="s">
        <v>24</v>
      </c>
      <c r="C51" s="5" t="s">
        <v>32</v>
      </c>
      <c r="D51" s="5" t="s">
        <v>303</v>
      </c>
      <c r="E51" s="4" t="s">
        <v>187</v>
      </c>
      <c r="F51" s="4" t="s">
        <v>188</v>
      </c>
      <c r="G51" s="6" t="s">
        <v>304</v>
      </c>
      <c r="H51" s="8">
        <v>0</v>
      </c>
      <c r="I51" s="5" t="s">
        <v>190</v>
      </c>
      <c r="J51" s="5" t="s">
        <v>191</v>
      </c>
      <c r="K51" s="5" t="s">
        <v>192</v>
      </c>
      <c r="L51" s="5" t="s">
        <v>250</v>
      </c>
      <c r="M51" s="8">
        <v>15680</v>
      </c>
      <c r="N51" s="5" t="s">
        <v>194</v>
      </c>
    </row>
    <row r="52" spans="1:14" ht="25.5" x14ac:dyDescent="0.25">
      <c r="A52" s="1"/>
      <c r="B52" s="5" t="s">
        <v>24</v>
      </c>
      <c r="C52" s="5" t="s">
        <v>32</v>
      </c>
      <c r="D52" s="5" t="s">
        <v>34</v>
      </c>
      <c r="E52" s="4" t="s">
        <v>305</v>
      </c>
      <c r="F52" s="4" t="s">
        <v>306</v>
      </c>
      <c r="G52" s="6" t="s">
        <v>307</v>
      </c>
      <c r="H52" s="8">
        <v>0</v>
      </c>
      <c r="I52" s="5" t="s">
        <v>277</v>
      </c>
      <c r="J52" s="5" t="s">
        <v>191</v>
      </c>
      <c r="K52" s="5" t="s">
        <v>192</v>
      </c>
      <c r="L52" s="5" t="s">
        <v>250</v>
      </c>
      <c r="M52" s="8">
        <v>15690</v>
      </c>
      <c r="N52" s="5" t="s">
        <v>203</v>
      </c>
    </row>
    <row r="53" spans="1:14" ht="25.5" x14ac:dyDescent="0.25">
      <c r="A53" s="1"/>
      <c r="B53" s="5" t="s">
        <v>24</v>
      </c>
      <c r="C53" s="5" t="s">
        <v>32</v>
      </c>
      <c r="D53" s="5" t="s">
        <v>34</v>
      </c>
      <c r="E53" s="4" t="s">
        <v>308</v>
      </c>
      <c r="F53" s="4" t="s">
        <v>309</v>
      </c>
      <c r="G53" s="6" t="s">
        <v>307</v>
      </c>
      <c r="H53" s="8">
        <v>0</v>
      </c>
      <c r="I53" s="5" t="s">
        <v>277</v>
      </c>
      <c r="J53" s="5" t="s">
        <v>191</v>
      </c>
      <c r="K53" s="5" t="s">
        <v>192</v>
      </c>
      <c r="L53" s="5" t="s">
        <v>250</v>
      </c>
      <c r="M53" s="8">
        <v>15690</v>
      </c>
      <c r="N53" s="5" t="s">
        <v>203</v>
      </c>
    </row>
    <row r="54" spans="1:14" ht="89.25" x14ac:dyDescent="0.25">
      <c r="A54" s="1"/>
      <c r="B54" s="5" t="s">
        <v>24</v>
      </c>
      <c r="C54" s="5" t="s">
        <v>310</v>
      </c>
      <c r="D54" s="5" t="s">
        <v>311</v>
      </c>
      <c r="E54" s="4" t="s">
        <v>187</v>
      </c>
      <c r="F54" s="4" t="s">
        <v>188</v>
      </c>
      <c r="G54" s="6" t="s">
        <v>312</v>
      </c>
      <c r="H54" s="8">
        <v>0</v>
      </c>
      <c r="I54" s="5" t="s">
        <v>313</v>
      </c>
      <c r="J54" s="5" t="s">
        <v>201</v>
      </c>
      <c r="K54" s="5" t="s">
        <v>192</v>
      </c>
      <c r="L54" s="5" t="s">
        <v>196</v>
      </c>
      <c r="M54" s="8">
        <v>22292</v>
      </c>
      <c r="N54" s="5" t="s">
        <v>203</v>
      </c>
    </row>
    <row r="55" spans="1:14" ht="25.5" x14ac:dyDescent="0.25">
      <c r="A55" s="1"/>
      <c r="B55" s="5" t="s">
        <v>24</v>
      </c>
      <c r="C55" s="5" t="s">
        <v>314</v>
      </c>
      <c r="D55" s="5" t="s">
        <v>315</v>
      </c>
      <c r="E55" s="4" t="s">
        <v>316</v>
      </c>
      <c r="F55" s="4" t="s">
        <v>317</v>
      </c>
      <c r="G55" s="6" t="s">
        <v>318</v>
      </c>
      <c r="H55" s="8">
        <v>0</v>
      </c>
      <c r="I55" s="5" t="s">
        <v>277</v>
      </c>
      <c r="J55" s="5" t="s">
        <v>191</v>
      </c>
      <c r="K55" s="5" t="s">
        <v>192</v>
      </c>
      <c r="L55" s="5" t="s">
        <v>250</v>
      </c>
      <c r="M55" s="8">
        <v>22294</v>
      </c>
      <c r="N55" s="5" t="s">
        <v>203</v>
      </c>
    </row>
    <row r="56" spans="1:14" x14ac:dyDescent="0.25">
      <c r="A56" s="1"/>
      <c r="B56" s="5" t="s">
        <v>24</v>
      </c>
      <c r="C56" s="5" t="s">
        <v>319</v>
      </c>
      <c r="D56" s="5" t="s">
        <v>320</v>
      </c>
      <c r="E56" s="4" t="s">
        <v>187</v>
      </c>
      <c r="F56" s="4" t="s">
        <v>188</v>
      </c>
      <c r="G56" s="6" t="s">
        <v>321</v>
      </c>
      <c r="H56" s="8">
        <v>0</v>
      </c>
      <c r="I56" s="5" t="s">
        <v>190</v>
      </c>
      <c r="J56" s="5" t="s">
        <v>191</v>
      </c>
      <c r="K56" s="5" t="s">
        <v>192</v>
      </c>
      <c r="L56" s="5" t="s">
        <v>196</v>
      </c>
      <c r="M56" s="8">
        <v>13547</v>
      </c>
      <c r="N56" s="5" t="s">
        <v>203</v>
      </c>
    </row>
    <row r="57" spans="1:14" x14ac:dyDescent="0.25">
      <c r="A57" s="1"/>
      <c r="B57" s="5" t="s">
        <v>24</v>
      </c>
      <c r="C57" s="5" t="s">
        <v>322</v>
      </c>
      <c r="D57" s="5" t="s">
        <v>323</v>
      </c>
      <c r="E57" s="4" t="s">
        <v>187</v>
      </c>
      <c r="F57" s="4" t="s">
        <v>188</v>
      </c>
      <c r="G57" s="6" t="s">
        <v>324</v>
      </c>
      <c r="H57" s="8">
        <v>0</v>
      </c>
      <c r="I57" s="5" t="s">
        <v>277</v>
      </c>
      <c r="J57" s="5" t="s">
        <v>191</v>
      </c>
      <c r="K57" s="5" t="s">
        <v>192</v>
      </c>
      <c r="L57" s="5" t="s">
        <v>250</v>
      </c>
      <c r="M57" s="8">
        <v>17794</v>
      </c>
      <c r="N57" s="5" t="s">
        <v>203</v>
      </c>
    </row>
    <row r="58" spans="1:14" ht="25.5" x14ac:dyDescent="0.25">
      <c r="A58" s="1"/>
      <c r="B58" s="5" t="s">
        <v>24</v>
      </c>
      <c r="C58" s="5" t="s">
        <v>25</v>
      </c>
      <c r="D58" s="5" t="s">
        <v>27</v>
      </c>
      <c r="E58" s="4" t="s">
        <v>325</v>
      </c>
      <c r="F58" s="4" t="s">
        <v>326</v>
      </c>
      <c r="G58" s="6" t="s">
        <v>327</v>
      </c>
      <c r="H58" s="8">
        <v>0</v>
      </c>
      <c r="I58" s="5" t="s">
        <v>277</v>
      </c>
      <c r="J58" s="5" t="s">
        <v>191</v>
      </c>
      <c r="K58" s="5" t="s">
        <v>192</v>
      </c>
      <c r="L58" s="5" t="s">
        <v>250</v>
      </c>
      <c r="M58" s="8">
        <v>17785</v>
      </c>
      <c r="N58" s="5" t="s">
        <v>203</v>
      </c>
    </row>
    <row r="59" spans="1:14" ht="25.5" x14ac:dyDescent="0.25">
      <c r="A59" s="1"/>
      <c r="B59" s="5" t="s">
        <v>24</v>
      </c>
      <c r="C59" s="5" t="s">
        <v>25</v>
      </c>
      <c r="D59" s="5" t="s">
        <v>27</v>
      </c>
      <c r="E59" s="4" t="s">
        <v>328</v>
      </c>
      <c r="F59" s="4" t="s">
        <v>329</v>
      </c>
      <c r="G59" s="6" t="s">
        <v>330</v>
      </c>
      <c r="H59" s="8">
        <v>0</v>
      </c>
      <c r="I59" s="5" t="s">
        <v>277</v>
      </c>
      <c r="J59" s="5" t="s">
        <v>191</v>
      </c>
      <c r="K59" s="5" t="s">
        <v>192</v>
      </c>
      <c r="L59" s="5" t="s">
        <v>250</v>
      </c>
      <c r="M59" s="8">
        <v>17785</v>
      </c>
      <c r="N59" s="5" t="s">
        <v>203</v>
      </c>
    </row>
    <row r="60" spans="1:14" ht="25.5" x14ac:dyDescent="0.25">
      <c r="A60" s="1"/>
      <c r="B60" s="5" t="s">
        <v>24</v>
      </c>
      <c r="C60" s="5" t="s">
        <v>331</v>
      </c>
      <c r="D60" s="5" t="s">
        <v>332</v>
      </c>
      <c r="E60" s="4" t="s">
        <v>333</v>
      </c>
      <c r="F60" s="4" t="s">
        <v>334</v>
      </c>
      <c r="G60" s="6" t="s">
        <v>335</v>
      </c>
      <c r="H60" s="8">
        <v>0</v>
      </c>
      <c r="I60" s="5" t="s">
        <v>277</v>
      </c>
      <c r="J60" s="5" t="s">
        <v>191</v>
      </c>
      <c r="K60" s="5" t="s">
        <v>192</v>
      </c>
      <c r="L60" s="5" t="s">
        <v>250</v>
      </c>
      <c r="M60" s="8">
        <v>17784</v>
      </c>
      <c r="N60" s="5" t="s">
        <v>203</v>
      </c>
    </row>
    <row r="61" spans="1:14" ht="25.5" x14ac:dyDescent="0.25">
      <c r="A61" s="1"/>
      <c r="B61" s="5" t="s">
        <v>24</v>
      </c>
      <c r="C61" s="5" t="s">
        <v>336</v>
      </c>
      <c r="D61" s="5" t="s">
        <v>88</v>
      </c>
      <c r="E61" s="4" t="s">
        <v>187</v>
      </c>
      <c r="F61" s="4" t="s">
        <v>188</v>
      </c>
      <c r="G61" s="6" t="s">
        <v>337</v>
      </c>
      <c r="H61" s="8">
        <v>31.2</v>
      </c>
      <c r="I61" s="5" t="s">
        <v>190</v>
      </c>
      <c r="J61" s="5" t="s">
        <v>201</v>
      </c>
      <c r="K61" s="5" t="s">
        <v>192</v>
      </c>
      <c r="L61" s="5" t="s">
        <v>196</v>
      </c>
      <c r="M61" s="8">
        <v>22190</v>
      </c>
      <c r="N61" s="5" t="s">
        <v>194</v>
      </c>
    </row>
    <row r="62" spans="1:14" x14ac:dyDescent="0.25">
      <c r="A62" s="1"/>
      <c r="B62" s="5" t="s">
        <v>24</v>
      </c>
      <c r="C62" s="5" t="s">
        <v>336</v>
      </c>
      <c r="D62" s="5" t="s">
        <v>338</v>
      </c>
      <c r="E62" s="4" t="s">
        <v>187</v>
      </c>
      <c r="F62" s="4" t="s">
        <v>339</v>
      </c>
      <c r="G62" s="6" t="s">
        <v>340</v>
      </c>
      <c r="H62" s="8">
        <v>0</v>
      </c>
      <c r="I62" s="5" t="s">
        <v>277</v>
      </c>
      <c r="J62" s="5" t="s">
        <v>191</v>
      </c>
      <c r="K62" s="5" t="s">
        <v>192</v>
      </c>
      <c r="L62" s="5" t="s">
        <v>250</v>
      </c>
      <c r="M62" s="8">
        <v>22307</v>
      </c>
      <c r="N62" s="5" t="s">
        <v>203</v>
      </c>
    </row>
    <row r="63" spans="1:14" ht="25.5" x14ac:dyDescent="0.25">
      <c r="A63" s="1"/>
      <c r="B63" s="5" t="s">
        <v>24</v>
      </c>
      <c r="C63" s="5" t="s">
        <v>341</v>
      </c>
      <c r="D63" s="5" t="s">
        <v>88</v>
      </c>
      <c r="E63" s="4" t="s">
        <v>187</v>
      </c>
      <c r="F63" s="4" t="s">
        <v>188</v>
      </c>
      <c r="G63" s="6" t="s">
        <v>342</v>
      </c>
      <c r="H63" s="8">
        <v>5.2</v>
      </c>
      <c r="I63" s="5" t="s">
        <v>190</v>
      </c>
      <c r="J63" s="5" t="s">
        <v>201</v>
      </c>
      <c r="K63" s="5" t="s">
        <v>192</v>
      </c>
      <c r="L63" s="5" t="s">
        <v>196</v>
      </c>
      <c r="M63" s="8">
        <v>22659</v>
      </c>
      <c r="N63" s="5" t="s">
        <v>194</v>
      </c>
    </row>
    <row r="64" spans="1:14" ht="38.25" x14ac:dyDescent="0.25">
      <c r="A64" s="1"/>
      <c r="B64" s="5" t="s">
        <v>24</v>
      </c>
      <c r="C64" s="5" t="s">
        <v>343</v>
      </c>
      <c r="D64" s="5" t="s">
        <v>88</v>
      </c>
      <c r="E64" s="4" t="s">
        <v>187</v>
      </c>
      <c r="F64" s="4" t="s">
        <v>188</v>
      </c>
      <c r="G64" s="6" t="s">
        <v>344</v>
      </c>
      <c r="H64" s="8">
        <v>110</v>
      </c>
      <c r="I64" s="5" t="s">
        <v>190</v>
      </c>
      <c r="J64" s="5" t="s">
        <v>191</v>
      </c>
      <c r="K64" s="5" t="s">
        <v>192</v>
      </c>
      <c r="L64" s="5" t="s">
        <v>196</v>
      </c>
      <c r="M64" s="8">
        <v>14448</v>
      </c>
      <c r="N64" s="5" t="s">
        <v>194</v>
      </c>
    </row>
    <row r="65" spans="1:14" ht="38.25" x14ac:dyDescent="0.25">
      <c r="A65" s="1"/>
      <c r="B65" s="5" t="s">
        <v>24</v>
      </c>
      <c r="C65" s="5" t="s">
        <v>343</v>
      </c>
      <c r="D65" s="5" t="s">
        <v>345</v>
      </c>
      <c r="E65" s="4" t="s">
        <v>187</v>
      </c>
      <c r="F65" s="4" t="s">
        <v>188</v>
      </c>
      <c r="G65" s="6" t="s">
        <v>346</v>
      </c>
      <c r="H65" s="8">
        <v>0</v>
      </c>
      <c r="I65" s="5" t="s">
        <v>190</v>
      </c>
      <c r="J65" s="5" t="s">
        <v>191</v>
      </c>
      <c r="K65" s="5" t="s">
        <v>192</v>
      </c>
      <c r="L65" s="5" t="s">
        <v>196</v>
      </c>
      <c r="M65" s="8">
        <v>15551</v>
      </c>
      <c r="N65" s="5" t="s">
        <v>203</v>
      </c>
    </row>
    <row r="66" spans="1:14" x14ac:dyDescent="0.25">
      <c r="A66" s="1"/>
      <c r="B66" s="5" t="s">
        <v>24</v>
      </c>
      <c r="C66" s="5" t="s">
        <v>343</v>
      </c>
      <c r="D66" s="5" t="s">
        <v>347</v>
      </c>
      <c r="E66" s="4" t="s">
        <v>187</v>
      </c>
      <c r="F66" s="4" t="s">
        <v>188</v>
      </c>
      <c r="G66" s="6" t="s">
        <v>348</v>
      </c>
      <c r="H66" s="8">
        <v>110</v>
      </c>
      <c r="I66" s="5" t="s">
        <v>190</v>
      </c>
      <c r="J66" s="5" t="s">
        <v>191</v>
      </c>
      <c r="K66" s="5" t="s">
        <v>192</v>
      </c>
      <c r="L66" s="5" t="s">
        <v>196</v>
      </c>
      <c r="M66" s="8">
        <v>17024</v>
      </c>
      <c r="N66" s="5" t="s">
        <v>203</v>
      </c>
    </row>
    <row r="67" spans="1:14" x14ac:dyDescent="0.25">
      <c r="A67" s="1"/>
      <c r="B67" s="5" t="s">
        <v>24</v>
      </c>
      <c r="C67" s="5" t="s">
        <v>349</v>
      </c>
      <c r="D67" s="5" t="s">
        <v>350</v>
      </c>
      <c r="E67" s="4" t="s">
        <v>187</v>
      </c>
      <c r="F67" s="4" t="s">
        <v>188</v>
      </c>
      <c r="G67" s="6" t="s">
        <v>351</v>
      </c>
      <c r="H67" s="8">
        <v>170</v>
      </c>
      <c r="I67" s="5" t="s">
        <v>190</v>
      </c>
      <c r="J67" s="5" t="s">
        <v>191</v>
      </c>
      <c r="K67" s="5" t="s">
        <v>192</v>
      </c>
      <c r="L67" s="5" t="s">
        <v>196</v>
      </c>
      <c r="M67" s="8">
        <v>13550</v>
      </c>
      <c r="N67" s="5" t="s">
        <v>194</v>
      </c>
    </row>
    <row r="68" spans="1:14" x14ac:dyDescent="0.25">
      <c r="A68" s="1"/>
      <c r="B68" s="5" t="s">
        <v>24</v>
      </c>
      <c r="C68" s="5" t="s">
        <v>352</v>
      </c>
      <c r="D68" s="5" t="s">
        <v>56</v>
      </c>
      <c r="E68" s="4" t="s">
        <v>187</v>
      </c>
      <c r="F68" s="4" t="s">
        <v>188</v>
      </c>
      <c r="G68" s="6" t="s">
        <v>353</v>
      </c>
      <c r="H68" s="8">
        <v>45.5</v>
      </c>
      <c r="I68" s="5" t="s">
        <v>190</v>
      </c>
      <c r="J68" s="5" t="s">
        <v>191</v>
      </c>
      <c r="K68" s="5" t="s">
        <v>192</v>
      </c>
      <c r="L68" s="5" t="s">
        <v>250</v>
      </c>
      <c r="M68" s="8">
        <v>200</v>
      </c>
      <c r="N68" s="5" t="s">
        <v>194</v>
      </c>
    </row>
    <row r="69" spans="1:14" ht="25.5" x14ac:dyDescent="0.25">
      <c r="A69" s="1"/>
      <c r="B69" s="5" t="s">
        <v>354</v>
      </c>
      <c r="C69" s="5" t="s">
        <v>355</v>
      </c>
      <c r="D69" s="5" t="s">
        <v>356</v>
      </c>
      <c r="E69" s="4" t="s">
        <v>187</v>
      </c>
      <c r="F69" s="4" t="s">
        <v>188</v>
      </c>
      <c r="G69" s="6" t="s">
        <v>357</v>
      </c>
      <c r="H69" s="8">
        <v>4.3</v>
      </c>
      <c r="I69" s="5" t="s">
        <v>190</v>
      </c>
      <c r="J69" s="5" t="s">
        <v>191</v>
      </c>
      <c r="K69" s="5" t="s">
        <v>192</v>
      </c>
      <c r="L69" s="5" t="s">
        <v>196</v>
      </c>
      <c r="M69" s="8">
        <v>20591</v>
      </c>
      <c r="N69" s="5" t="s">
        <v>194</v>
      </c>
    </row>
    <row r="70" spans="1:14" x14ac:dyDescent="0.25">
      <c r="A70" s="1"/>
      <c r="B70" s="5" t="s">
        <v>354</v>
      </c>
      <c r="C70" s="5" t="s">
        <v>355</v>
      </c>
      <c r="D70" s="5" t="s">
        <v>356</v>
      </c>
      <c r="E70" s="4" t="s">
        <v>187</v>
      </c>
      <c r="F70" s="4" t="s">
        <v>188</v>
      </c>
      <c r="G70" s="6" t="s">
        <v>358</v>
      </c>
      <c r="H70" s="8">
        <v>4.3</v>
      </c>
      <c r="I70" s="5" t="s">
        <v>190</v>
      </c>
      <c r="J70" s="5" t="s">
        <v>191</v>
      </c>
      <c r="K70" s="5" t="s">
        <v>192</v>
      </c>
      <c r="L70" s="5" t="s">
        <v>196</v>
      </c>
      <c r="M70" s="8">
        <v>20591</v>
      </c>
      <c r="N70" s="5" t="s">
        <v>194</v>
      </c>
    </row>
    <row r="71" spans="1:14" ht="25.5" x14ac:dyDescent="0.25">
      <c r="A71" s="1"/>
      <c r="B71" s="5" t="s">
        <v>354</v>
      </c>
      <c r="C71" s="5" t="s">
        <v>355</v>
      </c>
      <c r="D71" s="5" t="s">
        <v>356</v>
      </c>
      <c r="E71" s="4" t="s">
        <v>359</v>
      </c>
      <c r="F71" s="4" t="s">
        <v>188</v>
      </c>
      <c r="G71" s="6" t="s">
        <v>360</v>
      </c>
      <c r="H71" s="8">
        <v>4.3</v>
      </c>
      <c r="I71" s="5" t="s">
        <v>190</v>
      </c>
      <c r="J71" s="5" t="s">
        <v>191</v>
      </c>
      <c r="K71" s="5" t="s">
        <v>192</v>
      </c>
      <c r="L71" s="5" t="s">
        <v>196</v>
      </c>
      <c r="M71" s="8">
        <v>20591</v>
      </c>
      <c r="N71" s="5" t="s">
        <v>194</v>
      </c>
    </row>
    <row r="72" spans="1:14" ht="25.5" x14ac:dyDescent="0.25">
      <c r="A72" s="1"/>
      <c r="B72" s="5" t="s">
        <v>361</v>
      </c>
      <c r="C72" s="5" t="s">
        <v>362</v>
      </c>
      <c r="D72" s="5" t="s">
        <v>363</v>
      </c>
      <c r="E72" s="4" t="s">
        <v>364</v>
      </c>
      <c r="F72" s="4" t="s">
        <v>365</v>
      </c>
      <c r="G72" s="6" t="s">
        <v>366</v>
      </c>
      <c r="H72" s="8">
        <v>0</v>
      </c>
      <c r="I72" s="5" t="s">
        <v>190</v>
      </c>
      <c r="J72" s="5" t="s">
        <v>201</v>
      </c>
      <c r="K72" s="5" t="s">
        <v>192</v>
      </c>
      <c r="L72" s="5" t="s">
        <v>196</v>
      </c>
      <c r="M72" s="8">
        <v>1762</v>
      </c>
      <c r="N72" s="5" t="s">
        <v>203</v>
      </c>
    </row>
    <row r="73" spans="1:14" ht="38.25" x14ac:dyDescent="0.25">
      <c r="A73" s="1"/>
      <c r="B73" s="5" t="s">
        <v>361</v>
      </c>
      <c r="C73" s="5" t="s">
        <v>367</v>
      </c>
      <c r="D73" s="5" t="s">
        <v>368</v>
      </c>
      <c r="E73" s="4" t="s">
        <v>187</v>
      </c>
      <c r="F73" s="4" t="s">
        <v>188</v>
      </c>
      <c r="G73" s="6" t="s">
        <v>369</v>
      </c>
      <c r="H73" s="8">
        <v>0</v>
      </c>
      <c r="I73" s="5" t="s">
        <v>190</v>
      </c>
      <c r="J73" s="5" t="s">
        <v>201</v>
      </c>
      <c r="K73" s="5" t="s">
        <v>192</v>
      </c>
      <c r="L73" s="5" t="s">
        <v>193</v>
      </c>
      <c r="M73" s="8">
        <v>14464</v>
      </c>
      <c r="N73" s="5" t="s">
        <v>203</v>
      </c>
    </row>
    <row r="74" spans="1:14" x14ac:dyDescent="0.25">
      <c r="A74" s="1"/>
      <c r="B74" s="5" t="s">
        <v>370</v>
      </c>
      <c r="C74" s="5" t="s">
        <v>371</v>
      </c>
      <c r="D74" s="5" t="s">
        <v>372</v>
      </c>
      <c r="E74" s="4" t="s">
        <v>373</v>
      </c>
      <c r="F74" s="4" t="s">
        <v>374</v>
      </c>
      <c r="G74" s="6" t="s">
        <v>375</v>
      </c>
      <c r="H74" s="8">
        <v>1.8</v>
      </c>
      <c r="I74" s="5" t="s">
        <v>190</v>
      </c>
      <c r="J74" s="5" t="s">
        <v>201</v>
      </c>
      <c r="K74" s="5" t="s">
        <v>192</v>
      </c>
      <c r="L74" s="5" t="s">
        <v>376</v>
      </c>
      <c r="M74" s="8">
        <v>16293</v>
      </c>
      <c r="N74" s="5" t="s">
        <v>194</v>
      </c>
    </row>
    <row r="75" spans="1:14" x14ac:dyDescent="0.25">
      <c r="A75" s="1"/>
      <c r="B75" s="5" t="s">
        <v>377</v>
      </c>
      <c r="C75" s="5" t="s">
        <v>378</v>
      </c>
      <c r="D75" s="5" t="s">
        <v>379</v>
      </c>
      <c r="E75" s="4" t="s">
        <v>380</v>
      </c>
      <c r="F75" s="4" t="s">
        <v>381</v>
      </c>
      <c r="G75" s="6" t="s">
        <v>382</v>
      </c>
      <c r="H75" s="8">
        <v>0.35</v>
      </c>
      <c r="I75" s="5" t="s">
        <v>313</v>
      </c>
      <c r="J75" s="5" t="s">
        <v>191</v>
      </c>
      <c r="K75" s="5" t="s">
        <v>192</v>
      </c>
      <c r="L75" s="5" t="s">
        <v>196</v>
      </c>
      <c r="M75" s="8">
        <v>1019</v>
      </c>
      <c r="N75" s="5" t="s">
        <v>194</v>
      </c>
    </row>
    <row r="76" spans="1:14" ht="51" x14ac:dyDescent="0.25">
      <c r="A76" s="1"/>
      <c r="B76" s="5" t="s">
        <v>383</v>
      </c>
      <c r="C76" s="5" t="s">
        <v>384</v>
      </c>
      <c r="D76" s="5" t="s">
        <v>385</v>
      </c>
      <c r="E76" s="4" t="s">
        <v>187</v>
      </c>
      <c r="F76" s="4" t="s">
        <v>188</v>
      </c>
      <c r="G76" s="6" t="s">
        <v>386</v>
      </c>
      <c r="H76" s="8">
        <v>0</v>
      </c>
      <c r="I76" s="5" t="s">
        <v>190</v>
      </c>
      <c r="J76" s="5" t="s">
        <v>201</v>
      </c>
      <c r="K76" s="5" t="s">
        <v>192</v>
      </c>
      <c r="L76" s="5" t="s">
        <v>193</v>
      </c>
      <c r="M76" s="8">
        <v>10984</v>
      </c>
      <c r="N76" s="5" t="s">
        <v>203</v>
      </c>
    </row>
    <row r="77" spans="1:14" ht="63.75" x14ac:dyDescent="0.25">
      <c r="A77" s="1"/>
      <c r="B77" s="5" t="s">
        <v>383</v>
      </c>
      <c r="C77" s="5" t="s">
        <v>384</v>
      </c>
      <c r="D77" s="5" t="s">
        <v>387</v>
      </c>
      <c r="E77" s="4" t="s">
        <v>187</v>
      </c>
      <c r="F77" s="4" t="s">
        <v>188</v>
      </c>
      <c r="G77" s="6" t="s">
        <v>388</v>
      </c>
      <c r="H77" s="8">
        <v>0</v>
      </c>
      <c r="I77" s="5" t="s">
        <v>190</v>
      </c>
      <c r="J77" s="5" t="s">
        <v>191</v>
      </c>
      <c r="K77" s="5" t="s">
        <v>192</v>
      </c>
      <c r="L77" s="5" t="s">
        <v>196</v>
      </c>
      <c r="M77" s="8">
        <v>1448</v>
      </c>
      <c r="N77" s="5" t="s">
        <v>203</v>
      </c>
    </row>
    <row r="78" spans="1:14" ht="51" x14ac:dyDescent="0.25">
      <c r="A78" s="1"/>
      <c r="B78" s="5" t="s">
        <v>383</v>
      </c>
      <c r="C78" s="5" t="s">
        <v>384</v>
      </c>
      <c r="D78" s="5" t="s">
        <v>17</v>
      </c>
      <c r="E78" s="4" t="s">
        <v>187</v>
      </c>
      <c r="F78" s="4" t="s">
        <v>188</v>
      </c>
      <c r="G78" s="6" t="s">
        <v>389</v>
      </c>
      <c r="H78" s="8">
        <v>0</v>
      </c>
      <c r="I78" s="5" t="s">
        <v>190</v>
      </c>
      <c r="J78" s="5" t="s">
        <v>201</v>
      </c>
      <c r="K78" s="5" t="s">
        <v>192</v>
      </c>
      <c r="L78" s="5" t="s">
        <v>193</v>
      </c>
      <c r="M78" s="8">
        <v>1029</v>
      </c>
      <c r="N78" s="5" t="s">
        <v>203</v>
      </c>
    </row>
    <row r="79" spans="1:14" ht="51" x14ac:dyDescent="0.25">
      <c r="A79" s="1"/>
      <c r="B79" s="5" t="s">
        <v>383</v>
      </c>
      <c r="C79" s="5" t="s">
        <v>384</v>
      </c>
      <c r="D79" s="5" t="s">
        <v>17</v>
      </c>
      <c r="E79" s="4" t="s">
        <v>187</v>
      </c>
      <c r="F79" s="4" t="s">
        <v>188</v>
      </c>
      <c r="G79" s="6" t="s">
        <v>390</v>
      </c>
      <c r="H79" s="8">
        <v>0</v>
      </c>
      <c r="I79" s="5" t="s">
        <v>190</v>
      </c>
      <c r="J79" s="5" t="s">
        <v>201</v>
      </c>
      <c r="K79" s="5" t="s">
        <v>192</v>
      </c>
      <c r="L79" s="5" t="s">
        <v>196</v>
      </c>
      <c r="M79" s="8">
        <v>1029</v>
      </c>
      <c r="N79" s="5" t="s">
        <v>203</v>
      </c>
    </row>
    <row r="80" spans="1:14" ht="76.5" x14ac:dyDescent="0.25">
      <c r="A80" s="1"/>
      <c r="B80" s="5" t="s">
        <v>383</v>
      </c>
      <c r="C80" s="5" t="s">
        <v>384</v>
      </c>
      <c r="D80" s="5" t="s">
        <v>391</v>
      </c>
      <c r="E80" s="4" t="s">
        <v>187</v>
      </c>
      <c r="F80" s="4" t="s">
        <v>188</v>
      </c>
      <c r="G80" s="6" t="s">
        <v>392</v>
      </c>
      <c r="H80" s="8">
        <v>0</v>
      </c>
      <c r="I80" s="5" t="s">
        <v>190</v>
      </c>
      <c r="J80" s="5" t="s">
        <v>191</v>
      </c>
      <c r="K80" s="5" t="s">
        <v>192</v>
      </c>
      <c r="L80" s="5" t="s">
        <v>196</v>
      </c>
      <c r="M80" s="8">
        <v>9260</v>
      </c>
      <c r="N80" s="5" t="s">
        <v>203</v>
      </c>
    </row>
    <row r="81" spans="1:14" ht="51" x14ac:dyDescent="0.25">
      <c r="A81" s="1"/>
      <c r="B81" s="5" t="s">
        <v>383</v>
      </c>
      <c r="C81" s="5" t="s">
        <v>384</v>
      </c>
      <c r="D81" s="5" t="s">
        <v>17</v>
      </c>
      <c r="E81" s="4" t="s">
        <v>393</v>
      </c>
      <c r="F81" s="4" t="s">
        <v>394</v>
      </c>
      <c r="G81" s="6" t="s">
        <v>395</v>
      </c>
      <c r="H81" s="8">
        <v>0</v>
      </c>
      <c r="I81" s="5" t="s">
        <v>190</v>
      </c>
      <c r="J81" s="5" t="s">
        <v>201</v>
      </c>
      <c r="K81" s="5" t="s">
        <v>192</v>
      </c>
      <c r="L81" s="5" t="s">
        <v>196</v>
      </c>
      <c r="M81" s="8">
        <v>1029</v>
      </c>
      <c r="N81" s="5" t="s">
        <v>203</v>
      </c>
    </row>
    <row r="82" spans="1:14" ht="38.25" x14ac:dyDescent="0.25">
      <c r="A82" s="1"/>
      <c r="B82" s="5" t="s">
        <v>122</v>
      </c>
      <c r="C82" s="5" t="s">
        <v>396</v>
      </c>
      <c r="D82" s="5" t="s">
        <v>397</v>
      </c>
      <c r="E82" s="4" t="s">
        <v>398</v>
      </c>
      <c r="F82" s="4" t="s">
        <v>188</v>
      </c>
      <c r="G82" s="6" t="s">
        <v>399</v>
      </c>
      <c r="H82" s="8">
        <v>0</v>
      </c>
      <c r="I82" s="5" t="s">
        <v>190</v>
      </c>
      <c r="J82" s="5" t="s">
        <v>191</v>
      </c>
      <c r="K82" s="5" t="s">
        <v>192</v>
      </c>
      <c r="L82" s="5" t="s">
        <v>250</v>
      </c>
      <c r="M82" s="8">
        <v>12723</v>
      </c>
      <c r="N82" s="5" t="s">
        <v>203</v>
      </c>
    </row>
    <row r="83" spans="1:14" x14ac:dyDescent="0.25">
      <c r="A83" s="1"/>
      <c r="B83" s="5" t="s">
        <v>122</v>
      </c>
      <c r="C83" s="5" t="s">
        <v>400</v>
      </c>
      <c r="D83" s="5" t="s">
        <v>401</v>
      </c>
      <c r="E83" s="4" t="s">
        <v>187</v>
      </c>
      <c r="F83" s="4" t="s">
        <v>188</v>
      </c>
      <c r="G83" s="6" t="s">
        <v>402</v>
      </c>
      <c r="H83" s="8">
        <v>0</v>
      </c>
      <c r="I83" s="5" t="s">
        <v>190</v>
      </c>
      <c r="J83" s="5" t="s">
        <v>191</v>
      </c>
      <c r="K83" s="5" t="s">
        <v>192</v>
      </c>
      <c r="L83" s="5" t="s">
        <v>250</v>
      </c>
      <c r="M83" s="8">
        <v>12726</v>
      </c>
      <c r="N83" s="5" t="s">
        <v>194</v>
      </c>
    </row>
    <row r="84" spans="1:14" ht="38.25" x14ac:dyDescent="0.25">
      <c r="A84" s="1"/>
      <c r="B84" s="5" t="s">
        <v>122</v>
      </c>
      <c r="C84" s="5" t="s">
        <v>400</v>
      </c>
      <c r="D84" s="5" t="s">
        <v>17</v>
      </c>
      <c r="E84" s="4" t="s">
        <v>398</v>
      </c>
      <c r="F84" s="4" t="s">
        <v>188</v>
      </c>
      <c r="G84" s="6" t="s">
        <v>399</v>
      </c>
      <c r="H84" s="8">
        <v>0</v>
      </c>
      <c r="I84" s="5" t="s">
        <v>190</v>
      </c>
      <c r="J84" s="5" t="s">
        <v>191</v>
      </c>
      <c r="K84" s="5" t="s">
        <v>192</v>
      </c>
      <c r="L84" s="5" t="s">
        <v>250</v>
      </c>
      <c r="M84" s="8">
        <v>21753</v>
      </c>
      <c r="N84" s="5" t="s">
        <v>203</v>
      </c>
    </row>
    <row r="85" spans="1:14" x14ac:dyDescent="0.25">
      <c r="A85" s="1"/>
      <c r="B85" s="5" t="s">
        <v>403</v>
      </c>
      <c r="C85" s="5" t="s">
        <v>403</v>
      </c>
      <c r="D85" s="5" t="s">
        <v>404</v>
      </c>
      <c r="E85" s="4" t="s">
        <v>187</v>
      </c>
      <c r="F85" s="4" t="s">
        <v>188</v>
      </c>
      <c r="G85" s="6" t="s">
        <v>405</v>
      </c>
      <c r="H85" s="8">
        <v>15</v>
      </c>
      <c r="I85" s="5" t="s">
        <v>190</v>
      </c>
      <c r="J85" s="5" t="s">
        <v>191</v>
      </c>
      <c r="K85" s="5" t="s">
        <v>192</v>
      </c>
      <c r="L85" s="5" t="s">
        <v>250</v>
      </c>
      <c r="M85" s="8">
        <v>18189</v>
      </c>
      <c r="N85" s="5" t="s">
        <v>194</v>
      </c>
    </row>
    <row r="86" spans="1:14" x14ac:dyDescent="0.25">
      <c r="A86" s="1"/>
      <c r="B86" s="5" t="s">
        <v>406</v>
      </c>
      <c r="C86" s="5" t="s">
        <v>407</v>
      </c>
      <c r="D86" s="5" t="s">
        <v>408</v>
      </c>
      <c r="E86" s="4" t="s">
        <v>409</v>
      </c>
      <c r="F86" s="4" t="s">
        <v>410</v>
      </c>
      <c r="G86" s="6" t="s">
        <v>411</v>
      </c>
      <c r="H86" s="8">
        <v>0</v>
      </c>
      <c r="I86" s="5" t="s">
        <v>190</v>
      </c>
      <c r="J86" s="5" t="s">
        <v>201</v>
      </c>
      <c r="K86" s="5" t="s">
        <v>192</v>
      </c>
      <c r="L86" s="5" t="s">
        <v>196</v>
      </c>
      <c r="M86" s="8">
        <v>19966</v>
      </c>
      <c r="N86" s="5" t="s">
        <v>203</v>
      </c>
    </row>
    <row r="87" spans="1:14" ht="25.5" x14ac:dyDescent="0.25">
      <c r="A87" s="1"/>
      <c r="B87" s="5" t="s">
        <v>412</v>
      </c>
      <c r="C87" s="5" t="s">
        <v>413</v>
      </c>
      <c r="D87" s="5" t="s">
        <v>414</v>
      </c>
      <c r="E87" s="4" t="s">
        <v>187</v>
      </c>
      <c r="F87" s="4" t="s">
        <v>188</v>
      </c>
      <c r="G87" s="6" t="s">
        <v>415</v>
      </c>
      <c r="H87" s="8">
        <v>0</v>
      </c>
      <c r="I87" s="5" t="s">
        <v>190</v>
      </c>
      <c r="J87" s="5" t="s">
        <v>191</v>
      </c>
      <c r="K87" s="5" t="s">
        <v>192</v>
      </c>
      <c r="L87" s="5" t="s">
        <v>416</v>
      </c>
      <c r="M87" s="8">
        <v>8834</v>
      </c>
      <c r="N87" s="5" t="s">
        <v>203</v>
      </c>
    </row>
    <row r="88" spans="1:14" ht="38.25" x14ac:dyDescent="0.25">
      <c r="A88" s="1"/>
      <c r="B88" s="5" t="s">
        <v>417</v>
      </c>
      <c r="C88" s="5" t="s">
        <v>418</v>
      </c>
      <c r="D88" s="5" t="s">
        <v>419</v>
      </c>
      <c r="E88" s="4" t="s">
        <v>187</v>
      </c>
      <c r="F88" s="4" t="s">
        <v>188</v>
      </c>
      <c r="G88" s="6" t="s">
        <v>420</v>
      </c>
      <c r="H88" s="8">
        <v>0</v>
      </c>
      <c r="I88" s="5" t="s">
        <v>190</v>
      </c>
      <c r="J88" s="5" t="s">
        <v>191</v>
      </c>
      <c r="K88" s="5" t="s">
        <v>192</v>
      </c>
      <c r="L88" s="5" t="s">
        <v>193</v>
      </c>
      <c r="M88" s="8">
        <v>22979</v>
      </c>
      <c r="N88" s="5" t="s">
        <v>203</v>
      </c>
    </row>
    <row r="89" spans="1:14" x14ac:dyDescent="0.25">
      <c r="A89" s="1"/>
      <c r="B89" s="5" t="s">
        <v>421</v>
      </c>
      <c r="C89" s="5" t="s">
        <v>422</v>
      </c>
      <c r="D89" s="5" t="s">
        <v>423</v>
      </c>
      <c r="E89" s="4" t="s">
        <v>424</v>
      </c>
      <c r="F89" s="4" t="s">
        <v>425</v>
      </c>
      <c r="G89" s="6" t="s">
        <v>426</v>
      </c>
      <c r="H89" s="8">
        <v>179.37</v>
      </c>
      <c r="I89" s="5" t="s">
        <v>190</v>
      </c>
      <c r="J89" s="5" t="s">
        <v>191</v>
      </c>
      <c r="K89" s="5" t="s">
        <v>192</v>
      </c>
      <c r="L89" s="5" t="s">
        <v>196</v>
      </c>
      <c r="M89" s="8">
        <v>15108</v>
      </c>
      <c r="N89" s="5" t="s">
        <v>194</v>
      </c>
    </row>
    <row r="90" spans="1:14" ht="25.5" x14ac:dyDescent="0.25">
      <c r="A90" s="1"/>
      <c r="B90" s="5" t="s">
        <v>421</v>
      </c>
      <c r="C90" s="5" t="s">
        <v>427</v>
      </c>
      <c r="D90" s="5" t="s">
        <v>17</v>
      </c>
      <c r="E90" s="4" t="s">
        <v>187</v>
      </c>
      <c r="F90" s="4" t="s">
        <v>188</v>
      </c>
      <c r="G90" s="6" t="s">
        <v>428</v>
      </c>
      <c r="H90" s="8">
        <v>0</v>
      </c>
      <c r="I90" s="5" t="s">
        <v>190</v>
      </c>
      <c r="J90" s="5" t="s">
        <v>201</v>
      </c>
      <c r="K90" s="5" t="s">
        <v>192</v>
      </c>
      <c r="L90" s="5" t="s">
        <v>193</v>
      </c>
      <c r="M90" s="8">
        <v>14953</v>
      </c>
      <c r="N90" s="5" t="s">
        <v>203</v>
      </c>
    </row>
    <row r="91" spans="1:14" ht="38.25" x14ac:dyDescent="0.25">
      <c r="A91" s="1"/>
      <c r="B91" s="5" t="s">
        <v>421</v>
      </c>
      <c r="C91" s="5" t="s">
        <v>427</v>
      </c>
      <c r="D91" s="5" t="s">
        <v>429</v>
      </c>
      <c r="E91" s="4" t="s">
        <v>430</v>
      </c>
      <c r="F91" s="4" t="s">
        <v>188</v>
      </c>
      <c r="G91" s="6" t="s">
        <v>431</v>
      </c>
      <c r="H91" s="8">
        <v>0</v>
      </c>
      <c r="I91" s="5" t="s">
        <v>190</v>
      </c>
      <c r="J91" s="5" t="s">
        <v>191</v>
      </c>
      <c r="K91" s="5" t="s">
        <v>192</v>
      </c>
      <c r="L91" s="5" t="s">
        <v>196</v>
      </c>
      <c r="M91" s="8">
        <v>14979</v>
      </c>
      <c r="N91" s="5" t="s">
        <v>203</v>
      </c>
    </row>
    <row r="92" spans="1:14" ht="25.5" x14ac:dyDescent="0.25">
      <c r="A92" s="1"/>
      <c r="B92" s="5" t="s">
        <v>421</v>
      </c>
      <c r="C92" s="5" t="s">
        <v>432</v>
      </c>
      <c r="D92" s="5" t="s">
        <v>433</v>
      </c>
      <c r="E92" s="4" t="s">
        <v>187</v>
      </c>
      <c r="F92" s="4" t="s">
        <v>188</v>
      </c>
      <c r="G92" s="6" t="s">
        <v>434</v>
      </c>
      <c r="H92" s="8">
        <v>0</v>
      </c>
      <c r="I92" s="5" t="s">
        <v>190</v>
      </c>
      <c r="J92" s="5" t="s">
        <v>201</v>
      </c>
      <c r="K92" s="5" t="s">
        <v>192</v>
      </c>
      <c r="L92" s="5" t="s">
        <v>193</v>
      </c>
      <c r="M92" s="8">
        <v>14956</v>
      </c>
      <c r="N92" s="5" t="s">
        <v>203</v>
      </c>
    </row>
    <row r="93" spans="1:14" ht="25.5" x14ac:dyDescent="0.25">
      <c r="A93" s="1"/>
      <c r="B93" s="5" t="s">
        <v>421</v>
      </c>
      <c r="C93" s="5" t="s">
        <v>432</v>
      </c>
      <c r="D93" s="5" t="s">
        <v>433</v>
      </c>
      <c r="E93" s="4" t="s">
        <v>430</v>
      </c>
      <c r="F93" s="4" t="s">
        <v>188</v>
      </c>
      <c r="G93" s="6" t="s">
        <v>435</v>
      </c>
      <c r="H93" s="8">
        <v>0</v>
      </c>
      <c r="I93" s="5" t="s">
        <v>190</v>
      </c>
      <c r="J93" s="5" t="s">
        <v>201</v>
      </c>
      <c r="K93" s="5" t="s">
        <v>192</v>
      </c>
      <c r="L93" s="5" t="s">
        <v>196</v>
      </c>
      <c r="M93" s="8">
        <v>14956</v>
      </c>
      <c r="N93" s="5" t="s">
        <v>203</v>
      </c>
    </row>
    <row r="94" spans="1:14" ht="51" x14ac:dyDescent="0.25">
      <c r="A94" s="1"/>
      <c r="B94" s="5" t="s">
        <v>436</v>
      </c>
      <c r="C94" s="5" t="s">
        <v>437</v>
      </c>
      <c r="D94" s="5" t="s">
        <v>199</v>
      </c>
      <c r="E94" s="4" t="s">
        <v>187</v>
      </c>
      <c r="F94" s="4" t="s">
        <v>188</v>
      </c>
      <c r="G94" s="6" t="s">
        <v>438</v>
      </c>
      <c r="H94" s="8">
        <v>0</v>
      </c>
      <c r="I94" s="5" t="s">
        <v>190</v>
      </c>
      <c r="J94" s="5" t="s">
        <v>191</v>
      </c>
      <c r="K94" s="5" t="s">
        <v>192</v>
      </c>
      <c r="L94" s="5" t="s">
        <v>193</v>
      </c>
      <c r="M94" s="8">
        <v>11810</v>
      </c>
      <c r="N94" s="5" t="s">
        <v>203</v>
      </c>
    </row>
    <row r="95" spans="1:14" x14ac:dyDescent="0.25">
      <c r="A95" s="1"/>
      <c r="B95" s="5" t="s">
        <v>142</v>
      </c>
      <c r="C95" s="5" t="s">
        <v>439</v>
      </c>
      <c r="D95" s="5" t="s">
        <v>440</v>
      </c>
      <c r="E95" s="4" t="s">
        <v>187</v>
      </c>
      <c r="F95" s="4" t="s">
        <v>188</v>
      </c>
      <c r="G95" s="6" t="s">
        <v>441</v>
      </c>
      <c r="H95" s="8">
        <v>25</v>
      </c>
      <c r="I95" s="5" t="s">
        <v>190</v>
      </c>
      <c r="J95" s="5" t="s">
        <v>201</v>
      </c>
      <c r="K95" s="5" t="s">
        <v>192</v>
      </c>
      <c r="L95" s="5" t="s">
        <v>193</v>
      </c>
      <c r="M95" s="8">
        <v>35</v>
      </c>
      <c r="N95" s="5" t="s">
        <v>194</v>
      </c>
    </row>
    <row r="96" spans="1:14" ht="38.25" x14ac:dyDescent="0.25">
      <c r="A96" s="1"/>
      <c r="B96" s="5" t="s">
        <v>442</v>
      </c>
      <c r="C96" s="5" t="s">
        <v>443</v>
      </c>
      <c r="D96" s="5" t="s">
        <v>444</v>
      </c>
      <c r="E96" s="4" t="s">
        <v>187</v>
      </c>
      <c r="F96" s="4" t="s">
        <v>188</v>
      </c>
      <c r="G96" s="6" t="s">
        <v>445</v>
      </c>
      <c r="H96" s="8">
        <v>1.2</v>
      </c>
      <c r="I96" s="5" t="s">
        <v>190</v>
      </c>
      <c r="J96" s="5" t="s">
        <v>191</v>
      </c>
      <c r="K96" s="5" t="s">
        <v>192</v>
      </c>
      <c r="L96" s="5" t="s">
        <v>196</v>
      </c>
      <c r="M96" s="8">
        <v>20852</v>
      </c>
      <c r="N96" s="5" t="s">
        <v>194</v>
      </c>
    </row>
    <row r="97" spans="1:14" x14ac:dyDescent="0.25">
      <c r="A97" s="1"/>
      <c r="B97" s="5" t="s">
        <v>442</v>
      </c>
      <c r="C97" s="5" t="s">
        <v>446</v>
      </c>
      <c r="D97" s="5" t="s">
        <v>111</v>
      </c>
      <c r="E97" s="4" t="s">
        <v>447</v>
      </c>
      <c r="F97" s="4" t="s">
        <v>188</v>
      </c>
      <c r="G97" s="6" t="s">
        <v>448</v>
      </c>
      <c r="H97" s="8">
        <v>1.5</v>
      </c>
      <c r="I97" s="5" t="s">
        <v>190</v>
      </c>
      <c r="J97" s="5" t="s">
        <v>191</v>
      </c>
      <c r="K97" s="5" t="s">
        <v>192</v>
      </c>
      <c r="L97" s="5" t="s">
        <v>196</v>
      </c>
      <c r="M97" s="8">
        <v>13301</v>
      </c>
      <c r="N97" s="5" t="s">
        <v>194</v>
      </c>
    </row>
    <row r="98" spans="1:14" x14ac:dyDescent="0.25">
      <c r="A98" s="1"/>
      <c r="B98" s="5" t="s">
        <v>449</v>
      </c>
      <c r="C98" s="5" t="s">
        <v>450</v>
      </c>
      <c r="D98" s="5" t="s">
        <v>451</v>
      </c>
      <c r="E98" s="4" t="s">
        <v>374</v>
      </c>
      <c r="F98" s="4" t="s">
        <v>188</v>
      </c>
      <c r="G98" s="6" t="s">
        <v>452</v>
      </c>
      <c r="H98" s="8">
        <v>0</v>
      </c>
      <c r="I98" s="5" t="s">
        <v>190</v>
      </c>
      <c r="J98" s="5" t="s">
        <v>191</v>
      </c>
      <c r="K98" s="5" t="s">
        <v>192</v>
      </c>
      <c r="L98" s="5" t="s">
        <v>193</v>
      </c>
      <c r="M98" s="8">
        <v>1974</v>
      </c>
      <c r="N98" s="5" t="s">
        <v>203</v>
      </c>
    </row>
    <row r="99" spans="1:14" ht="25.5" x14ac:dyDescent="0.25">
      <c r="A99" s="1"/>
      <c r="B99" s="5" t="s">
        <v>40</v>
      </c>
      <c r="C99" s="5" t="s">
        <v>453</v>
      </c>
      <c r="D99" s="5" t="s">
        <v>454</v>
      </c>
      <c r="E99" s="4" t="s">
        <v>187</v>
      </c>
      <c r="F99" s="4" t="s">
        <v>188</v>
      </c>
      <c r="G99" s="6" t="s">
        <v>455</v>
      </c>
      <c r="H99" s="8">
        <v>0</v>
      </c>
      <c r="I99" s="5" t="s">
        <v>190</v>
      </c>
      <c r="J99" s="5" t="s">
        <v>191</v>
      </c>
      <c r="K99" s="5" t="s">
        <v>192</v>
      </c>
      <c r="L99" s="5" t="s">
        <v>193</v>
      </c>
      <c r="M99" s="8">
        <v>24124</v>
      </c>
      <c r="N99" s="5" t="s">
        <v>203</v>
      </c>
    </row>
    <row r="100" spans="1:14" x14ac:dyDescent="0.25">
      <c r="A100" s="1"/>
      <c r="B100" s="5" t="s">
        <v>40</v>
      </c>
      <c r="C100" s="5" t="s">
        <v>456</v>
      </c>
      <c r="D100" s="5" t="s">
        <v>457</v>
      </c>
      <c r="E100" s="4" t="s">
        <v>187</v>
      </c>
      <c r="F100" s="4" t="s">
        <v>188</v>
      </c>
      <c r="G100" s="6" t="s">
        <v>458</v>
      </c>
      <c r="H100" s="8">
        <v>0</v>
      </c>
      <c r="I100" s="5" t="s">
        <v>190</v>
      </c>
      <c r="J100" s="5" t="s">
        <v>191</v>
      </c>
      <c r="K100" s="5" t="s">
        <v>192</v>
      </c>
      <c r="L100" s="5" t="s">
        <v>193</v>
      </c>
      <c r="M100" s="8">
        <v>352</v>
      </c>
      <c r="N100" s="5" t="s">
        <v>203</v>
      </c>
    </row>
    <row r="101" spans="1:14" ht="63.75" x14ac:dyDescent="0.25">
      <c r="A101" s="1"/>
      <c r="B101" s="5" t="s">
        <v>40</v>
      </c>
      <c r="C101" s="5" t="s">
        <v>456</v>
      </c>
      <c r="D101" s="5" t="s">
        <v>459</v>
      </c>
      <c r="E101" s="4" t="s">
        <v>187</v>
      </c>
      <c r="F101" s="4" t="s">
        <v>188</v>
      </c>
      <c r="G101" s="6" t="s">
        <v>460</v>
      </c>
      <c r="H101" s="8">
        <v>0</v>
      </c>
      <c r="I101" s="5" t="s">
        <v>190</v>
      </c>
      <c r="J101" s="5" t="s">
        <v>191</v>
      </c>
      <c r="K101" s="5" t="s">
        <v>192</v>
      </c>
      <c r="L101" s="5" t="s">
        <v>193</v>
      </c>
      <c r="M101" s="8">
        <v>8939</v>
      </c>
      <c r="N101" s="5" t="s">
        <v>203</v>
      </c>
    </row>
    <row r="102" spans="1:14" ht="38.25" x14ac:dyDescent="0.25">
      <c r="A102" s="1"/>
      <c r="B102" s="5" t="s">
        <v>40</v>
      </c>
      <c r="C102" s="5" t="s">
        <v>461</v>
      </c>
      <c r="D102" s="5" t="s">
        <v>462</v>
      </c>
      <c r="E102" s="4" t="s">
        <v>187</v>
      </c>
      <c r="F102" s="4" t="s">
        <v>188</v>
      </c>
      <c r="G102" s="6" t="s">
        <v>463</v>
      </c>
      <c r="H102" s="8">
        <v>0</v>
      </c>
      <c r="I102" s="5" t="s">
        <v>190</v>
      </c>
      <c r="J102" s="5" t="s">
        <v>201</v>
      </c>
      <c r="K102" s="5" t="s">
        <v>192</v>
      </c>
      <c r="L102" s="5" t="s">
        <v>193</v>
      </c>
      <c r="M102" s="8">
        <v>23258</v>
      </c>
      <c r="N102" s="5" t="s">
        <v>203</v>
      </c>
    </row>
    <row r="103" spans="1:14" ht="38.25" x14ac:dyDescent="0.25">
      <c r="A103" s="1"/>
      <c r="B103" s="5" t="s">
        <v>40</v>
      </c>
      <c r="C103" s="5" t="s">
        <v>464</v>
      </c>
      <c r="D103" s="5" t="s">
        <v>465</v>
      </c>
      <c r="E103" s="4" t="s">
        <v>187</v>
      </c>
      <c r="F103" s="4" t="s">
        <v>188</v>
      </c>
      <c r="G103" s="6" t="s">
        <v>466</v>
      </c>
      <c r="H103" s="8">
        <v>0</v>
      </c>
      <c r="I103" s="5" t="s">
        <v>190</v>
      </c>
      <c r="J103" s="5" t="s">
        <v>191</v>
      </c>
      <c r="K103" s="5" t="s">
        <v>192</v>
      </c>
      <c r="L103" s="5" t="s">
        <v>193</v>
      </c>
      <c r="M103" s="8">
        <v>13168</v>
      </c>
      <c r="N103" s="5" t="s">
        <v>203</v>
      </c>
    </row>
    <row r="104" spans="1:14" ht="51" x14ac:dyDescent="0.25">
      <c r="A104" s="1"/>
      <c r="B104" s="5" t="s">
        <v>40</v>
      </c>
      <c r="C104" s="5" t="s">
        <v>467</v>
      </c>
      <c r="D104" s="5" t="s">
        <v>468</v>
      </c>
      <c r="E104" s="4" t="s">
        <v>187</v>
      </c>
      <c r="F104" s="4" t="s">
        <v>188</v>
      </c>
      <c r="G104" s="6" t="s">
        <v>469</v>
      </c>
      <c r="H104" s="8">
        <v>0</v>
      </c>
      <c r="I104" s="5" t="s">
        <v>190</v>
      </c>
      <c r="J104" s="5" t="s">
        <v>191</v>
      </c>
      <c r="K104" s="5" t="s">
        <v>192</v>
      </c>
      <c r="L104" s="5" t="s">
        <v>193</v>
      </c>
      <c r="M104" s="8">
        <v>834</v>
      </c>
      <c r="N104" s="5" t="s">
        <v>203</v>
      </c>
    </row>
    <row r="105" spans="1:14" ht="51" x14ac:dyDescent="0.25">
      <c r="A105" s="1"/>
      <c r="B105" s="5" t="s">
        <v>40</v>
      </c>
      <c r="C105" s="5" t="s">
        <v>467</v>
      </c>
      <c r="D105" s="5" t="s">
        <v>470</v>
      </c>
      <c r="E105" s="4" t="s">
        <v>187</v>
      </c>
      <c r="F105" s="4" t="s">
        <v>188</v>
      </c>
      <c r="G105" s="6" t="s">
        <v>471</v>
      </c>
      <c r="H105" s="8">
        <v>0</v>
      </c>
      <c r="I105" s="5" t="s">
        <v>190</v>
      </c>
      <c r="J105" s="5" t="s">
        <v>191</v>
      </c>
      <c r="K105" s="5" t="s">
        <v>192</v>
      </c>
      <c r="L105" s="5" t="s">
        <v>193</v>
      </c>
      <c r="M105" s="8">
        <v>9267</v>
      </c>
      <c r="N105" s="5" t="s">
        <v>203</v>
      </c>
    </row>
    <row r="106" spans="1:14" ht="38.25" x14ac:dyDescent="0.25">
      <c r="A106" s="1"/>
      <c r="B106" s="5" t="s">
        <v>40</v>
      </c>
      <c r="C106" s="5" t="s">
        <v>472</v>
      </c>
      <c r="D106" s="5" t="s">
        <v>473</v>
      </c>
      <c r="E106" s="4" t="s">
        <v>187</v>
      </c>
      <c r="F106" s="4" t="s">
        <v>188</v>
      </c>
      <c r="G106" s="6" t="s">
        <v>474</v>
      </c>
      <c r="H106" s="8">
        <v>0</v>
      </c>
      <c r="I106" s="5" t="s">
        <v>190</v>
      </c>
      <c r="J106" s="5" t="s">
        <v>201</v>
      </c>
      <c r="K106" s="5" t="s">
        <v>192</v>
      </c>
      <c r="L106" s="5" t="s">
        <v>193</v>
      </c>
      <c r="M106" s="8">
        <v>1987</v>
      </c>
      <c r="N106" s="5" t="s">
        <v>203</v>
      </c>
    </row>
    <row r="107" spans="1:14" ht="25.5" x14ac:dyDescent="0.25">
      <c r="A107" s="1"/>
      <c r="B107" s="5" t="s">
        <v>40</v>
      </c>
      <c r="C107" s="5" t="s">
        <v>475</v>
      </c>
      <c r="D107" s="5" t="s">
        <v>476</v>
      </c>
      <c r="E107" s="4" t="s">
        <v>187</v>
      </c>
      <c r="F107" s="4" t="s">
        <v>188</v>
      </c>
      <c r="G107" s="6" t="s">
        <v>477</v>
      </c>
      <c r="H107" s="8">
        <v>0</v>
      </c>
      <c r="I107" s="5" t="s">
        <v>277</v>
      </c>
      <c r="J107" s="5" t="s">
        <v>191</v>
      </c>
      <c r="K107" s="5" t="s">
        <v>192</v>
      </c>
      <c r="L107" s="5" t="s">
        <v>250</v>
      </c>
      <c r="M107" s="8">
        <v>1079</v>
      </c>
      <c r="N107" s="5" t="s">
        <v>203</v>
      </c>
    </row>
    <row r="108" spans="1:14" ht="63.75" x14ac:dyDescent="0.25">
      <c r="A108" s="1"/>
      <c r="B108" s="5" t="s">
        <v>40</v>
      </c>
      <c r="C108" s="5" t="s">
        <v>478</v>
      </c>
      <c r="D108" s="5" t="s">
        <v>479</v>
      </c>
      <c r="E108" s="4" t="s">
        <v>187</v>
      </c>
      <c r="F108" s="4" t="s">
        <v>188</v>
      </c>
      <c r="G108" s="6" t="s">
        <v>480</v>
      </c>
      <c r="H108" s="8">
        <v>0</v>
      </c>
      <c r="I108" s="5" t="s">
        <v>190</v>
      </c>
      <c r="J108" s="5" t="s">
        <v>191</v>
      </c>
      <c r="K108" s="5" t="s">
        <v>192</v>
      </c>
      <c r="L108" s="5" t="s">
        <v>193</v>
      </c>
      <c r="M108" s="8">
        <v>8680</v>
      </c>
      <c r="N108" s="5" t="s">
        <v>203</v>
      </c>
    </row>
    <row r="109" spans="1:14" ht="51" x14ac:dyDescent="0.25">
      <c r="A109" s="1"/>
      <c r="B109" s="5" t="s">
        <v>40</v>
      </c>
      <c r="C109" s="5" t="s">
        <v>478</v>
      </c>
      <c r="D109" s="5" t="s">
        <v>481</v>
      </c>
      <c r="E109" s="4" t="s">
        <v>482</v>
      </c>
      <c r="F109" s="4" t="s">
        <v>483</v>
      </c>
      <c r="G109" s="6" t="s">
        <v>484</v>
      </c>
      <c r="H109" s="8">
        <v>0</v>
      </c>
      <c r="I109" s="5" t="s">
        <v>190</v>
      </c>
      <c r="J109" s="5" t="s">
        <v>201</v>
      </c>
      <c r="K109" s="5" t="s">
        <v>192</v>
      </c>
      <c r="L109" s="5" t="s">
        <v>193</v>
      </c>
      <c r="M109" s="8">
        <v>13208</v>
      </c>
      <c r="N109" s="5" t="s">
        <v>203</v>
      </c>
    </row>
    <row r="110" spans="1:14" ht="25.5" x14ac:dyDescent="0.25">
      <c r="A110" s="1"/>
      <c r="B110" s="5" t="s">
        <v>40</v>
      </c>
      <c r="C110" s="5" t="s">
        <v>485</v>
      </c>
      <c r="D110" s="5" t="s">
        <v>486</v>
      </c>
      <c r="E110" s="4" t="s">
        <v>487</v>
      </c>
      <c r="F110" s="4" t="s">
        <v>488</v>
      </c>
      <c r="G110" s="6" t="s">
        <v>489</v>
      </c>
      <c r="H110" s="8">
        <v>0</v>
      </c>
      <c r="I110" s="5" t="s">
        <v>190</v>
      </c>
      <c r="J110" s="5" t="s">
        <v>191</v>
      </c>
      <c r="K110" s="5" t="s">
        <v>192</v>
      </c>
      <c r="L110" s="5" t="s">
        <v>196</v>
      </c>
      <c r="M110" s="8">
        <v>17019</v>
      </c>
      <c r="N110" s="5" t="s">
        <v>203</v>
      </c>
    </row>
    <row r="111" spans="1:14" x14ac:dyDescent="0.25">
      <c r="A111" s="1"/>
      <c r="B111" s="5" t="s">
        <v>40</v>
      </c>
      <c r="C111" s="5" t="s">
        <v>485</v>
      </c>
      <c r="D111" s="5" t="s">
        <v>490</v>
      </c>
      <c r="E111" s="4" t="s">
        <v>491</v>
      </c>
      <c r="F111" s="4" t="s">
        <v>492</v>
      </c>
      <c r="G111" s="6" t="s">
        <v>493</v>
      </c>
      <c r="H111" s="8">
        <v>1.5</v>
      </c>
      <c r="I111" s="5" t="s">
        <v>190</v>
      </c>
      <c r="J111" s="5" t="s">
        <v>191</v>
      </c>
      <c r="K111" s="5" t="s">
        <v>494</v>
      </c>
      <c r="L111" s="5" t="s">
        <v>196</v>
      </c>
      <c r="M111" s="8">
        <v>17021</v>
      </c>
      <c r="N111" s="5" t="s">
        <v>203</v>
      </c>
    </row>
    <row r="112" spans="1:14" ht="38.25" x14ac:dyDescent="0.25">
      <c r="A112" s="1"/>
      <c r="B112" s="5" t="s">
        <v>40</v>
      </c>
      <c r="C112" s="5" t="s">
        <v>495</v>
      </c>
      <c r="D112" s="5" t="s">
        <v>496</v>
      </c>
      <c r="E112" s="4" t="s">
        <v>187</v>
      </c>
      <c r="F112" s="4" t="s">
        <v>188</v>
      </c>
      <c r="G112" s="6" t="s">
        <v>497</v>
      </c>
      <c r="H112" s="8">
        <v>0</v>
      </c>
      <c r="I112" s="5" t="s">
        <v>190</v>
      </c>
      <c r="J112" s="5" t="s">
        <v>191</v>
      </c>
      <c r="K112" s="5" t="s">
        <v>192</v>
      </c>
      <c r="L112" s="5" t="s">
        <v>196</v>
      </c>
      <c r="M112" s="8">
        <v>837</v>
      </c>
      <c r="N112" s="5" t="s">
        <v>203</v>
      </c>
    </row>
    <row r="113" spans="1:14" ht="25.5" x14ac:dyDescent="0.25">
      <c r="A113" s="1"/>
      <c r="B113" s="5" t="s">
        <v>40</v>
      </c>
      <c r="C113" s="5" t="s">
        <v>495</v>
      </c>
      <c r="D113" s="5" t="s">
        <v>498</v>
      </c>
      <c r="E113" s="4" t="s">
        <v>187</v>
      </c>
      <c r="F113" s="4" t="s">
        <v>188</v>
      </c>
      <c r="G113" s="6" t="s">
        <v>499</v>
      </c>
      <c r="H113" s="8">
        <v>0</v>
      </c>
      <c r="I113" s="5" t="s">
        <v>190</v>
      </c>
      <c r="J113" s="5" t="s">
        <v>191</v>
      </c>
      <c r="K113" s="5" t="s">
        <v>192</v>
      </c>
      <c r="L113" s="5" t="s">
        <v>193</v>
      </c>
      <c r="M113" s="8">
        <v>1087</v>
      </c>
      <c r="N113" s="5" t="s">
        <v>203</v>
      </c>
    </row>
    <row r="114" spans="1:14" ht="38.25" x14ac:dyDescent="0.25">
      <c r="A114" s="1"/>
      <c r="B114" s="5" t="s">
        <v>40</v>
      </c>
      <c r="C114" s="5" t="s">
        <v>495</v>
      </c>
      <c r="D114" s="5" t="s">
        <v>500</v>
      </c>
      <c r="E114" s="4" t="s">
        <v>501</v>
      </c>
      <c r="F114" s="4" t="s">
        <v>502</v>
      </c>
      <c r="G114" s="6" t="s">
        <v>503</v>
      </c>
      <c r="H114" s="8">
        <v>0</v>
      </c>
      <c r="I114" s="5" t="s">
        <v>190</v>
      </c>
      <c r="J114" s="5" t="s">
        <v>201</v>
      </c>
      <c r="K114" s="5" t="s">
        <v>192</v>
      </c>
      <c r="L114" s="5" t="s">
        <v>196</v>
      </c>
      <c r="M114" s="8">
        <v>1802</v>
      </c>
      <c r="N114" s="5" t="s">
        <v>203</v>
      </c>
    </row>
    <row r="115" spans="1:14" ht="25.5" x14ac:dyDescent="0.25">
      <c r="A115" s="1"/>
      <c r="B115" s="5" t="s">
        <v>40</v>
      </c>
      <c r="C115" s="5" t="s">
        <v>495</v>
      </c>
      <c r="D115" s="5" t="s">
        <v>504</v>
      </c>
      <c r="E115" s="4" t="s">
        <v>505</v>
      </c>
      <c r="F115" s="4" t="s">
        <v>188</v>
      </c>
      <c r="G115" s="6" t="s">
        <v>499</v>
      </c>
      <c r="H115" s="8">
        <v>0</v>
      </c>
      <c r="I115" s="5" t="s">
        <v>190</v>
      </c>
      <c r="J115" s="5" t="s">
        <v>191</v>
      </c>
      <c r="K115" s="5" t="s">
        <v>192</v>
      </c>
      <c r="L115" s="5" t="s">
        <v>193</v>
      </c>
      <c r="M115" s="8">
        <v>1436</v>
      </c>
      <c r="N115" s="5" t="s">
        <v>203</v>
      </c>
    </row>
    <row r="116" spans="1:14" ht="38.25" x14ac:dyDescent="0.25">
      <c r="A116" s="1"/>
      <c r="B116" s="5" t="s">
        <v>40</v>
      </c>
      <c r="C116" s="5" t="s">
        <v>506</v>
      </c>
      <c r="D116" s="5" t="s">
        <v>507</v>
      </c>
      <c r="E116" s="4" t="s">
        <v>187</v>
      </c>
      <c r="F116" s="4" t="s">
        <v>188</v>
      </c>
      <c r="G116" s="6" t="s">
        <v>508</v>
      </c>
      <c r="H116" s="8">
        <v>0</v>
      </c>
      <c r="I116" s="5" t="s">
        <v>190</v>
      </c>
      <c r="J116" s="5" t="s">
        <v>201</v>
      </c>
      <c r="K116" s="5" t="s">
        <v>192</v>
      </c>
      <c r="L116" s="5" t="s">
        <v>193</v>
      </c>
      <c r="M116" s="8">
        <v>898</v>
      </c>
      <c r="N116" s="5" t="s">
        <v>203</v>
      </c>
    </row>
    <row r="117" spans="1:14" ht="25.5" x14ac:dyDescent="0.25">
      <c r="A117" s="1"/>
      <c r="B117" s="5" t="s">
        <v>40</v>
      </c>
      <c r="C117" s="5" t="s">
        <v>506</v>
      </c>
      <c r="D117" s="5" t="s">
        <v>509</v>
      </c>
      <c r="E117" s="4" t="s">
        <v>398</v>
      </c>
      <c r="F117" s="4" t="s">
        <v>510</v>
      </c>
      <c r="G117" s="6" t="s">
        <v>511</v>
      </c>
      <c r="H117" s="8">
        <v>0</v>
      </c>
      <c r="I117" s="5" t="s">
        <v>190</v>
      </c>
      <c r="J117" s="5" t="s">
        <v>191</v>
      </c>
      <c r="K117" s="5" t="s">
        <v>192</v>
      </c>
      <c r="L117" s="5" t="s">
        <v>250</v>
      </c>
      <c r="M117" s="8">
        <v>1076</v>
      </c>
      <c r="N117" s="5" t="s">
        <v>203</v>
      </c>
    </row>
    <row r="118" spans="1:14" ht="25.5" x14ac:dyDescent="0.25">
      <c r="A118" s="1"/>
      <c r="B118" s="5" t="s">
        <v>40</v>
      </c>
      <c r="C118" s="5" t="s">
        <v>506</v>
      </c>
      <c r="D118" s="5" t="s">
        <v>512</v>
      </c>
      <c r="E118" s="4" t="s">
        <v>513</v>
      </c>
      <c r="F118" s="4" t="s">
        <v>514</v>
      </c>
      <c r="G118" s="6" t="s">
        <v>515</v>
      </c>
      <c r="H118" s="8">
        <v>0</v>
      </c>
      <c r="I118" s="5" t="s">
        <v>190</v>
      </c>
      <c r="J118" s="5" t="s">
        <v>191</v>
      </c>
      <c r="K118" s="5" t="s">
        <v>192</v>
      </c>
      <c r="L118" s="5" t="s">
        <v>250</v>
      </c>
      <c r="M118" s="8">
        <v>631</v>
      </c>
      <c r="N118" s="5" t="s">
        <v>203</v>
      </c>
    </row>
    <row r="119" spans="1:14" x14ac:dyDescent="0.25">
      <c r="A119" s="1"/>
      <c r="B119" s="5" t="s">
        <v>40</v>
      </c>
      <c r="C119" s="5" t="s">
        <v>506</v>
      </c>
      <c r="D119" s="5" t="s">
        <v>516</v>
      </c>
      <c r="E119" s="4" t="s">
        <v>513</v>
      </c>
      <c r="F119" s="4" t="s">
        <v>514</v>
      </c>
      <c r="G119" s="6" t="s">
        <v>517</v>
      </c>
      <c r="H119" s="8">
        <v>0</v>
      </c>
      <c r="I119" s="5" t="s">
        <v>190</v>
      </c>
      <c r="J119" s="5" t="s">
        <v>191</v>
      </c>
      <c r="K119" s="5" t="s">
        <v>192</v>
      </c>
      <c r="L119" s="5" t="s">
        <v>250</v>
      </c>
      <c r="M119" s="8">
        <v>642</v>
      </c>
      <c r="N119" s="5" t="s">
        <v>203</v>
      </c>
    </row>
    <row r="120" spans="1:14" ht="25.5" x14ac:dyDescent="0.25">
      <c r="A120" s="1"/>
      <c r="B120" s="5" t="s">
        <v>518</v>
      </c>
      <c r="C120" s="5" t="s">
        <v>495</v>
      </c>
      <c r="D120" s="5" t="s">
        <v>519</v>
      </c>
      <c r="E120" s="4" t="s">
        <v>187</v>
      </c>
      <c r="F120" s="4" t="s">
        <v>188</v>
      </c>
      <c r="G120" s="6" t="s">
        <v>520</v>
      </c>
      <c r="H120" s="8">
        <v>24.26</v>
      </c>
      <c r="I120" s="5" t="s">
        <v>277</v>
      </c>
      <c r="J120" s="5" t="s">
        <v>191</v>
      </c>
      <c r="K120" s="5" t="s">
        <v>192</v>
      </c>
      <c r="L120" s="5" t="s">
        <v>250</v>
      </c>
      <c r="M120" s="8">
        <v>60</v>
      </c>
      <c r="N120" s="5" t="s">
        <v>194</v>
      </c>
    </row>
    <row r="121" spans="1:14" x14ac:dyDescent="0.25">
      <c r="A121" s="1"/>
      <c r="B121" s="5" t="s">
        <v>518</v>
      </c>
      <c r="C121" s="5" t="s">
        <v>495</v>
      </c>
      <c r="D121" s="5" t="s">
        <v>521</v>
      </c>
      <c r="E121" s="4" t="s">
        <v>522</v>
      </c>
      <c r="F121" s="4" t="s">
        <v>188</v>
      </c>
      <c r="G121" s="6" t="s">
        <v>523</v>
      </c>
      <c r="H121" s="8">
        <v>2</v>
      </c>
      <c r="I121" s="5" t="s">
        <v>190</v>
      </c>
      <c r="J121" s="5" t="s">
        <v>191</v>
      </c>
      <c r="K121" s="5" t="s">
        <v>192</v>
      </c>
      <c r="L121" s="5" t="s">
        <v>196</v>
      </c>
      <c r="M121" s="8">
        <v>11714</v>
      </c>
      <c r="N121" s="5" t="s">
        <v>203</v>
      </c>
    </row>
    <row r="122" spans="1:14" ht="25.5" x14ac:dyDescent="0.25">
      <c r="A122" s="1"/>
      <c r="B122" s="5" t="s">
        <v>60</v>
      </c>
      <c r="C122" s="5" t="s">
        <v>524</v>
      </c>
      <c r="D122" s="5" t="s">
        <v>162</v>
      </c>
      <c r="E122" s="4" t="s">
        <v>187</v>
      </c>
      <c r="F122" s="4" t="s">
        <v>188</v>
      </c>
      <c r="G122" s="6" t="s">
        <v>525</v>
      </c>
      <c r="H122" s="8">
        <v>30</v>
      </c>
      <c r="I122" s="5" t="s">
        <v>190</v>
      </c>
      <c r="J122" s="5" t="s">
        <v>201</v>
      </c>
      <c r="K122" s="5" t="s">
        <v>192</v>
      </c>
      <c r="L122" s="5" t="s">
        <v>193</v>
      </c>
      <c r="M122" s="8">
        <v>14965</v>
      </c>
      <c r="N122" s="5" t="s">
        <v>194</v>
      </c>
    </row>
    <row r="123" spans="1:14" ht="25.5" x14ac:dyDescent="0.25">
      <c r="A123" s="1"/>
      <c r="B123" s="5" t="s">
        <v>60</v>
      </c>
      <c r="C123" s="5" t="s">
        <v>526</v>
      </c>
      <c r="D123" s="5" t="s">
        <v>56</v>
      </c>
      <c r="E123" s="4" t="s">
        <v>187</v>
      </c>
      <c r="F123" s="4" t="s">
        <v>188</v>
      </c>
      <c r="G123" s="6" t="s">
        <v>527</v>
      </c>
      <c r="H123" s="8">
        <v>12.92</v>
      </c>
      <c r="I123" s="5" t="s">
        <v>190</v>
      </c>
      <c r="J123" s="5" t="s">
        <v>191</v>
      </c>
      <c r="K123" s="5" t="s">
        <v>192</v>
      </c>
      <c r="L123" s="5" t="s">
        <v>196</v>
      </c>
      <c r="M123" s="8">
        <v>40</v>
      </c>
      <c r="N123" s="5" t="s">
        <v>194</v>
      </c>
    </row>
    <row r="124" spans="1:14" x14ac:dyDescent="0.25">
      <c r="A124" s="1"/>
      <c r="B124" s="5" t="s">
        <v>60</v>
      </c>
      <c r="C124" s="5" t="s">
        <v>475</v>
      </c>
      <c r="D124" s="5" t="s">
        <v>111</v>
      </c>
      <c r="E124" s="4" t="s">
        <v>187</v>
      </c>
      <c r="F124" s="4" t="s">
        <v>188</v>
      </c>
      <c r="G124" s="6" t="s">
        <v>528</v>
      </c>
      <c r="H124" s="8">
        <v>3</v>
      </c>
      <c r="I124" s="5" t="s">
        <v>313</v>
      </c>
      <c r="J124" s="5" t="s">
        <v>191</v>
      </c>
      <c r="K124" s="5" t="s">
        <v>192</v>
      </c>
      <c r="L124" s="5" t="s">
        <v>196</v>
      </c>
      <c r="M124" s="8">
        <v>48</v>
      </c>
      <c r="N124" s="5" t="s">
        <v>194</v>
      </c>
    </row>
    <row r="125" spans="1:14" x14ac:dyDescent="0.25">
      <c r="A125" s="1"/>
      <c r="B125" s="5" t="s">
        <v>60</v>
      </c>
      <c r="C125" s="5" t="s">
        <v>529</v>
      </c>
      <c r="D125" s="5" t="s">
        <v>530</v>
      </c>
      <c r="E125" s="4" t="s">
        <v>187</v>
      </c>
      <c r="F125" s="4" t="s">
        <v>188</v>
      </c>
      <c r="G125" s="6" t="s">
        <v>531</v>
      </c>
      <c r="H125" s="8">
        <v>0</v>
      </c>
      <c r="I125" s="5" t="s">
        <v>190</v>
      </c>
      <c r="J125" s="5" t="s">
        <v>191</v>
      </c>
      <c r="K125" s="5" t="s">
        <v>192</v>
      </c>
      <c r="L125" s="5" t="s">
        <v>250</v>
      </c>
      <c r="M125" s="8">
        <v>681</v>
      </c>
      <c r="N125" s="5" t="s">
        <v>203</v>
      </c>
    </row>
    <row r="126" spans="1:14" ht="25.5" x14ac:dyDescent="0.25">
      <c r="A126" s="1"/>
      <c r="B126" s="5" t="s">
        <v>60</v>
      </c>
      <c r="C126" s="5" t="s">
        <v>532</v>
      </c>
      <c r="D126" s="5" t="s">
        <v>533</v>
      </c>
      <c r="E126" s="4" t="s">
        <v>187</v>
      </c>
      <c r="F126" s="4" t="s">
        <v>188</v>
      </c>
      <c r="G126" s="6" t="s">
        <v>534</v>
      </c>
      <c r="H126" s="8">
        <v>0</v>
      </c>
      <c r="I126" s="5" t="s">
        <v>190</v>
      </c>
      <c r="J126" s="5" t="s">
        <v>201</v>
      </c>
      <c r="K126" s="5" t="s">
        <v>192</v>
      </c>
      <c r="L126" s="5" t="s">
        <v>193</v>
      </c>
      <c r="M126" s="8">
        <v>679</v>
      </c>
      <c r="N126" s="5" t="s">
        <v>203</v>
      </c>
    </row>
    <row r="127" spans="1:14" x14ac:dyDescent="0.25">
      <c r="A127" s="1"/>
      <c r="B127" s="5" t="s">
        <v>168</v>
      </c>
      <c r="C127" s="5" t="s">
        <v>535</v>
      </c>
      <c r="D127" s="5" t="s">
        <v>88</v>
      </c>
      <c r="E127" s="4" t="s">
        <v>187</v>
      </c>
      <c r="F127" s="4" t="s">
        <v>188</v>
      </c>
      <c r="G127" s="6" t="s">
        <v>536</v>
      </c>
      <c r="H127" s="8">
        <v>0</v>
      </c>
      <c r="I127" s="5" t="s">
        <v>190</v>
      </c>
      <c r="J127" s="5" t="s">
        <v>201</v>
      </c>
      <c r="K127" s="5" t="s">
        <v>192</v>
      </c>
      <c r="L127" s="5" t="s">
        <v>193</v>
      </c>
      <c r="M127" s="8">
        <v>258</v>
      </c>
      <c r="N127" s="5" t="s">
        <v>194</v>
      </c>
    </row>
    <row r="128" spans="1:14" ht="38.25" x14ac:dyDescent="0.25">
      <c r="A128" s="1"/>
      <c r="B128" s="5" t="s">
        <v>537</v>
      </c>
      <c r="C128" s="5" t="s">
        <v>538</v>
      </c>
      <c r="D128" s="5" t="s">
        <v>539</v>
      </c>
      <c r="E128" s="4" t="s">
        <v>187</v>
      </c>
      <c r="F128" s="4" t="s">
        <v>188</v>
      </c>
      <c r="G128" s="6" t="s">
        <v>540</v>
      </c>
      <c r="H128" s="8">
        <v>0</v>
      </c>
      <c r="I128" s="5" t="s">
        <v>190</v>
      </c>
      <c r="J128" s="5" t="s">
        <v>201</v>
      </c>
      <c r="K128" s="5" t="s">
        <v>192</v>
      </c>
      <c r="L128" s="5" t="s">
        <v>196</v>
      </c>
      <c r="M128" s="8">
        <v>21644</v>
      </c>
      <c r="N128" s="5" t="s">
        <v>203</v>
      </c>
    </row>
    <row r="129" spans="1:14" ht="38.25" x14ac:dyDescent="0.25">
      <c r="A129" s="1"/>
      <c r="B129" s="5" t="s">
        <v>70</v>
      </c>
      <c r="C129" s="5" t="s">
        <v>541</v>
      </c>
      <c r="D129" s="5" t="s">
        <v>17</v>
      </c>
      <c r="E129" s="4" t="s">
        <v>187</v>
      </c>
      <c r="F129" s="4" t="s">
        <v>188</v>
      </c>
      <c r="G129" s="6" t="s">
        <v>542</v>
      </c>
      <c r="H129" s="8">
        <v>0</v>
      </c>
      <c r="I129" s="5" t="s">
        <v>190</v>
      </c>
      <c r="J129" s="5" t="s">
        <v>201</v>
      </c>
      <c r="K129" s="5" t="s">
        <v>192</v>
      </c>
      <c r="L129" s="5" t="s">
        <v>193</v>
      </c>
      <c r="M129" s="8">
        <v>23020</v>
      </c>
      <c r="N129" s="5" t="s">
        <v>203</v>
      </c>
    </row>
    <row r="130" spans="1:14" ht="25.5" x14ac:dyDescent="0.25">
      <c r="A130" s="1"/>
      <c r="B130" s="5" t="s">
        <v>70</v>
      </c>
      <c r="C130" s="5" t="s">
        <v>543</v>
      </c>
      <c r="D130" s="5" t="s">
        <v>544</v>
      </c>
      <c r="E130" s="4" t="s">
        <v>187</v>
      </c>
      <c r="F130" s="4" t="s">
        <v>188</v>
      </c>
      <c r="G130" s="6" t="s">
        <v>545</v>
      </c>
      <c r="H130" s="8">
        <v>0</v>
      </c>
      <c r="I130" s="5" t="s">
        <v>190</v>
      </c>
      <c r="J130" s="5" t="s">
        <v>191</v>
      </c>
      <c r="K130" s="5" t="s">
        <v>192</v>
      </c>
      <c r="L130" s="5" t="s">
        <v>193</v>
      </c>
      <c r="M130" s="8">
        <v>22636</v>
      </c>
      <c r="N130" s="5" t="s">
        <v>203</v>
      </c>
    </row>
    <row r="131" spans="1:14" ht="38.25" x14ac:dyDescent="0.25">
      <c r="A131" s="1"/>
      <c r="B131" s="5" t="s">
        <v>70</v>
      </c>
      <c r="C131" s="5" t="s">
        <v>546</v>
      </c>
      <c r="D131" s="5" t="s">
        <v>547</v>
      </c>
      <c r="E131" s="4" t="s">
        <v>548</v>
      </c>
      <c r="F131" s="4" t="s">
        <v>549</v>
      </c>
      <c r="G131" s="6" t="s">
        <v>550</v>
      </c>
      <c r="H131" s="8">
        <v>0</v>
      </c>
      <c r="I131" s="5" t="s">
        <v>190</v>
      </c>
      <c r="J131" s="5" t="s">
        <v>191</v>
      </c>
      <c r="K131" s="5" t="s">
        <v>192</v>
      </c>
      <c r="L131" s="5" t="s">
        <v>196</v>
      </c>
      <c r="M131" s="8">
        <v>18631</v>
      </c>
      <c r="N131" s="5" t="s">
        <v>203</v>
      </c>
    </row>
    <row r="132" spans="1:14" x14ac:dyDescent="0.25">
      <c r="A132" s="1"/>
      <c r="B132" s="5" t="s">
        <v>70</v>
      </c>
      <c r="C132" s="5" t="s">
        <v>546</v>
      </c>
      <c r="D132" s="5" t="s">
        <v>551</v>
      </c>
      <c r="E132" s="4" t="s">
        <v>552</v>
      </c>
      <c r="F132" s="4" t="s">
        <v>549</v>
      </c>
      <c r="G132" s="6" t="s">
        <v>553</v>
      </c>
      <c r="H132" s="8">
        <v>0</v>
      </c>
      <c r="I132" s="5" t="s">
        <v>190</v>
      </c>
      <c r="J132" s="5" t="s">
        <v>191</v>
      </c>
      <c r="K132" s="5" t="s">
        <v>192</v>
      </c>
      <c r="L132" s="5" t="s">
        <v>193</v>
      </c>
      <c r="M132" s="8">
        <v>17711</v>
      </c>
      <c r="N132" s="5" t="s">
        <v>203</v>
      </c>
    </row>
    <row r="133" spans="1:14" ht="38.25" x14ac:dyDescent="0.25">
      <c r="A133" s="1"/>
      <c r="B133" s="5" t="s">
        <v>70</v>
      </c>
      <c r="C133" s="5" t="s">
        <v>554</v>
      </c>
      <c r="D133" s="5" t="s">
        <v>555</v>
      </c>
      <c r="E133" s="4" t="s">
        <v>187</v>
      </c>
      <c r="F133" s="4" t="s">
        <v>188</v>
      </c>
      <c r="G133" s="6" t="s">
        <v>556</v>
      </c>
      <c r="H133" s="8">
        <v>0</v>
      </c>
      <c r="I133" s="5" t="s">
        <v>190</v>
      </c>
      <c r="J133" s="5" t="s">
        <v>201</v>
      </c>
      <c r="K133" s="5" t="s">
        <v>192</v>
      </c>
      <c r="L133" s="5" t="s">
        <v>193</v>
      </c>
      <c r="M133" s="8">
        <v>13658</v>
      </c>
      <c r="N133" s="5" t="s">
        <v>203</v>
      </c>
    </row>
    <row r="134" spans="1:14" ht="51" x14ac:dyDescent="0.25">
      <c r="A134" s="1"/>
      <c r="B134" s="5" t="s">
        <v>70</v>
      </c>
      <c r="C134" s="5" t="s">
        <v>557</v>
      </c>
      <c r="D134" s="5" t="s">
        <v>558</v>
      </c>
      <c r="E134" s="4" t="s">
        <v>187</v>
      </c>
      <c r="F134" s="4" t="s">
        <v>188</v>
      </c>
      <c r="G134" s="6" t="s">
        <v>559</v>
      </c>
      <c r="H134" s="8">
        <v>0</v>
      </c>
      <c r="I134" s="5" t="s">
        <v>190</v>
      </c>
      <c r="J134" s="5" t="s">
        <v>201</v>
      </c>
      <c r="K134" s="5" t="s">
        <v>192</v>
      </c>
      <c r="L134" s="5" t="s">
        <v>193</v>
      </c>
      <c r="M134" s="8">
        <v>17377</v>
      </c>
      <c r="N134" s="5" t="s">
        <v>203</v>
      </c>
    </row>
    <row r="135" spans="1:14" ht="25.5" x14ac:dyDescent="0.25">
      <c r="A135" s="1"/>
      <c r="B135" s="5" t="s">
        <v>70</v>
      </c>
      <c r="C135" s="5" t="s">
        <v>557</v>
      </c>
      <c r="D135" s="5" t="s">
        <v>560</v>
      </c>
      <c r="E135" s="4" t="s">
        <v>187</v>
      </c>
      <c r="F135" s="4" t="s">
        <v>188</v>
      </c>
      <c r="G135" s="6" t="s">
        <v>561</v>
      </c>
      <c r="H135" s="8">
        <v>0</v>
      </c>
      <c r="I135" s="5" t="s">
        <v>190</v>
      </c>
      <c r="J135" s="5" t="s">
        <v>201</v>
      </c>
      <c r="K135" s="5" t="s">
        <v>192</v>
      </c>
      <c r="L135" s="5" t="s">
        <v>193</v>
      </c>
      <c r="M135" s="8">
        <v>22616</v>
      </c>
      <c r="N135" s="5" t="s">
        <v>203</v>
      </c>
    </row>
    <row r="136" spans="1:14" ht="38.25" x14ac:dyDescent="0.25">
      <c r="A136" s="1"/>
      <c r="B136" s="5" t="s">
        <v>70</v>
      </c>
      <c r="C136" s="5" t="s">
        <v>562</v>
      </c>
      <c r="D136" s="5" t="s">
        <v>563</v>
      </c>
      <c r="E136" s="4" t="s">
        <v>187</v>
      </c>
      <c r="F136" s="4" t="s">
        <v>188</v>
      </c>
      <c r="G136" s="6" t="s">
        <v>564</v>
      </c>
      <c r="H136" s="8">
        <v>0</v>
      </c>
      <c r="I136" s="5" t="s">
        <v>190</v>
      </c>
      <c r="J136" s="5" t="s">
        <v>191</v>
      </c>
      <c r="K136" s="5" t="s">
        <v>192</v>
      </c>
      <c r="L136" s="5" t="s">
        <v>193</v>
      </c>
      <c r="M136" s="8">
        <v>22609</v>
      </c>
      <c r="N136" s="5" t="s">
        <v>203</v>
      </c>
    </row>
    <row r="137" spans="1:14" ht="25.5" x14ac:dyDescent="0.25">
      <c r="A137" s="1"/>
      <c r="B137" s="5" t="s">
        <v>70</v>
      </c>
      <c r="C137" s="5" t="s">
        <v>562</v>
      </c>
      <c r="D137" s="5" t="s">
        <v>563</v>
      </c>
      <c r="E137" s="4" t="s">
        <v>364</v>
      </c>
      <c r="F137" s="4" t="s">
        <v>565</v>
      </c>
      <c r="G137" s="6" t="s">
        <v>566</v>
      </c>
      <c r="H137" s="8">
        <v>0</v>
      </c>
      <c r="I137" s="5" t="s">
        <v>190</v>
      </c>
      <c r="J137" s="5" t="s">
        <v>191</v>
      </c>
      <c r="K137" s="5" t="s">
        <v>192</v>
      </c>
      <c r="L137" s="5" t="s">
        <v>250</v>
      </c>
      <c r="M137" s="8">
        <v>22609</v>
      </c>
      <c r="N137" s="5" t="s">
        <v>203</v>
      </c>
    </row>
    <row r="138" spans="1:14" ht="51" x14ac:dyDescent="0.25">
      <c r="A138" s="1"/>
      <c r="B138" s="5" t="s">
        <v>70</v>
      </c>
      <c r="C138" s="5" t="s">
        <v>562</v>
      </c>
      <c r="D138" s="5" t="s">
        <v>563</v>
      </c>
      <c r="E138" s="4" t="s">
        <v>364</v>
      </c>
      <c r="F138" s="4" t="s">
        <v>565</v>
      </c>
      <c r="G138" s="6" t="s">
        <v>567</v>
      </c>
      <c r="H138" s="8">
        <v>0</v>
      </c>
      <c r="I138" s="5" t="s">
        <v>190</v>
      </c>
      <c r="J138" s="5" t="s">
        <v>191</v>
      </c>
      <c r="K138" s="5" t="s">
        <v>192</v>
      </c>
      <c r="L138" s="5" t="s">
        <v>250</v>
      </c>
      <c r="M138" s="8">
        <v>22609</v>
      </c>
      <c r="N138" s="5" t="s">
        <v>203</v>
      </c>
    </row>
    <row r="139" spans="1:14" ht="38.25" x14ac:dyDescent="0.25">
      <c r="A139" s="1"/>
      <c r="B139" s="5" t="s">
        <v>70</v>
      </c>
      <c r="C139" s="5" t="s">
        <v>562</v>
      </c>
      <c r="D139" s="5" t="s">
        <v>563</v>
      </c>
      <c r="E139" s="4" t="s">
        <v>393</v>
      </c>
      <c r="F139" s="4" t="s">
        <v>381</v>
      </c>
      <c r="G139" s="6" t="s">
        <v>568</v>
      </c>
      <c r="H139" s="8">
        <v>0</v>
      </c>
      <c r="I139" s="5" t="s">
        <v>190</v>
      </c>
      <c r="J139" s="5" t="s">
        <v>191</v>
      </c>
      <c r="K139" s="5" t="s">
        <v>192</v>
      </c>
      <c r="L139" s="5" t="s">
        <v>250</v>
      </c>
      <c r="M139" s="8">
        <v>22609</v>
      </c>
      <c r="N139" s="5" t="s">
        <v>203</v>
      </c>
    </row>
    <row r="140" spans="1:14" ht="25.5" x14ac:dyDescent="0.25">
      <c r="A140" s="1"/>
      <c r="B140" s="5" t="s">
        <v>70</v>
      </c>
      <c r="C140" s="5" t="s">
        <v>569</v>
      </c>
      <c r="D140" s="5" t="s">
        <v>275</v>
      </c>
      <c r="E140" s="4" t="s">
        <v>187</v>
      </c>
      <c r="F140" s="4" t="s">
        <v>188</v>
      </c>
      <c r="G140" s="6" t="s">
        <v>570</v>
      </c>
      <c r="H140" s="8">
        <v>0</v>
      </c>
      <c r="I140" s="5" t="s">
        <v>190</v>
      </c>
      <c r="J140" s="5" t="s">
        <v>201</v>
      </c>
      <c r="K140" s="5" t="s">
        <v>192</v>
      </c>
      <c r="L140" s="5" t="s">
        <v>193</v>
      </c>
      <c r="M140" s="8">
        <v>11121</v>
      </c>
      <c r="N140" s="5" t="s">
        <v>203</v>
      </c>
    </row>
    <row r="141" spans="1:14" ht="63.75" x14ac:dyDescent="0.25">
      <c r="A141" s="1"/>
      <c r="B141" s="5" t="s">
        <v>70</v>
      </c>
      <c r="C141" s="5" t="s">
        <v>571</v>
      </c>
      <c r="D141" s="5" t="s">
        <v>275</v>
      </c>
      <c r="E141" s="4" t="s">
        <v>187</v>
      </c>
      <c r="F141" s="4" t="s">
        <v>188</v>
      </c>
      <c r="G141" s="6" t="s">
        <v>572</v>
      </c>
      <c r="H141" s="8">
        <v>0</v>
      </c>
      <c r="I141" s="5" t="s">
        <v>190</v>
      </c>
      <c r="J141" s="5" t="s">
        <v>201</v>
      </c>
      <c r="K141" s="5" t="s">
        <v>192</v>
      </c>
      <c r="L141" s="5" t="s">
        <v>193</v>
      </c>
      <c r="M141" s="8">
        <v>10581</v>
      </c>
      <c r="N141" s="5" t="s">
        <v>203</v>
      </c>
    </row>
    <row r="142" spans="1:14" ht="38.25" x14ac:dyDescent="0.25">
      <c r="A142" s="1"/>
      <c r="B142" s="5" t="s">
        <v>70</v>
      </c>
      <c r="C142" s="5" t="s">
        <v>571</v>
      </c>
      <c r="D142" s="5" t="s">
        <v>573</v>
      </c>
      <c r="E142" s="4" t="s">
        <v>187</v>
      </c>
      <c r="F142" s="4" t="s">
        <v>188</v>
      </c>
      <c r="G142" s="6" t="s">
        <v>574</v>
      </c>
      <c r="H142" s="8">
        <v>0</v>
      </c>
      <c r="I142" s="5" t="s">
        <v>190</v>
      </c>
      <c r="J142" s="5" t="s">
        <v>201</v>
      </c>
      <c r="K142" s="5" t="s">
        <v>192</v>
      </c>
      <c r="L142" s="5" t="s">
        <v>193</v>
      </c>
      <c r="M142" s="8">
        <v>13179</v>
      </c>
      <c r="N142" s="5" t="s">
        <v>203</v>
      </c>
    </row>
    <row r="143" spans="1:14" ht="25.5" x14ac:dyDescent="0.25">
      <c r="A143" s="1"/>
      <c r="B143" s="5" t="s">
        <v>70</v>
      </c>
      <c r="C143" s="5" t="s">
        <v>571</v>
      </c>
      <c r="D143" s="5" t="s">
        <v>575</v>
      </c>
      <c r="E143" s="4" t="s">
        <v>522</v>
      </c>
      <c r="F143" s="4" t="s">
        <v>482</v>
      </c>
      <c r="G143" s="6" t="s">
        <v>576</v>
      </c>
      <c r="H143" s="8">
        <v>0</v>
      </c>
      <c r="I143" s="5" t="s">
        <v>190</v>
      </c>
      <c r="J143" s="5" t="s">
        <v>201</v>
      </c>
      <c r="K143" s="5" t="s">
        <v>192</v>
      </c>
      <c r="L143" s="5" t="s">
        <v>193</v>
      </c>
      <c r="M143" s="8">
        <v>1497</v>
      </c>
      <c r="N143" s="5" t="s">
        <v>203</v>
      </c>
    </row>
    <row r="144" spans="1:14" ht="51" x14ac:dyDescent="0.25">
      <c r="A144" s="1"/>
      <c r="B144" s="5" t="s">
        <v>70</v>
      </c>
      <c r="C144" s="5" t="s">
        <v>571</v>
      </c>
      <c r="D144" s="5" t="s">
        <v>275</v>
      </c>
      <c r="E144" s="4" t="s">
        <v>522</v>
      </c>
      <c r="F144" s="4" t="s">
        <v>577</v>
      </c>
      <c r="G144" s="6" t="s">
        <v>578</v>
      </c>
      <c r="H144" s="8">
        <v>0</v>
      </c>
      <c r="I144" s="5" t="s">
        <v>190</v>
      </c>
      <c r="J144" s="5" t="s">
        <v>201</v>
      </c>
      <c r="K144" s="5" t="s">
        <v>192</v>
      </c>
      <c r="L144" s="5" t="s">
        <v>250</v>
      </c>
      <c r="M144" s="8">
        <v>10581</v>
      </c>
      <c r="N144" s="5" t="s">
        <v>203</v>
      </c>
    </row>
    <row r="145" spans="1:14" ht="51" x14ac:dyDescent="0.25">
      <c r="A145" s="1"/>
      <c r="B145" s="5" t="s">
        <v>70</v>
      </c>
      <c r="C145" s="5" t="s">
        <v>579</v>
      </c>
      <c r="D145" s="5" t="s">
        <v>580</v>
      </c>
      <c r="E145" s="4" t="s">
        <v>187</v>
      </c>
      <c r="F145" s="4" t="s">
        <v>188</v>
      </c>
      <c r="G145" s="6" t="s">
        <v>559</v>
      </c>
      <c r="H145" s="8">
        <v>0</v>
      </c>
      <c r="I145" s="5" t="s">
        <v>190</v>
      </c>
      <c r="J145" s="5" t="s">
        <v>201</v>
      </c>
      <c r="K145" s="5" t="s">
        <v>192</v>
      </c>
      <c r="L145" s="5" t="s">
        <v>193</v>
      </c>
      <c r="M145" s="8">
        <v>17433</v>
      </c>
      <c r="N145" s="5" t="s">
        <v>203</v>
      </c>
    </row>
    <row r="146" spans="1:14" ht="38.25" x14ac:dyDescent="0.25">
      <c r="A146" s="1"/>
      <c r="B146" s="5" t="s">
        <v>70</v>
      </c>
      <c r="C146" s="5" t="s">
        <v>579</v>
      </c>
      <c r="D146" s="5" t="s">
        <v>581</v>
      </c>
      <c r="E146" s="4" t="s">
        <v>187</v>
      </c>
      <c r="F146" s="4" t="s">
        <v>188</v>
      </c>
      <c r="G146" s="6" t="s">
        <v>582</v>
      </c>
      <c r="H146" s="8">
        <v>0</v>
      </c>
      <c r="I146" s="5" t="s">
        <v>190</v>
      </c>
      <c r="J146" s="5" t="s">
        <v>201</v>
      </c>
      <c r="K146" s="5" t="s">
        <v>192</v>
      </c>
      <c r="L146" s="5" t="s">
        <v>193</v>
      </c>
      <c r="M146" s="8">
        <v>17424</v>
      </c>
      <c r="N146" s="5" t="s">
        <v>203</v>
      </c>
    </row>
    <row r="147" spans="1:14" ht="25.5" x14ac:dyDescent="0.25">
      <c r="A147" s="1"/>
      <c r="B147" s="5" t="s">
        <v>70</v>
      </c>
      <c r="C147" s="5" t="s">
        <v>579</v>
      </c>
      <c r="D147" s="5" t="s">
        <v>583</v>
      </c>
      <c r="E147" s="4" t="s">
        <v>187</v>
      </c>
      <c r="F147" s="4" t="s">
        <v>188</v>
      </c>
      <c r="G147" s="6" t="s">
        <v>584</v>
      </c>
      <c r="H147" s="8">
        <v>0</v>
      </c>
      <c r="I147" s="5" t="s">
        <v>190</v>
      </c>
      <c r="J147" s="5" t="s">
        <v>191</v>
      </c>
      <c r="K147" s="5" t="s">
        <v>192</v>
      </c>
      <c r="L147" s="5" t="s">
        <v>193</v>
      </c>
      <c r="M147" s="8">
        <v>17437</v>
      </c>
      <c r="N147" s="5" t="s">
        <v>203</v>
      </c>
    </row>
    <row r="148" spans="1:14" ht="51" x14ac:dyDescent="0.25">
      <c r="A148" s="1"/>
      <c r="B148" s="5" t="s">
        <v>585</v>
      </c>
      <c r="C148" s="5" t="s">
        <v>571</v>
      </c>
      <c r="D148" s="5" t="s">
        <v>586</v>
      </c>
      <c r="E148" s="4" t="s">
        <v>522</v>
      </c>
      <c r="F148" s="4" t="s">
        <v>587</v>
      </c>
      <c r="G148" s="6" t="s">
        <v>588</v>
      </c>
      <c r="H148" s="8">
        <v>0</v>
      </c>
      <c r="I148" s="5" t="s">
        <v>190</v>
      </c>
      <c r="J148" s="5" t="s">
        <v>201</v>
      </c>
      <c r="K148" s="5" t="s">
        <v>192</v>
      </c>
      <c r="L148" s="5" t="s">
        <v>376</v>
      </c>
      <c r="M148" s="8">
        <v>13845</v>
      </c>
      <c r="N148" s="5" t="s">
        <v>203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589</v>
      </c>
      <c r="B5" s="1"/>
      <c r="C5" s="1"/>
      <c r="D5" s="1"/>
      <c r="E5" s="1"/>
    </row>
    <row r="6" spans="1:6" ht="35.1" customHeight="1" x14ac:dyDescent="0.25">
      <c r="A6" s="3" t="s">
        <v>3</v>
      </c>
      <c r="B6" s="3" t="s">
        <v>5</v>
      </c>
      <c r="C6" s="3" t="s">
        <v>4</v>
      </c>
      <c r="D6" s="3" t="s">
        <v>6</v>
      </c>
      <c r="E6" s="3" t="s">
        <v>590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FA11" activePane="bottomRight" state="frozen"/>
      <selection pane="topRight" activeCell="C1" sqref="C1"/>
      <selection pane="bottomLeft" activeCell="A11" sqref="A11"/>
      <selection pane="bottomRight" activeCell="CB24" sqref="CB24"/>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7" t="s">
        <v>591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592</v>
      </c>
      <c r="FM5" s="199"/>
      <c r="FN5" s="199"/>
      <c r="FO5" s="199"/>
      <c r="FP5" s="199"/>
      <c r="FQ5" s="199"/>
      <c r="FR5" s="199"/>
      <c r="FS5" s="199"/>
      <c r="FT5" s="199"/>
    </row>
    <row r="6" spans="1:176" ht="21.95" hidden="1" customHeight="1" x14ac:dyDescent="0.25">
      <c r="A6" s="196" t="s">
        <v>78</v>
      </c>
      <c r="B6" s="196"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6" t="s">
        <v>594</v>
      </c>
      <c r="FK6" s="1"/>
      <c r="FL6" s="10">
        <v>221</v>
      </c>
      <c r="FM6" s="10">
        <v>222</v>
      </c>
      <c r="FN6" s="10">
        <v>224</v>
      </c>
      <c r="FO6" s="10">
        <v>2187</v>
      </c>
      <c r="FP6" s="10">
        <v>227</v>
      </c>
      <c r="FQ6" s="10">
        <v>49400</v>
      </c>
      <c r="FR6" s="10">
        <v>199</v>
      </c>
      <c r="FS6" s="10">
        <v>200</v>
      </c>
      <c r="FT6" s="199" t="s">
        <v>595</v>
      </c>
    </row>
    <row r="7" spans="1:176" ht="15" hidden="1" customHeight="1" x14ac:dyDescent="0.25">
      <c r="A7" s="196"/>
      <c r="B7" s="196"/>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596</v>
      </c>
      <c r="AA7" s="9" t="s">
        <v>597</v>
      </c>
      <c r="AB7" s="9" t="s">
        <v>596</v>
      </c>
      <c r="AC7" s="9" t="s">
        <v>596</v>
      </c>
      <c r="AD7" s="9" t="s">
        <v>596</v>
      </c>
      <c r="AE7" s="9" t="s">
        <v>596</v>
      </c>
      <c r="AF7" s="9" t="s">
        <v>596</v>
      </c>
      <c r="AG7" s="9" t="s">
        <v>596</v>
      </c>
      <c r="AH7" s="9" t="s">
        <v>596</v>
      </c>
      <c r="AI7" s="9" t="s">
        <v>596</v>
      </c>
      <c r="AJ7" s="9" t="s">
        <v>597</v>
      </c>
      <c r="AK7" s="9" t="s">
        <v>598</v>
      </c>
      <c r="AL7" s="9" t="s">
        <v>598</v>
      </c>
      <c r="AM7" s="9" t="s">
        <v>598</v>
      </c>
      <c r="AN7" s="9" t="s">
        <v>597</v>
      </c>
      <c r="AO7" s="9" t="s">
        <v>597</v>
      </c>
      <c r="AP7" s="9" t="s">
        <v>597</v>
      </c>
      <c r="AQ7" s="9" t="s">
        <v>597</v>
      </c>
      <c r="AR7" s="9" t="s">
        <v>597</v>
      </c>
      <c r="AS7" s="9" t="s">
        <v>597</v>
      </c>
      <c r="AT7" s="9" t="s">
        <v>597</v>
      </c>
      <c r="AU7" s="9" t="s">
        <v>596</v>
      </c>
      <c r="AV7" s="9" t="s">
        <v>597</v>
      </c>
      <c r="AW7" s="9" t="s">
        <v>597</v>
      </c>
      <c r="AX7" s="9" t="s">
        <v>597</v>
      </c>
      <c r="AY7" s="9" t="s">
        <v>597</v>
      </c>
      <c r="AZ7" s="9" t="s">
        <v>597</v>
      </c>
      <c r="BA7" s="9" t="s">
        <v>597</v>
      </c>
      <c r="BB7" s="9" t="s">
        <v>597</v>
      </c>
      <c r="BC7" s="9" t="s">
        <v>597</v>
      </c>
      <c r="BD7" s="9" t="s">
        <v>596</v>
      </c>
      <c r="BE7" s="9" t="s">
        <v>598</v>
      </c>
      <c r="BF7" s="9" t="s">
        <v>597</v>
      </c>
      <c r="BG7" s="9" t="s">
        <v>597</v>
      </c>
      <c r="BH7" s="9" t="s">
        <v>597</v>
      </c>
      <c r="BI7" s="9" t="s">
        <v>597</v>
      </c>
      <c r="BJ7" s="9" t="s">
        <v>598</v>
      </c>
      <c r="BK7" s="9" t="s">
        <v>598</v>
      </c>
      <c r="BL7" s="9" t="s">
        <v>598</v>
      </c>
      <c r="BM7" s="9" t="s">
        <v>596</v>
      </c>
      <c r="BN7" s="9" t="s">
        <v>596</v>
      </c>
      <c r="BO7" s="9" t="s">
        <v>596</v>
      </c>
      <c r="BP7" s="9" t="s">
        <v>597</v>
      </c>
      <c r="BQ7" s="9" t="s">
        <v>597</v>
      </c>
      <c r="BR7" s="9" t="s">
        <v>597</v>
      </c>
      <c r="BS7" s="9" t="s">
        <v>597</v>
      </c>
      <c r="BT7" s="9" t="s">
        <v>597</v>
      </c>
      <c r="BU7" s="9" t="s">
        <v>597</v>
      </c>
      <c r="BV7" s="9" t="s">
        <v>597</v>
      </c>
      <c r="BW7" s="9" t="s">
        <v>596</v>
      </c>
      <c r="BX7" s="9" t="s">
        <v>596</v>
      </c>
      <c r="BY7" s="9" t="s">
        <v>596</v>
      </c>
      <c r="BZ7" s="9" t="s">
        <v>598</v>
      </c>
      <c r="CA7" s="9" t="s">
        <v>596</v>
      </c>
      <c r="CB7" s="9" t="s">
        <v>597</v>
      </c>
      <c r="CC7" s="9" t="s">
        <v>598</v>
      </c>
      <c r="CD7" s="9" t="s">
        <v>597</v>
      </c>
      <c r="CE7" s="9" t="s">
        <v>597</v>
      </c>
      <c r="CF7" s="9" t="s">
        <v>597</v>
      </c>
      <c r="CG7" s="9" t="s">
        <v>597</v>
      </c>
      <c r="CH7" s="9" t="s">
        <v>597</v>
      </c>
      <c r="CI7" s="9" t="s">
        <v>597</v>
      </c>
      <c r="CJ7" s="9" t="s">
        <v>597</v>
      </c>
      <c r="CK7" s="9" t="s">
        <v>597</v>
      </c>
      <c r="CL7" s="9" t="s">
        <v>597</v>
      </c>
      <c r="CM7" s="9" t="s">
        <v>597</v>
      </c>
      <c r="CN7" s="9" t="s">
        <v>597</v>
      </c>
      <c r="CO7" s="9" t="s">
        <v>597</v>
      </c>
      <c r="CP7" s="9" t="s">
        <v>596</v>
      </c>
      <c r="CQ7" s="9" t="s">
        <v>596</v>
      </c>
      <c r="CR7" s="9" t="s">
        <v>596</v>
      </c>
      <c r="CS7" s="9" t="s">
        <v>596</v>
      </c>
      <c r="CT7" s="9" t="s">
        <v>597</v>
      </c>
      <c r="CU7" s="9" t="s">
        <v>597</v>
      </c>
      <c r="CV7" s="9" t="s">
        <v>597</v>
      </c>
      <c r="CW7" s="9" t="s">
        <v>597</v>
      </c>
      <c r="CX7" s="9" t="s">
        <v>596</v>
      </c>
      <c r="CY7" s="9" t="s">
        <v>598</v>
      </c>
      <c r="CZ7" s="9" t="s">
        <v>598</v>
      </c>
      <c r="DA7" s="9" t="s">
        <v>598</v>
      </c>
      <c r="DB7" s="9" t="s">
        <v>598</v>
      </c>
      <c r="DC7" s="9" t="s">
        <v>598</v>
      </c>
      <c r="DD7" s="9" t="s">
        <v>596</v>
      </c>
      <c r="DE7" s="9" t="s">
        <v>597</v>
      </c>
      <c r="DF7" s="9" t="s">
        <v>597</v>
      </c>
      <c r="DG7" s="9" t="s">
        <v>597</v>
      </c>
      <c r="DH7" s="9" t="s">
        <v>598</v>
      </c>
      <c r="DI7" s="9" t="s">
        <v>598</v>
      </c>
      <c r="DJ7" s="9" t="s">
        <v>597</v>
      </c>
      <c r="DK7" s="9" t="s">
        <v>597</v>
      </c>
      <c r="DL7" s="9" t="s">
        <v>596</v>
      </c>
      <c r="DM7" s="9" t="s">
        <v>596</v>
      </c>
      <c r="DN7" s="9" t="s">
        <v>597</v>
      </c>
      <c r="DO7" s="9" t="s">
        <v>597</v>
      </c>
      <c r="DP7" s="9" t="s">
        <v>597</v>
      </c>
      <c r="DQ7" s="9" t="s">
        <v>597</v>
      </c>
      <c r="DR7" s="9" t="s">
        <v>597</v>
      </c>
      <c r="DS7" s="9" t="s">
        <v>597</v>
      </c>
      <c r="DT7" s="9" t="s">
        <v>596</v>
      </c>
      <c r="DU7" s="9" t="s">
        <v>597</v>
      </c>
      <c r="DV7" s="9" t="s">
        <v>597</v>
      </c>
      <c r="DW7" s="9" t="s">
        <v>598</v>
      </c>
      <c r="DX7" s="9" t="s">
        <v>597</v>
      </c>
      <c r="DY7" s="9" t="s">
        <v>597</v>
      </c>
      <c r="DZ7" s="9" t="s">
        <v>598</v>
      </c>
      <c r="EA7" s="9" t="s">
        <v>597</v>
      </c>
      <c r="EB7" s="9" t="s">
        <v>597</v>
      </c>
      <c r="EC7" s="9" t="s">
        <v>597</v>
      </c>
      <c r="ED7" s="9" t="s">
        <v>598</v>
      </c>
      <c r="EE7" s="9" t="s">
        <v>598</v>
      </c>
      <c r="EF7" s="9" t="s">
        <v>596</v>
      </c>
      <c r="EG7" s="9" t="s">
        <v>597</v>
      </c>
      <c r="EH7" s="9" t="s">
        <v>597</v>
      </c>
      <c r="EI7" s="9" t="s">
        <v>597</v>
      </c>
      <c r="EJ7" s="9" t="s">
        <v>597</v>
      </c>
      <c r="EK7" s="9" t="s">
        <v>597</v>
      </c>
      <c r="EL7" s="9" t="s">
        <v>597</v>
      </c>
      <c r="EM7" s="9" t="s">
        <v>596</v>
      </c>
      <c r="EN7" s="9" t="s">
        <v>596</v>
      </c>
      <c r="EO7" s="9" t="s">
        <v>596</v>
      </c>
      <c r="EP7" s="9" t="s">
        <v>596</v>
      </c>
      <c r="EQ7" s="9" t="s">
        <v>598</v>
      </c>
      <c r="ER7" s="9" t="s">
        <v>596</v>
      </c>
      <c r="ES7" s="9" t="s">
        <v>596</v>
      </c>
      <c r="ET7" s="9" t="s">
        <v>596</v>
      </c>
      <c r="EU7" s="9" t="s">
        <v>597</v>
      </c>
      <c r="EV7" s="9" t="s">
        <v>597</v>
      </c>
      <c r="EW7" s="9" t="s">
        <v>597</v>
      </c>
      <c r="EX7" s="9" t="s">
        <v>596</v>
      </c>
      <c r="EY7" s="9" t="s">
        <v>596</v>
      </c>
      <c r="EZ7" s="9" t="s">
        <v>598</v>
      </c>
      <c r="FA7" s="9" t="s">
        <v>597</v>
      </c>
      <c r="FB7" s="9" t="s">
        <v>598</v>
      </c>
      <c r="FC7" s="9" t="s">
        <v>598</v>
      </c>
      <c r="FD7" s="9" t="s">
        <v>598</v>
      </c>
      <c r="FE7" s="9" t="s">
        <v>597</v>
      </c>
      <c r="FF7" s="9" t="s">
        <v>597</v>
      </c>
      <c r="FG7" s="9" t="s">
        <v>597</v>
      </c>
      <c r="FH7" s="9" t="s">
        <v>598</v>
      </c>
      <c r="FI7" s="9" t="s">
        <v>598</v>
      </c>
      <c r="FJ7" s="196"/>
      <c r="FK7" s="1"/>
      <c r="FL7" s="10" t="s">
        <v>598</v>
      </c>
      <c r="FM7" s="10" t="s">
        <v>597</v>
      </c>
      <c r="FN7" s="10" t="s">
        <v>598</v>
      </c>
      <c r="FO7" s="10" t="s">
        <v>598</v>
      </c>
      <c r="FP7" s="10" t="s">
        <v>598</v>
      </c>
      <c r="FQ7" s="10" t="s">
        <v>598</v>
      </c>
      <c r="FR7" s="10" t="s">
        <v>598</v>
      </c>
      <c r="FS7" s="10" t="s">
        <v>598</v>
      </c>
      <c r="FT7" s="199"/>
    </row>
    <row r="8" spans="1:176" ht="15" hidden="1" customHeight="1" x14ac:dyDescent="0.25">
      <c r="A8" s="196"/>
      <c r="B8" s="196"/>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599</v>
      </c>
      <c r="AA8" s="9" t="s">
        <v>600</v>
      </c>
      <c r="AB8" s="9" t="s">
        <v>599</v>
      </c>
      <c r="AC8" s="9" t="s">
        <v>599</v>
      </c>
      <c r="AD8" s="9" t="s">
        <v>599</v>
      </c>
      <c r="AE8" s="9" t="s">
        <v>599</v>
      </c>
      <c r="AF8" s="9" t="s">
        <v>600</v>
      </c>
      <c r="AG8" s="9" t="s">
        <v>600</v>
      </c>
      <c r="AH8" s="9" t="s">
        <v>600</v>
      </c>
      <c r="AI8" s="9" t="s">
        <v>599</v>
      </c>
      <c r="AJ8" s="9" t="s">
        <v>599</v>
      </c>
      <c r="AK8" s="9" t="s">
        <v>600</v>
      </c>
      <c r="AL8" s="9" t="s">
        <v>600</v>
      </c>
      <c r="AM8" s="9" t="s">
        <v>600</v>
      </c>
      <c r="AN8" s="9" t="s">
        <v>599</v>
      </c>
      <c r="AO8" s="9" t="s">
        <v>599</v>
      </c>
      <c r="AP8" s="9" t="s">
        <v>599</v>
      </c>
      <c r="AQ8" s="9" t="s">
        <v>599</v>
      </c>
      <c r="AR8" s="9" t="s">
        <v>599</v>
      </c>
      <c r="AS8" s="9" t="s">
        <v>599</v>
      </c>
      <c r="AT8" s="9" t="s">
        <v>599</v>
      </c>
      <c r="AU8" s="9" t="s">
        <v>599</v>
      </c>
      <c r="AV8" s="9" t="s">
        <v>600</v>
      </c>
      <c r="AW8" s="9" t="s">
        <v>600</v>
      </c>
      <c r="AX8" s="9" t="s">
        <v>600</v>
      </c>
      <c r="AY8" s="9" t="s">
        <v>599</v>
      </c>
      <c r="AZ8" s="9" t="s">
        <v>599</v>
      </c>
      <c r="BA8" s="9" t="s">
        <v>599</v>
      </c>
      <c r="BB8" s="9" t="s">
        <v>599</v>
      </c>
      <c r="BC8" s="9" t="s">
        <v>599</v>
      </c>
      <c r="BD8" s="9" t="s">
        <v>599</v>
      </c>
      <c r="BE8" s="9" t="s">
        <v>599</v>
      </c>
      <c r="BF8" s="9" t="s">
        <v>599</v>
      </c>
      <c r="BG8" s="9" t="s">
        <v>599</v>
      </c>
      <c r="BH8" s="9" t="s">
        <v>599</v>
      </c>
      <c r="BI8" s="9" t="s">
        <v>599</v>
      </c>
      <c r="BJ8" s="9" t="s">
        <v>600</v>
      </c>
      <c r="BK8" s="9" t="s">
        <v>600</v>
      </c>
      <c r="BL8" s="9" t="s">
        <v>600</v>
      </c>
      <c r="BM8" s="9" t="s">
        <v>600</v>
      </c>
      <c r="BN8" s="9" t="s">
        <v>600</v>
      </c>
      <c r="BO8" s="9" t="s">
        <v>600</v>
      </c>
      <c r="BP8" s="9" t="s">
        <v>599</v>
      </c>
      <c r="BQ8" s="9" t="s">
        <v>600</v>
      </c>
      <c r="BR8" s="9" t="s">
        <v>600</v>
      </c>
      <c r="BS8" s="9" t="s">
        <v>600</v>
      </c>
      <c r="BT8" s="9" t="s">
        <v>600</v>
      </c>
      <c r="BU8" s="9" t="s">
        <v>600</v>
      </c>
      <c r="BV8" s="9" t="s">
        <v>600</v>
      </c>
      <c r="BW8" s="9" t="s">
        <v>600</v>
      </c>
      <c r="BX8" s="9" t="s">
        <v>600</v>
      </c>
      <c r="BY8" s="9" t="s">
        <v>600</v>
      </c>
      <c r="BZ8" s="9" t="s">
        <v>599</v>
      </c>
      <c r="CA8" s="9" t="s">
        <v>600</v>
      </c>
      <c r="CB8" s="9" t="s">
        <v>600</v>
      </c>
      <c r="CC8" s="9" t="s">
        <v>599</v>
      </c>
      <c r="CD8" s="9" t="s">
        <v>599</v>
      </c>
      <c r="CE8" s="9" t="s">
        <v>599</v>
      </c>
      <c r="CF8" s="9" t="s">
        <v>599</v>
      </c>
      <c r="CG8" s="9" t="s">
        <v>599</v>
      </c>
      <c r="CH8" s="9" t="s">
        <v>599</v>
      </c>
      <c r="CI8" s="9" t="s">
        <v>600</v>
      </c>
      <c r="CJ8" s="9" t="s">
        <v>600</v>
      </c>
      <c r="CK8" s="9" t="s">
        <v>600</v>
      </c>
      <c r="CL8" s="9" t="s">
        <v>600</v>
      </c>
      <c r="CM8" s="9" t="s">
        <v>600</v>
      </c>
      <c r="CN8" s="9" t="s">
        <v>600</v>
      </c>
      <c r="CO8" s="9" t="s">
        <v>600</v>
      </c>
      <c r="CP8" s="9" t="s">
        <v>600</v>
      </c>
      <c r="CQ8" s="9" t="s">
        <v>600</v>
      </c>
      <c r="CR8" s="9" t="s">
        <v>600</v>
      </c>
      <c r="CS8" s="9" t="s">
        <v>600</v>
      </c>
      <c r="CT8" s="9" t="s">
        <v>600</v>
      </c>
      <c r="CU8" s="9" t="s">
        <v>600</v>
      </c>
      <c r="CV8" s="9" t="s">
        <v>601</v>
      </c>
      <c r="CW8" s="9" t="s">
        <v>602</v>
      </c>
      <c r="CX8" s="9" t="s">
        <v>601</v>
      </c>
      <c r="CY8" s="9" t="s">
        <v>602</v>
      </c>
      <c r="CZ8" s="9" t="s">
        <v>601</v>
      </c>
      <c r="DA8" s="9" t="s">
        <v>599</v>
      </c>
      <c r="DB8" s="9" t="s">
        <v>599</v>
      </c>
      <c r="DC8" s="9" t="s">
        <v>599</v>
      </c>
      <c r="DD8" s="9" t="s">
        <v>599</v>
      </c>
      <c r="DE8" s="9" t="s">
        <v>599</v>
      </c>
      <c r="DF8" s="9" t="s">
        <v>599</v>
      </c>
      <c r="DG8" s="9" t="s">
        <v>599</v>
      </c>
      <c r="DH8" s="9" t="s">
        <v>599</v>
      </c>
      <c r="DI8" s="9" t="s">
        <v>599</v>
      </c>
      <c r="DJ8" s="9" t="s">
        <v>599</v>
      </c>
      <c r="DK8" s="9" t="s">
        <v>599</v>
      </c>
      <c r="DL8" s="9" t="s">
        <v>601</v>
      </c>
      <c r="DM8" s="9" t="s">
        <v>601</v>
      </c>
      <c r="DN8" s="9" t="s">
        <v>602</v>
      </c>
      <c r="DO8" s="9" t="s">
        <v>602</v>
      </c>
      <c r="DP8" s="9" t="s">
        <v>600</v>
      </c>
      <c r="DQ8" s="9" t="s">
        <v>600</v>
      </c>
      <c r="DR8" s="9" t="s">
        <v>600</v>
      </c>
      <c r="DS8" s="9" t="s">
        <v>600</v>
      </c>
      <c r="DT8" s="9" t="s">
        <v>601</v>
      </c>
      <c r="DU8" s="9" t="s">
        <v>599</v>
      </c>
      <c r="DV8" s="9" t="s">
        <v>599</v>
      </c>
      <c r="DW8" s="9" t="s">
        <v>599</v>
      </c>
      <c r="DX8" s="9" t="s">
        <v>599</v>
      </c>
      <c r="DY8" s="9" t="s">
        <v>599</v>
      </c>
      <c r="DZ8" s="9" t="s">
        <v>599</v>
      </c>
      <c r="EA8" s="9" t="s">
        <v>599</v>
      </c>
      <c r="EB8" s="9" t="s">
        <v>599</v>
      </c>
      <c r="EC8" s="9" t="s">
        <v>599</v>
      </c>
      <c r="ED8" s="9" t="s">
        <v>602</v>
      </c>
      <c r="EE8" s="9" t="s">
        <v>602</v>
      </c>
      <c r="EF8" s="9" t="s">
        <v>601</v>
      </c>
      <c r="EG8" s="9" t="s">
        <v>602</v>
      </c>
      <c r="EH8" s="9" t="s">
        <v>602</v>
      </c>
      <c r="EI8" s="9" t="s">
        <v>602</v>
      </c>
      <c r="EJ8" s="9" t="s">
        <v>602</v>
      </c>
      <c r="EK8" s="9" t="s">
        <v>599</v>
      </c>
      <c r="EL8" s="9" t="s">
        <v>599</v>
      </c>
      <c r="EM8" s="9" t="s">
        <v>599</v>
      </c>
      <c r="EN8" s="9" t="s">
        <v>599</v>
      </c>
      <c r="EO8" s="9" t="s">
        <v>599</v>
      </c>
      <c r="EP8" s="9" t="s">
        <v>599</v>
      </c>
      <c r="EQ8" s="9" t="s">
        <v>602</v>
      </c>
      <c r="ER8" s="9" t="s">
        <v>601</v>
      </c>
      <c r="ES8" s="9" t="s">
        <v>601</v>
      </c>
      <c r="ET8" s="9" t="s">
        <v>601</v>
      </c>
      <c r="EU8" s="9" t="s">
        <v>599</v>
      </c>
      <c r="EV8" s="9" t="s">
        <v>602</v>
      </c>
      <c r="EW8" s="9" t="s">
        <v>602</v>
      </c>
      <c r="EX8" s="9" t="s">
        <v>601</v>
      </c>
      <c r="EY8" s="9" t="s">
        <v>601</v>
      </c>
      <c r="EZ8" s="9" t="s">
        <v>599</v>
      </c>
      <c r="FA8" s="9" t="s">
        <v>599</v>
      </c>
      <c r="FB8" s="9" t="s">
        <v>600</v>
      </c>
      <c r="FC8" s="9" t="s">
        <v>600</v>
      </c>
      <c r="FD8" s="9" t="s">
        <v>600</v>
      </c>
      <c r="FE8" s="9" t="s">
        <v>600</v>
      </c>
      <c r="FF8" s="9" t="s">
        <v>600</v>
      </c>
      <c r="FG8" s="9" t="s">
        <v>600</v>
      </c>
      <c r="FH8" s="9" t="s">
        <v>600</v>
      </c>
      <c r="FI8" s="9" t="s">
        <v>600</v>
      </c>
      <c r="FJ8" s="196"/>
      <c r="FK8" s="1"/>
      <c r="FL8" s="10" t="s">
        <v>599</v>
      </c>
      <c r="FM8" s="10" t="s">
        <v>599</v>
      </c>
      <c r="FN8" s="10" t="s">
        <v>599</v>
      </c>
      <c r="FO8" s="10" t="s">
        <v>599</v>
      </c>
      <c r="FP8" s="10" t="s">
        <v>600</v>
      </c>
      <c r="FQ8" s="10" t="s">
        <v>600</v>
      </c>
      <c r="FR8" s="10" t="s">
        <v>599</v>
      </c>
      <c r="FS8" s="10" t="s">
        <v>599</v>
      </c>
      <c r="FT8" s="199"/>
    </row>
    <row r="9" spans="1:176" ht="39.950000000000003" customHeight="1" x14ac:dyDescent="0.25">
      <c r="A9" s="196"/>
      <c r="B9" s="196"/>
      <c r="C9" s="11" t="s">
        <v>603</v>
      </c>
      <c r="D9" s="11" t="s">
        <v>604</v>
      </c>
      <c r="E9" s="11" t="s">
        <v>604</v>
      </c>
      <c r="F9" s="11" t="s">
        <v>604</v>
      </c>
      <c r="G9" s="11" t="s">
        <v>604</v>
      </c>
      <c r="H9" s="11" t="s">
        <v>134</v>
      </c>
      <c r="I9" s="11" t="s">
        <v>134</v>
      </c>
      <c r="J9" s="11" t="s">
        <v>168</v>
      </c>
      <c r="K9" s="11" t="s">
        <v>168</v>
      </c>
      <c r="L9" s="11" t="s">
        <v>122</v>
      </c>
      <c r="M9" s="11" t="s">
        <v>122</v>
      </c>
      <c r="N9" s="11" t="s">
        <v>122</v>
      </c>
      <c r="O9" s="11" t="s">
        <v>122</v>
      </c>
      <c r="P9" s="11" t="s">
        <v>122</v>
      </c>
      <c r="Q9" s="11" t="s">
        <v>122</v>
      </c>
      <c r="R9" s="11" t="s">
        <v>122</v>
      </c>
      <c r="S9" s="11" t="s">
        <v>122</v>
      </c>
      <c r="T9" s="11" t="s">
        <v>518</v>
      </c>
      <c r="U9" s="11" t="s">
        <v>518</v>
      </c>
      <c r="V9" s="11" t="s">
        <v>518</v>
      </c>
      <c r="W9" s="11" t="s">
        <v>518</v>
      </c>
      <c r="X9" s="11" t="s">
        <v>605</v>
      </c>
      <c r="Y9" s="11" t="s">
        <v>292</v>
      </c>
      <c r="Z9" s="11" t="s">
        <v>292</v>
      </c>
      <c r="AA9" s="11" t="s">
        <v>292</v>
      </c>
      <c r="AB9" s="11" t="s">
        <v>90</v>
      </c>
      <c r="AC9" s="11" t="s">
        <v>90</v>
      </c>
      <c r="AD9" s="11" t="s">
        <v>90</v>
      </c>
      <c r="AE9" s="11" t="s">
        <v>90</v>
      </c>
      <c r="AF9" s="11" t="s">
        <v>90</v>
      </c>
      <c r="AG9" s="11" t="s">
        <v>90</v>
      </c>
      <c r="AH9" s="11" t="s">
        <v>90</v>
      </c>
      <c r="AI9" s="11" t="s">
        <v>606</v>
      </c>
      <c r="AJ9" s="11" t="s">
        <v>85</v>
      </c>
      <c r="AK9" s="11" t="s">
        <v>421</v>
      </c>
      <c r="AL9" s="11" t="s">
        <v>607</v>
      </c>
      <c r="AM9" s="11" t="s">
        <v>607</v>
      </c>
      <c r="AN9" s="11" t="s">
        <v>608</v>
      </c>
      <c r="AO9" s="11" t="s">
        <v>608</v>
      </c>
      <c r="AP9" s="11" t="s">
        <v>403</v>
      </c>
      <c r="AQ9" s="11" t="s">
        <v>609</v>
      </c>
      <c r="AR9" s="11" t="s">
        <v>609</v>
      </c>
      <c r="AS9" s="11" t="s">
        <v>610</v>
      </c>
      <c r="AT9" s="11" t="s">
        <v>611</v>
      </c>
      <c r="AU9" s="11" t="s">
        <v>612</v>
      </c>
      <c r="AV9" s="11" t="s">
        <v>118</v>
      </c>
      <c r="AW9" s="11" t="s">
        <v>118</v>
      </c>
      <c r="AX9" s="11" t="s">
        <v>118</v>
      </c>
      <c r="AY9" s="11" t="s">
        <v>60</v>
      </c>
      <c r="AZ9" s="11" t="s">
        <v>60</v>
      </c>
      <c r="BA9" s="11" t="s">
        <v>60</v>
      </c>
      <c r="BB9" s="11" t="s">
        <v>60</v>
      </c>
      <c r="BC9" s="11" t="s">
        <v>60</v>
      </c>
      <c r="BD9" s="11" t="s">
        <v>60</v>
      </c>
      <c r="BE9" s="11" t="s">
        <v>60</v>
      </c>
      <c r="BF9" s="11" t="s">
        <v>60</v>
      </c>
      <c r="BG9" s="11" t="s">
        <v>613</v>
      </c>
      <c r="BH9" s="11" t="s">
        <v>613</v>
      </c>
      <c r="BI9" s="11" t="s">
        <v>614</v>
      </c>
      <c r="BJ9" s="11" t="s">
        <v>98</v>
      </c>
      <c r="BK9" s="11" t="s">
        <v>98</v>
      </c>
      <c r="BL9" s="11" t="s">
        <v>98</v>
      </c>
      <c r="BM9" s="11" t="s">
        <v>24</v>
      </c>
      <c r="BN9" s="11" t="s">
        <v>24</v>
      </c>
      <c r="BO9" s="11" t="s">
        <v>24</v>
      </c>
      <c r="BP9" s="11" t="s">
        <v>24</v>
      </c>
      <c r="BQ9" s="11" t="s">
        <v>24</v>
      </c>
      <c r="BR9" s="11" t="s">
        <v>24</v>
      </c>
      <c r="BS9" s="11" t="s">
        <v>24</v>
      </c>
      <c r="BT9" s="11" t="s">
        <v>24</v>
      </c>
      <c r="BU9" s="11" t="s">
        <v>24</v>
      </c>
      <c r="BV9" s="11" t="s">
        <v>24</v>
      </c>
      <c r="BW9" s="11" t="s">
        <v>24</v>
      </c>
      <c r="BX9" s="11" t="s">
        <v>24</v>
      </c>
      <c r="BY9" s="11" t="s">
        <v>24</v>
      </c>
      <c r="BZ9" s="11" t="s">
        <v>24</v>
      </c>
      <c r="CA9" s="11" t="s">
        <v>370</v>
      </c>
      <c r="CB9" s="11" t="s">
        <v>370</v>
      </c>
      <c r="CC9" s="11" t="s">
        <v>377</v>
      </c>
      <c r="CD9" s="11" t="s">
        <v>142</v>
      </c>
      <c r="CE9" s="11" t="s">
        <v>142</v>
      </c>
      <c r="CF9" s="11" t="s">
        <v>142</v>
      </c>
      <c r="CG9" s="11" t="s">
        <v>142</v>
      </c>
      <c r="CH9" s="11" t="s">
        <v>142</v>
      </c>
      <c r="CI9" s="11" t="s">
        <v>142</v>
      </c>
      <c r="CJ9" s="11" t="s">
        <v>142</v>
      </c>
      <c r="CK9" s="11" t="s">
        <v>142</v>
      </c>
      <c r="CL9" s="11" t="s">
        <v>142</v>
      </c>
      <c r="CM9" s="11" t="s">
        <v>142</v>
      </c>
      <c r="CN9" s="11" t="s">
        <v>142</v>
      </c>
      <c r="CO9" s="11" t="s">
        <v>142</v>
      </c>
      <c r="CP9" s="11" t="s">
        <v>155</v>
      </c>
      <c r="CQ9" s="11" t="s">
        <v>155</v>
      </c>
      <c r="CR9" s="11" t="s">
        <v>155</v>
      </c>
      <c r="CS9" s="11" t="s">
        <v>155</v>
      </c>
      <c r="CT9" s="11" t="s">
        <v>164</v>
      </c>
      <c r="CU9" s="11" t="s">
        <v>164</v>
      </c>
      <c r="CV9" s="11" t="s">
        <v>615</v>
      </c>
      <c r="CW9" s="11" t="s">
        <v>616</v>
      </c>
      <c r="CX9" s="11" t="s">
        <v>617</v>
      </c>
      <c r="CY9" s="11" t="s">
        <v>618</v>
      </c>
      <c r="CZ9" s="11" t="s">
        <v>619</v>
      </c>
      <c r="DA9" s="11" t="s">
        <v>620</v>
      </c>
      <c r="DB9" s="11" t="s">
        <v>134</v>
      </c>
      <c r="DC9" s="11" t="s">
        <v>134</v>
      </c>
      <c r="DD9" s="11" t="s">
        <v>606</v>
      </c>
      <c r="DE9" s="11" t="s">
        <v>621</v>
      </c>
      <c r="DF9" s="11" t="s">
        <v>622</v>
      </c>
      <c r="DG9" s="11" t="s">
        <v>623</v>
      </c>
      <c r="DH9" s="11" t="s">
        <v>624</v>
      </c>
      <c r="DI9" s="11" t="s">
        <v>625</v>
      </c>
      <c r="DJ9" s="11" t="s">
        <v>626</v>
      </c>
      <c r="DK9" s="11" t="s">
        <v>627</v>
      </c>
      <c r="DL9" s="11" t="s">
        <v>628</v>
      </c>
      <c r="DM9" s="11" t="s">
        <v>629</v>
      </c>
      <c r="DN9" s="11" t="s">
        <v>630</v>
      </c>
      <c r="DO9" s="11" t="s">
        <v>631</v>
      </c>
      <c r="DP9" s="11" t="s">
        <v>632</v>
      </c>
      <c r="DQ9" s="11" t="s">
        <v>632</v>
      </c>
      <c r="DR9" s="11" t="s">
        <v>632</v>
      </c>
      <c r="DS9" s="11" t="s">
        <v>632</v>
      </c>
      <c r="DT9" s="11" t="s">
        <v>633</v>
      </c>
      <c r="DU9" s="11" t="s">
        <v>634</v>
      </c>
      <c r="DV9" s="11" t="s">
        <v>635</v>
      </c>
      <c r="DW9" s="11" t="s">
        <v>636</v>
      </c>
      <c r="DX9" s="11" t="s">
        <v>637</v>
      </c>
      <c r="DY9" s="11" t="s">
        <v>638</v>
      </c>
      <c r="DZ9" s="11" t="s">
        <v>638</v>
      </c>
      <c r="EA9" s="11" t="s">
        <v>638</v>
      </c>
      <c r="EB9" s="11" t="s">
        <v>638</v>
      </c>
      <c r="EC9" s="11" t="s">
        <v>639</v>
      </c>
      <c r="ED9" s="11" t="s">
        <v>640</v>
      </c>
      <c r="EE9" s="11" t="s">
        <v>640</v>
      </c>
      <c r="EF9" s="11" t="s">
        <v>24</v>
      </c>
      <c r="EG9" s="11" t="s">
        <v>24</v>
      </c>
      <c r="EH9" s="11" t="s">
        <v>24</v>
      </c>
      <c r="EI9" s="11" t="s">
        <v>24</v>
      </c>
      <c r="EJ9" s="11" t="s">
        <v>24</v>
      </c>
      <c r="EK9" s="11" t="s">
        <v>641</v>
      </c>
      <c r="EL9" s="11" t="s">
        <v>641</v>
      </c>
      <c r="EM9" s="11" t="s">
        <v>642</v>
      </c>
      <c r="EN9" s="11" t="s">
        <v>642</v>
      </c>
      <c r="EO9" s="11" t="s">
        <v>642</v>
      </c>
      <c r="EP9" s="11" t="s">
        <v>642</v>
      </c>
      <c r="EQ9" s="11" t="s">
        <v>643</v>
      </c>
      <c r="ER9" s="11" t="s">
        <v>644</v>
      </c>
      <c r="ES9" s="11" t="s">
        <v>645</v>
      </c>
      <c r="ET9" s="11" t="s">
        <v>142</v>
      </c>
      <c r="EU9" s="11" t="s">
        <v>142</v>
      </c>
      <c r="EV9" s="11" t="s">
        <v>142</v>
      </c>
      <c r="EW9" s="11" t="s">
        <v>142</v>
      </c>
      <c r="EX9" s="11" t="s">
        <v>142</v>
      </c>
      <c r="EY9" s="11" t="s">
        <v>646</v>
      </c>
      <c r="EZ9" s="11" t="s">
        <v>647</v>
      </c>
      <c r="FA9" s="11" t="s">
        <v>647</v>
      </c>
      <c r="FB9" s="11" t="s">
        <v>648</v>
      </c>
      <c r="FC9" s="11" t="s">
        <v>649</v>
      </c>
      <c r="FD9" s="11" t="s">
        <v>649</v>
      </c>
      <c r="FE9" s="11" t="s">
        <v>650</v>
      </c>
      <c r="FF9" s="11" t="s">
        <v>650</v>
      </c>
      <c r="FG9" s="11" t="s">
        <v>651</v>
      </c>
      <c r="FH9" s="11" t="s">
        <v>185</v>
      </c>
      <c r="FI9" s="11" t="s">
        <v>652</v>
      </c>
      <c r="FJ9" s="196"/>
      <c r="FK9" s="1"/>
      <c r="FL9" s="12" t="s">
        <v>653</v>
      </c>
      <c r="FM9" s="12" t="s">
        <v>654</v>
      </c>
      <c r="FN9" s="12" t="s">
        <v>655</v>
      </c>
      <c r="FO9" s="12" t="s">
        <v>656</v>
      </c>
      <c r="FP9" s="12" t="s">
        <v>657</v>
      </c>
      <c r="FQ9" s="12" t="s">
        <v>658</v>
      </c>
      <c r="FR9" s="12" t="s">
        <v>647</v>
      </c>
      <c r="FS9" s="12" t="s">
        <v>647</v>
      </c>
      <c r="FT9" s="199"/>
    </row>
    <row r="10" spans="1:176" ht="39.950000000000003" customHeight="1" x14ac:dyDescent="0.25">
      <c r="A10" s="196"/>
      <c r="B10" s="196"/>
      <c r="C10" s="9" t="s">
        <v>659</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682</v>
      </c>
      <c r="AA10" s="9" t="s">
        <v>293</v>
      </c>
      <c r="AB10" s="9" t="s">
        <v>683</v>
      </c>
      <c r="AC10" s="9" t="s">
        <v>684</v>
      </c>
      <c r="AD10" s="9" t="s">
        <v>685</v>
      </c>
      <c r="AE10" s="9" t="s">
        <v>287</v>
      </c>
      <c r="AF10" s="9" t="s">
        <v>686</v>
      </c>
      <c r="AG10" s="9" t="s">
        <v>687</v>
      </c>
      <c r="AH10" s="9" t="s">
        <v>688</v>
      </c>
      <c r="AI10" s="9" t="s">
        <v>689</v>
      </c>
      <c r="AJ10" s="9" t="s">
        <v>690</v>
      </c>
      <c r="AK10" s="9" t="s">
        <v>422</v>
      </c>
      <c r="AL10" s="9" t="s">
        <v>691</v>
      </c>
      <c r="AM10" s="9" t="s">
        <v>692</v>
      </c>
      <c r="AN10" s="9" t="s">
        <v>693</v>
      </c>
      <c r="AO10" s="9" t="s">
        <v>694</v>
      </c>
      <c r="AP10" s="9" t="s">
        <v>403</v>
      </c>
      <c r="AQ10" s="9" t="s">
        <v>695</v>
      </c>
      <c r="AR10" s="9" t="s">
        <v>696</v>
      </c>
      <c r="AS10" s="9" t="s">
        <v>697</v>
      </c>
      <c r="AT10" s="9" t="s">
        <v>698</v>
      </c>
      <c r="AU10" s="9" t="s">
        <v>699</v>
      </c>
      <c r="AV10" s="9" t="s">
        <v>700</v>
      </c>
      <c r="AW10" s="9" t="s">
        <v>701</v>
      </c>
      <c r="AX10" s="9" t="s">
        <v>702</v>
      </c>
      <c r="AY10" s="9" t="s">
        <v>703</v>
      </c>
      <c r="AZ10" s="9" t="s">
        <v>704</v>
      </c>
      <c r="BA10" s="9" t="s">
        <v>475</v>
      </c>
      <c r="BB10" s="9" t="s">
        <v>526</v>
      </c>
      <c r="BC10" s="9" t="s">
        <v>705</v>
      </c>
      <c r="BD10" s="9" t="s">
        <v>706</v>
      </c>
      <c r="BE10" s="9" t="s">
        <v>707</v>
      </c>
      <c r="BF10" s="9" t="s">
        <v>524</v>
      </c>
      <c r="BG10" s="9" t="s">
        <v>708</v>
      </c>
      <c r="BH10" s="9" t="s">
        <v>709</v>
      </c>
      <c r="BI10" s="9" t="s">
        <v>297</v>
      </c>
      <c r="BJ10" s="9" t="s">
        <v>710</v>
      </c>
      <c r="BK10" s="9" t="s">
        <v>711</v>
      </c>
      <c r="BL10" s="9" t="s">
        <v>712</v>
      </c>
      <c r="BM10" s="9" t="s">
        <v>713</v>
      </c>
      <c r="BN10" s="9" t="s">
        <v>714</v>
      </c>
      <c r="BO10" s="9" t="s">
        <v>715</v>
      </c>
      <c r="BP10" s="9" t="s">
        <v>352</v>
      </c>
      <c r="BQ10" s="9" t="s">
        <v>716</v>
      </c>
      <c r="BR10" s="9" t="s">
        <v>717</v>
      </c>
      <c r="BS10" s="9" t="s">
        <v>718</v>
      </c>
      <c r="BT10" s="9" t="s">
        <v>719</v>
      </c>
      <c r="BU10" s="9" t="s">
        <v>720</v>
      </c>
      <c r="BV10" s="9" t="s">
        <v>721</v>
      </c>
      <c r="BW10" s="9" t="s">
        <v>722</v>
      </c>
      <c r="BX10" s="9" t="s">
        <v>723</v>
      </c>
      <c r="BY10" s="9" t="s">
        <v>724</v>
      </c>
      <c r="BZ10" s="9" t="s">
        <v>343</v>
      </c>
      <c r="CA10" s="9" t="s">
        <v>725</v>
      </c>
      <c r="CB10" s="9" t="s">
        <v>726</v>
      </c>
      <c r="CC10" s="9" t="s">
        <v>378</v>
      </c>
      <c r="CD10" s="9" t="s">
        <v>727</v>
      </c>
      <c r="CE10" s="9" t="s">
        <v>728</v>
      </c>
      <c r="CF10" s="9" t="s">
        <v>283</v>
      </c>
      <c r="CG10" s="9" t="s">
        <v>729</v>
      </c>
      <c r="CH10" s="9" t="s">
        <v>730</v>
      </c>
      <c r="CI10" s="9" t="s">
        <v>731</v>
      </c>
      <c r="CJ10" s="9" t="s">
        <v>732</v>
      </c>
      <c r="CK10" s="9" t="s">
        <v>733</v>
      </c>
      <c r="CL10" s="9" t="s">
        <v>734</v>
      </c>
      <c r="CM10" s="9" t="s">
        <v>735</v>
      </c>
      <c r="CN10" s="9" t="s">
        <v>736</v>
      </c>
      <c r="CO10" s="9" t="s">
        <v>737</v>
      </c>
      <c r="CP10" s="9" t="s">
        <v>738</v>
      </c>
      <c r="CQ10" s="9" t="s">
        <v>739</v>
      </c>
      <c r="CR10" s="9" t="s">
        <v>740</v>
      </c>
      <c r="CS10" s="9" t="s">
        <v>741</v>
      </c>
      <c r="CT10" s="9" t="s">
        <v>742</v>
      </c>
      <c r="CU10" s="9" t="s">
        <v>743</v>
      </c>
      <c r="CV10" s="9" t="s">
        <v>744</v>
      </c>
      <c r="CW10" s="9" t="s">
        <v>745</v>
      </c>
      <c r="CX10" s="9" t="s">
        <v>746</v>
      </c>
      <c r="CY10" s="9" t="s">
        <v>747</v>
      </c>
      <c r="CZ10" s="9" t="s">
        <v>748</v>
      </c>
      <c r="DA10" s="9" t="s">
        <v>749</v>
      </c>
      <c r="DB10" s="9" t="s">
        <v>750</v>
      </c>
      <c r="DC10" s="9" t="s">
        <v>751</v>
      </c>
      <c r="DD10" s="9" t="s">
        <v>752</v>
      </c>
      <c r="DE10" s="9" t="s">
        <v>753</v>
      </c>
      <c r="DF10" s="9" t="s">
        <v>754</v>
      </c>
      <c r="DG10" s="9" t="s">
        <v>755</v>
      </c>
      <c r="DH10" s="9" t="s">
        <v>756</v>
      </c>
      <c r="DI10" s="9" t="s">
        <v>757</v>
      </c>
      <c r="DJ10" s="9" t="s">
        <v>758</v>
      </c>
      <c r="DK10" s="9" t="s">
        <v>759</v>
      </c>
      <c r="DL10" s="9" t="s">
        <v>760</v>
      </c>
      <c r="DM10" s="9" t="s">
        <v>761</v>
      </c>
      <c r="DN10" s="9" t="s">
        <v>762</v>
      </c>
      <c r="DO10" s="9" t="s">
        <v>763</v>
      </c>
      <c r="DP10" s="9" t="s">
        <v>446</v>
      </c>
      <c r="DQ10" s="9" t="s">
        <v>764</v>
      </c>
      <c r="DR10" s="9" t="s">
        <v>765</v>
      </c>
      <c r="DS10" s="9" t="s">
        <v>766</v>
      </c>
      <c r="DT10" s="9" t="s">
        <v>767</v>
      </c>
      <c r="DU10" s="9" t="s">
        <v>768</v>
      </c>
      <c r="DV10" s="9" t="s">
        <v>769</v>
      </c>
      <c r="DW10" s="9" t="s">
        <v>770</v>
      </c>
      <c r="DX10" s="9" t="s">
        <v>771</v>
      </c>
      <c r="DY10" s="9" t="s">
        <v>772</v>
      </c>
      <c r="DZ10" s="9" t="s">
        <v>773</v>
      </c>
      <c r="EA10" s="9" t="s">
        <v>774</v>
      </c>
      <c r="EB10" s="9" t="s">
        <v>775</v>
      </c>
      <c r="EC10" s="9" t="s">
        <v>776</v>
      </c>
      <c r="ED10" s="9" t="s">
        <v>777</v>
      </c>
      <c r="EE10" s="9" t="s">
        <v>778</v>
      </c>
      <c r="EF10" s="9" t="s">
        <v>322</v>
      </c>
      <c r="EG10" s="9" t="s">
        <v>779</v>
      </c>
      <c r="EH10" s="9" t="s">
        <v>780</v>
      </c>
      <c r="EI10" s="9" t="s">
        <v>781</v>
      </c>
      <c r="EJ10" s="9" t="s">
        <v>782</v>
      </c>
      <c r="EK10" s="9" t="s">
        <v>783</v>
      </c>
      <c r="EL10" s="9" t="s">
        <v>784</v>
      </c>
      <c r="EM10" s="9" t="s">
        <v>785</v>
      </c>
      <c r="EN10" s="9" t="s">
        <v>786</v>
      </c>
      <c r="EO10" s="9" t="s">
        <v>787</v>
      </c>
      <c r="EP10" s="9" t="s">
        <v>788</v>
      </c>
      <c r="EQ10" s="9" t="s">
        <v>789</v>
      </c>
      <c r="ER10" s="9" t="s">
        <v>790</v>
      </c>
      <c r="ES10" s="9" t="s">
        <v>791</v>
      </c>
      <c r="ET10" s="9" t="s">
        <v>792</v>
      </c>
      <c r="EU10" s="9" t="s">
        <v>793</v>
      </c>
      <c r="EV10" s="9" t="s">
        <v>794</v>
      </c>
      <c r="EW10" s="9" t="s">
        <v>795</v>
      </c>
      <c r="EX10" s="9" t="s">
        <v>796</v>
      </c>
      <c r="EY10" s="9" t="s">
        <v>797</v>
      </c>
      <c r="EZ10" s="9" t="s">
        <v>798</v>
      </c>
      <c r="FA10" s="9" t="s">
        <v>799</v>
      </c>
      <c r="FB10" s="9" t="s">
        <v>800</v>
      </c>
      <c r="FC10" s="9" t="s">
        <v>801</v>
      </c>
      <c r="FD10" s="9" t="s">
        <v>802</v>
      </c>
      <c r="FE10" s="9" t="s">
        <v>803</v>
      </c>
      <c r="FF10" s="9" t="s">
        <v>804</v>
      </c>
      <c r="FG10" s="9" t="s">
        <v>805</v>
      </c>
      <c r="FH10" s="9" t="s">
        <v>806</v>
      </c>
      <c r="FI10" s="9" t="s">
        <v>807</v>
      </c>
      <c r="FJ10" s="196" t="s">
        <v>808</v>
      </c>
      <c r="FK10" s="1"/>
      <c r="FL10" s="10" t="s">
        <v>809</v>
      </c>
      <c r="FM10" s="10" t="s">
        <v>810</v>
      </c>
      <c r="FN10" s="10" t="s">
        <v>811</v>
      </c>
      <c r="FO10" s="10" t="s">
        <v>812</v>
      </c>
      <c r="FP10" s="10" t="s">
        <v>813</v>
      </c>
      <c r="FQ10" s="10" t="s">
        <v>814</v>
      </c>
      <c r="FR10" s="10" t="s">
        <v>815</v>
      </c>
      <c r="FS10" s="10" t="s">
        <v>816</v>
      </c>
      <c r="FT10" s="199" t="s">
        <v>808</v>
      </c>
    </row>
    <row r="11" spans="1:176" ht="24" customHeight="1" x14ac:dyDescent="0.25">
      <c r="A11" s="13" t="s">
        <v>82</v>
      </c>
      <c r="B11" s="13" t="s">
        <v>817</v>
      </c>
      <c r="C11" s="14">
        <v>146.19999999999999</v>
      </c>
      <c r="D11" s="14">
        <v>651.20000000000005</v>
      </c>
      <c r="E11" s="14">
        <v>215.5</v>
      </c>
      <c r="F11" s="14"/>
      <c r="G11" s="14"/>
      <c r="H11" s="14">
        <v>82.8</v>
      </c>
      <c r="I11" s="14">
        <v>100.7</v>
      </c>
      <c r="J11" s="14">
        <v>0</v>
      </c>
      <c r="K11" s="14"/>
      <c r="L11" s="14">
        <v>183.6</v>
      </c>
      <c r="M11" s="14">
        <v>183.5</v>
      </c>
      <c r="N11" s="14">
        <v>183</v>
      </c>
      <c r="O11" s="14">
        <v>275.89999999999998</v>
      </c>
      <c r="P11" s="14"/>
      <c r="Q11" s="14"/>
      <c r="R11" s="14">
        <v>547.9</v>
      </c>
      <c r="S11" s="14">
        <v>4.5999999999999996</v>
      </c>
      <c r="T11" s="14"/>
      <c r="U11" s="14"/>
      <c r="V11" s="14"/>
      <c r="W11" s="14"/>
      <c r="X11" s="14">
        <v>157.30000000000001</v>
      </c>
      <c r="Y11" s="14">
        <v>7.3</v>
      </c>
      <c r="Z11" s="14">
        <v>5.5</v>
      </c>
      <c r="AA11" s="14">
        <v>0</v>
      </c>
      <c r="AB11" s="14">
        <v>7</v>
      </c>
      <c r="AC11" s="14">
        <v>12.6</v>
      </c>
      <c r="AD11" s="14">
        <v>85.1</v>
      </c>
      <c r="AE11" s="14"/>
      <c r="AF11" s="14"/>
      <c r="AG11" s="14"/>
      <c r="AH11" s="14"/>
      <c r="AI11" s="14">
        <v>86.7</v>
      </c>
      <c r="AJ11" s="14">
        <v>90.5</v>
      </c>
      <c r="AK11" s="14"/>
      <c r="AL11" s="14"/>
      <c r="AM11" s="14"/>
      <c r="AN11" s="14">
        <v>6.5</v>
      </c>
      <c r="AO11" s="14">
        <v>230</v>
      </c>
      <c r="AP11" s="14">
        <v>45.2</v>
      </c>
      <c r="AQ11" s="14">
        <v>0</v>
      </c>
      <c r="AR11" s="14">
        <v>23.9</v>
      </c>
      <c r="AS11" s="14">
        <v>18.8</v>
      </c>
      <c r="AT11" s="14">
        <v>19.8</v>
      </c>
      <c r="AU11" s="14">
        <v>88.6</v>
      </c>
      <c r="AV11" s="14">
        <v>177.7</v>
      </c>
      <c r="AW11" s="14">
        <v>177.4</v>
      </c>
      <c r="AX11" s="14">
        <v>183.1</v>
      </c>
      <c r="AY11" s="14">
        <v>79.2</v>
      </c>
      <c r="AZ11" s="14">
        <v>8.1999999999999993</v>
      </c>
      <c r="BA11" s="14">
        <v>2.4</v>
      </c>
      <c r="BB11" s="14">
        <v>34.9</v>
      </c>
      <c r="BC11" s="14">
        <v>41.3</v>
      </c>
      <c r="BD11" s="14">
        <v>2</v>
      </c>
      <c r="BE11" s="14">
        <v>11.4</v>
      </c>
      <c r="BF11" s="14">
        <v>48</v>
      </c>
      <c r="BG11" s="14"/>
      <c r="BH11" s="14"/>
      <c r="BI11" s="14">
        <v>46.8</v>
      </c>
      <c r="BJ11" s="14"/>
      <c r="BK11" s="14"/>
      <c r="BL11" s="14"/>
      <c r="BM11" s="14"/>
      <c r="BN11" s="14"/>
      <c r="BO11" s="14"/>
      <c r="BP11" s="14">
        <v>53.8</v>
      </c>
      <c r="BQ11" s="14">
        <v>178.7</v>
      </c>
      <c r="BR11" s="14">
        <v>177.2</v>
      </c>
      <c r="BS11" s="14">
        <v>200</v>
      </c>
      <c r="BT11" s="14">
        <v>274.39999999999998</v>
      </c>
      <c r="BU11" s="14"/>
      <c r="BV11" s="14"/>
      <c r="BW11" s="14"/>
      <c r="BX11" s="14"/>
      <c r="BY11" s="14"/>
      <c r="BZ11" s="14"/>
      <c r="CA11" s="14"/>
      <c r="CB11" s="14">
        <v>0</v>
      </c>
      <c r="CC11" s="14">
        <v>3.7</v>
      </c>
      <c r="CD11" s="14">
        <v>98.4</v>
      </c>
      <c r="CE11" s="14">
        <v>102.1</v>
      </c>
      <c r="CF11" s="14">
        <v>64.3</v>
      </c>
      <c r="CG11" s="14">
        <v>74.7</v>
      </c>
      <c r="CH11" s="14">
        <v>29.9</v>
      </c>
      <c r="CI11" s="14"/>
      <c r="CJ11" s="14"/>
      <c r="CK11" s="14"/>
      <c r="CL11" s="14">
        <v>149.1</v>
      </c>
      <c r="CM11" s="14">
        <v>149.80000000000001</v>
      </c>
      <c r="CN11" s="14">
        <v>152.1</v>
      </c>
      <c r="CO11" s="14">
        <v>0</v>
      </c>
      <c r="CP11" s="14"/>
      <c r="CQ11" s="14"/>
      <c r="CR11" s="14"/>
      <c r="CS11" s="14"/>
      <c r="CT11" s="14">
        <v>66.900000000000006</v>
      </c>
      <c r="CU11" s="14"/>
      <c r="CV11" s="14">
        <v>0</v>
      </c>
      <c r="CW11" s="14">
        <v>0.5</v>
      </c>
      <c r="CX11" s="14">
        <v>0</v>
      </c>
      <c r="CY11" s="14">
        <v>9.8000000000000007</v>
      </c>
      <c r="CZ11" s="14">
        <v>0</v>
      </c>
      <c r="DA11" s="14">
        <v>0</v>
      </c>
      <c r="DB11" s="14">
        <v>10</v>
      </c>
      <c r="DC11" s="14">
        <v>5.4</v>
      </c>
      <c r="DD11" s="14">
        <v>0.9</v>
      </c>
      <c r="DE11" s="14"/>
      <c r="DF11" s="14">
        <v>4.0999999999999996</v>
      </c>
      <c r="DG11" s="14">
        <v>20.399999999999999</v>
      </c>
      <c r="DH11" s="14">
        <v>17</v>
      </c>
      <c r="DI11" s="14">
        <v>11.1</v>
      </c>
      <c r="DJ11" s="14">
        <v>3.6</v>
      </c>
      <c r="DK11" s="14">
        <v>18.5</v>
      </c>
      <c r="DL11" s="14">
        <v>0</v>
      </c>
      <c r="DM11" s="14">
        <v>0</v>
      </c>
      <c r="DN11" s="14">
        <v>0.9</v>
      </c>
      <c r="DO11" s="14">
        <v>0.8</v>
      </c>
      <c r="DP11" s="14">
        <v>3.9</v>
      </c>
      <c r="DQ11" s="14">
        <v>1</v>
      </c>
      <c r="DR11" s="14">
        <v>2</v>
      </c>
      <c r="DS11" s="14">
        <v>2.8</v>
      </c>
      <c r="DT11" s="14">
        <v>0</v>
      </c>
      <c r="DU11" s="14">
        <v>3.2</v>
      </c>
      <c r="DV11" s="14">
        <v>12.7</v>
      </c>
      <c r="DW11" s="14">
        <v>1.9</v>
      </c>
      <c r="DX11" s="14"/>
      <c r="DY11" s="14">
        <v>9.8000000000000007</v>
      </c>
      <c r="DZ11" s="14">
        <v>4.7</v>
      </c>
      <c r="EA11" s="14">
        <v>6.5</v>
      </c>
      <c r="EB11" s="14">
        <v>8.6</v>
      </c>
      <c r="EC11" s="14">
        <v>19.399999999999999</v>
      </c>
      <c r="ED11" s="14">
        <v>4.5999999999999996</v>
      </c>
      <c r="EE11" s="14">
        <v>1.7</v>
      </c>
      <c r="EF11" s="14"/>
      <c r="EG11" s="14">
        <v>0.2</v>
      </c>
      <c r="EH11" s="14">
        <v>2.9</v>
      </c>
      <c r="EI11" s="14">
        <v>0</v>
      </c>
      <c r="EJ11" s="14">
        <v>0</v>
      </c>
      <c r="EK11" s="14">
        <v>10.3</v>
      </c>
      <c r="EL11" s="14">
        <v>2.9</v>
      </c>
      <c r="EM11" s="14">
        <v>7.8</v>
      </c>
      <c r="EN11" s="14">
        <v>10</v>
      </c>
      <c r="EO11" s="14">
        <v>10.7</v>
      </c>
      <c r="EP11" s="14">
        <v>11</v>
      </c>
      <c r="EQ11" s="14">
        <v>7</v>
      </c>
      <c r="ER11" s="14">
        <v>0</v>
      </c>
      <c r="ES11" s="14">
        <v>0</v>
      </c>
      <c r="ET11" s="14">
        <v>0</v>
      </c>
      <c r="EU11" s="14">
        <v>0.6</v>
      </c>
      <c r="EV11" s="14">
        <v>0</v>
      </c>
      <c r="EW11" s="14">
        <v>4.8</v>
      </c>
      <c r="EX11" s="14">
        <v>0</v>
      </c>
      <c r="EY11" s="14">
        <v>0</v>
      </c>
      <c r="EZ11" s="14">
        <v>9.9</v>
      </c>
      <c r="FA11" s="14">
        <v>19.600000000000001</v>
      </c>
      <c r="FB11" s="14">
        <v>9.5</v>
      </c>
      <c r="FC11" s="14">
        <v>43.6</v>
      </c>
      <c r="FD11" s="14">
        <v>13</v>
      </c>
      <c r="FE11" s="14"/>
      <c r="FF11" s="14"/>
      <c r="FG11" s="14">
        <v>18</v>
      </c>
      <c r="FH11" s="14"/>
      <c r="FI11" s="14">
        <v>7.8</v>
      </c>
      <c r="FJ11" s="14">
        <v>6422.6</v>
      </c>
      <c r="FK11" s="15"/>
      <c r="FL11" s="14">
        <v>24.138839999999998</v>
      </c>
      <c r="FM11" s="14">
        <v>8.0050000000000008</v>
      </c>
      <c r="FN11" s="14"/>
      <c r="FO11" s="14">
        <v>13.2</v>
      </c>
      <c r="FP11" s="14">
        <v>27.133140000000001</v>
      </c>
      <c r="FQ11" s="14">
        <v>18.918700000000001</v>
      </c>
      <c r="FR11" s="14">
        <v>12</v>
      </c>
      <c r="FS11" s="14">
        <v>16.100000000000001</v>
      </c>
      <c r="FT11" s="14">
        <v>119.49567999999999</v>
      </c>
    </row>
    <row r="12" spans="1:176" ht="24" customHeight="1" x14ac:dyDescent="0.25">
      <c r="A12" s="16" t="s">
        <v>82</v>
      </c>
      <c r="B12" s="16" t="s">
        <v>818</v>
      </c>
      <c r="C12" s="17">
        <v>143</v>
      </c>
      <c r="D12" s="17">
        <v>651.6</v>
      </c>
      <c r="E12" s="17">
        <v>215.2</v>
      </c>
      <c r="F12" s="17"/>
      <c r="G12" s="17"/>
      <c r="H12" s="17">
        <v>85.7</v>
      </c>
      <c r="I12" s="17">
        <v>109.1</v>
      </c>
      <c r="J12" s="17">
        <v>0</v>
      </c>
      <c r="K12" s="17"/>
      <c r="L12" s="17">
        <v>188.6</v>
      </c>
      <c r="M12" s="17">
        <v>209</v>
      </c>
      <c r="N12" s="17">
        <v>210.2</v>
      </c>
      <c r="O12" s="17">
        <v>284.89999999999998</v>
      </c>
      <c r="P12" s="17"/>
      <c r="Q12" s="17"/>
      <c r="R12" s="17">
        <v>507.7</v>
      </c>
      <c r="S12" s="17">
        <v>4.5999999999999996</v>
      </c>
      <c r="T12" s="17"/>
      <c r="U12" s="17"/>
      <c r="V12" s="17"/>
      <c r="W12" s="17"/>
      <c r="X12" s="17">
        <v>171.8</v>
      </c>
      <c r="Y12" s="17">
        <v>7.4</v>
      </c>
      <c r="Z12" s="17">
        <v>5.6</v>
      </c>
      <c r="AA12" s="17">
        <v>0</v>
      </c>
      <c r="AB12" s="17">
        <v>6.9</v>
      </c>
      <c r="AC12" s="17">
        <v>12.6</v>
      </c>
      <c r="AD12" s="17">
        <v>58</v>
      </c>
      <c r="AE12" s="17"/>
      <c r="AF12" s="17"/>
      <c r="AG12" s="17"/>
      <c r="AH12" s="17"/>
      <c r="AI12" s="17">
        <v>88.9</v>
      </c>
      <c r="AJ12" s="17">
        <v>80.7</v>
      </c>
      <c r="AK12" s="17"/>
      <c r="AL12" s="17"/>
      <c r="AM12" s="17"/>
      <c r="AN12" s="17">
        <v>6.5</v>
      </c>
      <c r="AO12" s="17">
        <v>232.3</v>
      </c>
      <c r="AP12" s="17">
        <v>46.3</v>
      </c>
      <c r="AQ12" s="17">
        <v>0</v>
      </c>
      <c r="AR12" s="17">
        <v>24.7</v>
      </c>
      <c r="AS12" s="17">
        <v>18.8</v>
      </c>
      <c r="AT12" s="17">
        <v>19.8</v>
      </c>
      <c r="AU12" s="17">
        <v>90.5</v>
      </c>
      <c r="AV12" s="17">
        <v>177.8</v>
      </c>
      <c r="AW12" s="17">
        <v>176.3</v>
      </c>
      <c r="AX12" s="17">
        <v>182.6</v>
      </c>
      <c r="AY12" s="17">
        <v>83.2</v>
      </c>
      <c r="AZ12" s="17">
        <v>8.1999999999999993</v>
      </c>
      <c r="BA12" s="17">
        <v>2.2000000000000002</v>
      </c>
      <c r="BB12" s="17">
        <v>35.5</v>
      </c>
      <c r="BC12" s="17">
        <v>42.4</v>
      </c>
      <c r="BD12" s="17">
        <v>2</v>
      </c>
      <c r="BE12" s="17">
        <v>10.9</v>
      </c>
      <c r="BF12" s="17">
        <v>21.2</v>
      </c>
      <c r="BG12" s="17"/>
      <c r="BH12" s="17"/>
      <c r="BI12" s="17">
        <v>47</v>
      </c>
      <c r="BJ12" s="17"/>
      <c r="BK12" s="17"/>
      <c r="BL12" s="17"/>
      <c r="BM12" s="17"/>
      <c r="BN12" s="17"/>
      <c r="BO12" s="17"/>
      <c r="BP12" s="17">
        <v>53.3</v>
      </c>
      <c r="BQ12" s="17">
        <v>178.5</v>
      </c>
      <c r="BR12" s="17">
        <v>177</v>
      </c>
      <c r="BS12" s="17">
        <v>200</v>
      </c>
      <c r="BT12" s="17">
        <v>271.8</v>
      </c>
      <c r="BU12" s="17"/>
      <c r="BV12" s="17"/>
      <c r="BW12" s="17"/>
      <c r="BX12" s="17"/>
      <c r="BY12" s="17"/>
      <c r="BZ12" s="17"/>
      <c r="CA12" s="17"/>
      <c r="CB12" s="17">
        <v>0</v>
      </c>
      <c r="CC12" s="17">
        <v>3.6</v>
      </c>
      <c r="CD12" s="17">
        <v>85.1</v>
      </c>
      <c r="CE12" s="17">
        <v>107.5</v>
      </c>
      <c r="CF12" s="17">
        <v>64.5</v>
      </c>
      <c r="CG12" s="17">
        <v>75</v>
      </c>
      <c r="CH12" s="17">
        <v>30</v>
      </c>
      <c r="CI12" s="17"/>
      <c r="CJ12" s="17"/>
      <c r="CK12" s="17"/>
      <c r="CL12" s="17">
        <v>148.69999999999999</v>
      </c>
      <c r="CM12" s="17">
        <v>149.4</v>
      </c>
      <c r="CN12" s="17">
        <v>151.80000000000001</v>
      </c>
      <c r="CO12" s="17">
        <v>0</v>
      </c>
      <c r="CP12" s="17"/>
      <c r="CQ12" s="17"/>
      <c r="CR12" s="17"/>
      <c r="CS12" s="17"/>
      <c r="CT12" s="17">
        <v>0</v>
      </c>
      <c r="CU12" s="17"/>
      <c r="CV12" s="17">
        <v>0</v>
      </c>
      <c r="CW12" s="17">
        <v>0.2</v>
      </c>
      <c r="CX12" s="17">
        <v>0</v>
      </c>
      <c r="CY12" s="17">
        <v>6.8</v>
      </c>
      <c r="CZ12" s="17">
        <v>0</v>
      </c>
      <c r="DA12" s="17">
        <v>0</v>
      </c>
      <c r="DB12" s="17">
        <v>10.1</v>
      </c>
      <c r="DC12" s="17">
        <v>5.5</v>
      </c>
      <c r="DD12" s="17">
        <v>0.9</v>
      </c>
      <c r="DE12" s="17"/>
      <c r="DF12" s="17">
        <v>4.2</v>
      </c>
      <c r="DG12" s="17">
        <v>20.5</v>
      </c>
      <c r="DH12" s="17">
        <v>17.2</v>
      </c>
      <c r="DI12" s="17">
        <v>11.1</v>
      </c>
      <c r="DJ12" s="17">
        <v>3.6</v>
      </c>
      <c r="DK12" s="17">
        <v>18.5</v>
      </c>
      <c r="DL12" s="17">
        <v>0</v>
      </c>
      <c r="DM12" s="17">
        <v>0</v>
      </c>
      <c r="DN12" s="17">
        <v>0</v>
      </c>
      <c r="DO12" s="17">
        <v>0</v>
      </c>
      <c r="DP12" s="17">
        <v>3.9</v>
      </c>
      <c r="DQ12" s="17">
        <v>1</v>
      </c>
      <c r="DR12" s="17">
        <v>2</v>
      </c>
      <c r="DS12" s="17">
        <v>2.8</v>
      </c>
      <c r="DT12" s="17">
        <v>0</v>
      </c>
      <c r="DU12" s="17">
        <v>3.2</v>
      </c>
      <c r="DV12" s="17">
        <v>12.7</v>
      </c>
      <c r="DW12" s="17">
        <v>1.9</v>
      </c>
      <c r="DX12" s="17"/>
      <c r="DY12" s="17">
        <v>9.8000000000000007</v>
      </c>
      <c r="DZ12" s="17">
        <v>4.7</v>
      </c>
      <c r="EA12" s="17">
        <v>6.5</v>
      </c>
      <c r="EB12" s="17">
        <v>8.6</v>
      </c>
      <c r="EC12" s="17">
        <v>19.399999999999999</v>
      </c>
      <c r="ED12" s="17">
        <v>3.8</v>
      </c>
      <c r="EE12" s="17">
        <v>1.6</v>
      </c>
      <c r="EF12" s="17"/>
      <c r="EG12" s="17">
        <v>2.1</v>
      </c>
      <c r="EH12" s="17">
        <v>6.2</v>
      </c>
      <c r="EI12" s="17">
        <v>0</v>
      </c>
      <c r="EJ12" s="17">
        <v>0</v>
      </c>
      <c r="EK12" s="17">
        <v>10.3</v>
      </c>
      <c r="EL12" s="17">
        <v>2.9</v>
      </c>
      <c r="EM12" s="17">
        <v>8.1999999999999993</v>
      </c>
      <c r="EN12" s="17">
        <v>10</v>
      </c>
      <c r="EO12" s="17">
        <v>10.4</v>
      </c>
      <c r="EP12" s="17">
        <v>10.7</v>
      </c>
      <c r="EQ12" s="17">
        <v>5.4</v>
      </c>
      <c r="ER12" s="17">
        <v>0</v>
      </c>
      <c r="ES12" s="17">
        <v>0</v>
      </c>
      <c r="ET12" s="17">
        <v>0</v>
      </c>
      <c r="EU12" s="17">
        <v>0.6</v>
      </c>
      <c r="EV12" s="17">
        <v>0</v>
      </c>
      <c r="EW12" s="17">
        <v>3.3</v>
      </c>
      <c r="EX12" s="17">
        <v>0</v>
      </c>
      <c r="EY12" s="17">
        <v>0</v>
      </c>
      <c r="EZ12" s="17">
        <v>9.8000000000000007</v>
      </c>
      <c r="FA12" s="17">
        <v>19.600000000000001</v>
      </c>
      <c r="FB12" s="17">
        <v>9.4</v>
      </c>
      <c r="FC12" s="17">
        <v>42.9</v>
      </c>
      <c r="FD12" s="17">
        <v>12.3</v>
      </c>
      <c r="FE12" s="17"/>
      <c r="FF12" s="17"/>
      <c r="FG12" s="17">
        <v>17.399999999999999</v>
      </c>
      <c r="FH12" s="17"/>
      <c r="FI12" s="17">
        <v>7.6</v>
      </c>
      <c r="FJ12" s="17">
        <v>6335.5</v>
      </c>
      <c r="FK12" s="15"/>
      <c r="FL12" s="17">
        <v>24.20468</v>
      </c>
      <c r="FM12" s="17">
        <v>8.0060000000000002</v>
      </c>
      <c r="FN12" s="17"/>
      <c r="FO12" s="17">
        <v>13.2</v>
      </c>
      <c r="FP12" s="17">
        <v>26.983910000000002</v>
      </c>
      <c r="FQ12" s="17">
        <v>18.918379999999999</v>
      </c>
      <c r="FR12" s="17">
        <v>12</v>
      </c>
      <c r="FS12" s="17">
        <v>16.100000000000001</v>
      </c>
      <c r="FT12" s="17">
        <v>119.41297</v>
      </c>
    </row>
    <row r="13" spans="1:176" ht="24" customHeight="1" x14ac:dyDescent="0.25">
      <c r="A13" s="16" t="s">
        <v>82</v>
      </c>
      <c r="B13" s="16" t="s">
        <v>819</v>
      </c>
      <c r="C13" s="17">
        <v>149.80000000000001</v>
      </c>
      <c r="D13" s="17">
        <v>648.6</v>
      </c>
      <c r="E13" s="17">
        <v>214.6</v>
      </c>
      <c r="F13" s="17"/>
      <c r="G13" s="17"/>
      <c r="H13" s="17">
        <v>31.2</v>
      </c>
      <c r="I13" s="17">
        <v>111.1</v>
      </c>
      <c r="J13" s="17">
        <v>0</v>
      </c>
      <c r="K13" s="17"/>
      <c r="L13" s="17">
        <v>173.9</v>
      </c>
      <c r="M13" s="17">
        <v>173.1</v>
      </c>
      <c r="N13" s="17">
        <v>172.8</v>
      </c>
      <c r="O13" s="17">
        <v>258</v>
      </c>
      <c r="P13" s="17"/>
      <c r="Q13" s="17"/>
      <c r="R13" s="17">
        <v>535.70000000000005</v>
      </c>
      <c r="S13" s="17">
        <v>4.8</v>
      </c>
      <c r="T13" s="17"/>
      <c r="U13" s="17"/>
      <c r="V13" s="17"/>
      <c r="W13" s="17"/>
      <c r="X13" s="17">
        <v>169.7</v>
      </c>
      <c r="Y13" s="17">
        <v>7.6</v>
      </c>
      <c r="Z13" s="17">
        <v>5.5</v>
      </c>
      <c r="AA13" s="17">
        <v>0</v>
      </c>
      <c r="AB13" s="17">
        <v>6.8</v>
      </c>
      <c r="AC13" s="17">
        <v>10.7</v>
      </c>
      <c r="AD13" s="17">
        <v>60.4</v>
      </c>
      <c r="AE13" s="17"/>
      <c r="AF13" s="17"/>
      <c r="AG13" s="17"/>
      <c r="AH13" s="17"/>
      <c r="AI13" s="17">
        <v>65.5</v>
      </c>
      <c r="AJ13" s="17">
        <v>37.9</v>
      </c>
      <c r="AK13" s="17"/>
      <c r="AL13" s="17"/>
      <c r="AM13" s="17"/>
      <c r="AN13" s="17">
        <v>6.5</v>
      </c>
      <c r="AO13" s="17">
        <v>229.2</v>
      </c>
      <c r="AP13" s="17">
        <v>47.7</v>
      </c>
      <c r="AQ13" s="17">
        <v>0</v>
      </c>
      <c r="AR13" s="17">
        <v>25.5</v>
      </c>
      <c r="AS13" s="17">
        <v>18.8</v>
      </c>
      <c r="AT13" s="17">
        <v>19.8</v>
      </c>
      <c r="AU13" s="17">
        <v>91.8</v>
      </c>
      <c r="AV13" s="17">
        <v>183.6</v>
      </c>
      <c r="AW13" s="17">
        <v>182.6</v>
      </c>
      <c r="AX13" s="17">
        <v>182.1</v>
      </c>
      <c r="AY13" s="17">
        <v>81.2</v>
      </c>
      <c r="AZ13" s="17">
        <v>8.1999999999999993</v>
      </c>
      <c r="BA13" s="17">
        <v>2.2999999999999998</v>
      </c>
      <c r="BB13" s="17">
        <v>25.6</v>
      </c>
      <c r="BC13" s="17">
        <v>43.5</v>
      </c>
      <c r="BD13" s="17">
        <v>2</v>
      </c>
      <c r="BE13" s="17">
        <v>12.2</v>
      </c>
      <c r="BF13" s="17">
        <v>51.2</v>
      </c>
      <c r="BG13" s="17"/>
      <c r="BH13" s="17"/>
      <c r="BI13" s="17">
        <v>47.1</v>
      </c>
      <c r="BJ13" s="17"/>
      <c r="BK13" s="17"/>
      <c r="BL13" s="17"/>
      <c r="BM13" s="17"/>
      <c r="BN13" s="17"/>
      <c r="BO13" s="17"/>
      <c r="BP13" s="17">
        <v>54.7</v>
      </c>
      <c r="BQ13" s="17">
        <v>176.1</v>
      </c>
      <c r="BR13" s="17">
        <v>174</v>
      </c>
      <c r="BS13" s="17">
        <v>200</v>
      </c>
      <c r="BT13" s="17">
        <v>274.60000000000002</v>
      </c>
      <c r="BU13" s="17"/>
      <c r="BV13" s="17"/>
      <c r="BW13" s="17"/>
      <c r="BX13" s="17"/>
      <c r="BY13" s="17"/>
      <c r="BZ13" s="17"/>
      <c r="CA13" s="17"/>
      <c r="CB13" s="17">
        <v>0</v>
      </c>
      <c r="CC13" s="17">
        <v>3.6</v>
      </c>
      <c r="CD13" s="17">
        <v>98.7</v>
      </c>
      <c r="CE13" s="17">
        <v>107.4</v>
      </c>
      <c r="CF13" s="17">
        <v>65</v>
      </c>
      <c r="CG13" s="17">
        <v>75</v>
      </c>
      <c r="CH13" s="17">
        <v>30.5</v>
      </c>
      <c r="CI13" s="17"/>
      <c r="CJ13" s="17"/>
      <c r="CK13" s="17"/>
      <c r="CL13" s="17">
        <v>145.80000000000001</v>
      </c>
      <c r="CM13" s="17">
        <v>146.30000000000001</v>
      </c>
      <c r="CN13" s="17">
        <v>147.69999999999999</v>
      </c>
      <c r="CO13" s="17">
        <v>0</v>
      </c>
      <c r="CP13" s="17"/>
      <c r="CQ13" s="17"/>
      <c r="CR13" s="17"/>
      <c r="CS13" s="17"/>
      <c r="CT13" s="17">
        <v>0</v>
      </c>
      <c r="CU13" s="17"/>
      <c r="CV13" s="17">
        <v>0</v>
      </c>
      <c r="CW13" s="17">
        <v>0.2</v>
      </c>
      <c r="CX13" s="17">
        <v>0</v>
      </c>
      <c r="CY13" s="17">
        <v>5.0999999999999996</v>
      </c>
      <c r="CZ13" s="17">
        <v>0</v>
      </c>
      <c r="DA13" s="17">
        <v>0</v>
      </c>
      <c r="DB13" s="17">
        <v>9.9</v>
      </c>
      <c r="DC13" s="17">
        <v>5.3</v>
      </c>
      <c r="DD13" s="17">
        <v>0.8</v>
      </c>
      <c r="DE13" s="17"/>
      <c r="DF13" s="17">
        <v>4.2</v>
      </c>
      <c r="DG13" s="17">
        <v>20.5</v>
      </c>
      <c r="DH13" s="17">
        <v>17.7</v>
      </c>
      <c r="DI13" s="17">
        <v>11</v>
      </c>
      <c r="DJ13" s="17">
        <v>3.6</v>
      </c>
      <c r="DK13" s="17">
        <v>18.5</v>
      </c>
      <c r="DL13" s="17">
        <v>0</v>
      </c>
      <c r="DM13" s="17">
        <v>0</v>
      </c>
      <c r="DN13" s="17">
        <v>0</v>
      </c>
      <c r="DO13" s="17">
        <v>0</v>
      </c>
      <c r="DP13" s="17">
        <v>3.9</v>
      </c>
      <c r="DQ13" s="17">
        <v>1</v>
      </c>
      <c r="DR13" s="17">
        <v>2</v>
      </c>
      <c r="DS13" s="17">
        <v>2.8</v>
      </c>
      <c r="DT13" s="17">
        <v>0</v>
      </c>
      <c r="DU13" s="17">
        <v>3.2</v>
      </c>
      <c r="DV13" s="17">
        <v>12.7</v>
      </c>
      <c r="DW13" s="17">
        <v>1.9</v>
      </c>
      <c r="DX13" s="17"/>
      <c r="DY13" s="17">
        <v>9.8000000000000007</v>
      </c>
      <c r="DZ13" s="17">
        <v>4.7</v>
      </c>
      <c r="EA13" s="17">
        <v>6.5</v>
      </c>
      <c r="EB13" s="17">
        <v>9</v>
      </c>
      <c r="EC13" s="17">
        <v>19.399999999999999</v>
      </c>
      <c r="ED13" s="17">
        <v>2.5</v>
      </c>
      <c r="EE13" s="17">
        <v>0.1</v>
      </c>
      <c r="EF13" s="17"/>
      <c r="EG13" s="17">
        <v>7.2</v>
      </c>
      <c r="EH13" s="17">
        <v>6.2</v>
      </c>
      <c r="EI13" s="17">
        <v>0.3</v>
      </c>
      <c r="EJ13" s="17">
        <v>0</v>
      </c>
      <c r="EK13" s="17">
        <v>10.3</v>
      </c>
      <c r="EL13" s="17">
        <v>2.9</v>
      </c>
      <c r="EM13" s="17">
        <v>8.1999999999999993</v>
      </c>
      <c r="EN13" s="17">
        <v>10</v>
      </c>
      <c r="EO13" s="17">
        <v>10.4</v>
      </c>
      <c r="EP13" s="17">
        <v>10.7</v>
      </c>
      <c r="EQ13" s="17">
        <v>4.2</v>
      </c>
      <c r="ER13" s="17">
        <v>0</v>
      </c>
      <c r="ES13" s="17">
        <v>0</v>
      </c>
      <c r="ET13" s="17">
        <v>0</v>
      </c>
      <c r="EU13" s="17">
        <v>0.6</v>
      </c>
      <c r="EV13" s="17">
        <v>0</v>
      </c>
      <c r="EW13" s="17">
        <v>0</v>
      </c>
      <c r="EX13" s="17">
        <v>0</v>
      </c>
      <c r="EY13" s="17">
        <v>0</v>
      </c>
      <c r="EZ13" s="17">
        <v>9.8000000000000007</v>
      </c>
      <c r="FA13" s="17">
        <v>19.600000000000001</v>
      </c>
      <c r="FB13" s="17">
        <v>9.6</v>
      </c>
      <c r="FC13" s="17">
        <v>43.8</v>
      </c>
      <c r="FD13" s="17">
        <v>13.2</v>
      </c>
      <c r="FE13" s="17"/>
      <c r="FF13" s="17"/>
      <c r="FG13" s="17">
        <v>16.5</v>
      </c>
      <c r="FH13" s="17"/>
      <c r="FI13" s="17">
        <v>7.7</v>
      </c>
      <c r="FJ13" s="17">
        <v>6165.5</v>
      </c>
      <c r="FK13" s="15"/>
      <c r="FL13" s="17">
        <v>24.07798</v>
      </c>
      <c r="FM13" s="17">
        <v>1.7010000000000001</v>
      </c>
      <c r="FN13" s="17"/>
      <c r="FO13" s="17">
        <v>13.2</v>
      </c>
      <c r="FP13" s="17">
        <v>27.0365</v>
      </c>
      <c r="FQ13" s="17">
        <v>18.918479999999999</v>
      </c>
      <c r="FR13" s="17">
        <v>12</v>
      </c>
      <c r="FS13" s="17">
        <v>16</v>
      </c>
      <c r="FT13" s="17">
        <v>112.93396</v>
      </c>
    </row>
    <row r="14" spans="1:176" ht="24" customHeight="1" x14ac:dyDescent="0.25">
      <c r="A14" s="16" t="s">
        <v>82</v>
      </c>
      <c r="B14" s="16" t="s">
        <v>820</v>
      </c>
      <c r="C14" s="17">
        <v>138.6</v>
      </c>
      <c r="D14" s="17">
        <v>642.5</v>
      </c>
      <c r="E14" s="17">
        <v>211.7</v>
      </c>
      <c r="F14" s="17"/>
      <c r="G14" s="17"/>
      <c r="H14" s="17">
        <v>11.9</v>
      </c>
      <c r="I14" s="17">
        <v>107.8</v>
      </c>
      <c r="J14" s="17">
        <v>0</v>
      </c>
      <c r="K14" s="17"/>
      <c r="L14" s="17">
        <v>160.80000000000001</v>
      </c>
      <c r="M14" s="17">
        <v>160.80000000000001</v>
      </c>
      <c r="N14" s="17">
        <v>160.80000000000001</v>
      </c>
      <c r="O14" s="17">
        <v>257</v>
      </c>
      <c r="P14" s="17"/>
      <c r="Q14" s="17"/>
      <c r="R14" s="17">
        <v>519.29999999999995</v>
      </c>
      <c r="S14" s="17">
        <v>4.5999999999999996</v>
      </c>
      <c r="T14" s="17"/>
      <c r="U14" s="17"/>
      <c r="V14" s="17"/>
      <c r="W14" s="17"/>
      <c r="X14" s="17">
        <v>163.80000000000001</v>
      </c>
      <c r="Y14" s="17">
        <v>6.8</v>
      </c>
      <c r="Z14" s="17">
        <v>5.2</v>
      </c>
      <c r="AA14" s="17">
        <v>0</v>
      </c>
      <c r="AB14" s="17">
        <v>7</v>
      </c>
      <c r="AC14" s="17">
        <v>10.9</v>
      </c>
      <c r="AD14" s="17">
        <v>59.8</v>
      </c>
      <c r="AE14" s="17"/>
      <c r="AF14" s="17"/>
      <c r="AG14" s="17"/>
      <c r="AH14" s="17"/>
      <c r="AI14" s="17">
        <v>63.3</v>
      </c>
      <c r="AJ14" s="17">
        <v>111.5</v>
      </c>
      <c r="AK14" s="17"/>
      <c r="AL14" s="17"/>
      <c r="AM14" s="17"/>
      <c r="AN14" s="17">
        <v>6.5</v>
      </c>
      <c r="AO14" s="17">
        <v>228.4</v>
      </c>
      <c r="AP14" s="17">
        <v>48.9</v>
      </c>
      <c r="AQ14" s="17">
        <v>0</v>
      </c>
      <c r="AR14" s="17">
        <v>24.8</v>
      </c>
      <c r="AS14" s="17">
        <v>18.8</v>
      </c>
      <c r="AT14" s="17">
        <v>19.8</v>
      </c>
      <c r="AU14" s="17">
        <v>90.4</v>
      </c>
      <c r="AV14" s="17">
        <v>179.7</v>
      </c>
      <c r="AW14" s="17">
        <v>180.8</v>
      </c>
      <c r="AX14" s="17">
        <v>182.9</v>
      </c>
      <c r="AY14" s="17">
        <v>83.9</v>
      </c>
      <c r="AZ14" s="17">
        <v>8.1999999999999993</v>
      </c>
      <c r="BA14" s="17">
        <v>2.4</v>
      </c>
      <c r="BB14" s="17">
        <v>22.2</v>
      </c>
      <c r="BC14" s="17">
        <v>42.7</v>
      </c>
      <c r="BD14" s="17">
        <v>2</v>
      </c>
      <c r="BE14" s="17">
        <v>11.9</v>
      </c>
      <c r="BF14" s="17">
        <v>38.5</v>
      </c>
      <c r="BG14" s="17"/>
      <c r="BH14" s="17"/>
      <c r="BI14" s="17">
        <v>46.4</v>
      </c>
      <c r="BJ14" s="17"/>
      <c r="BK14" s="17"/>
      <c r="BL14" s="17"/>
      <c r="BM14" s="17"/>
      <c r="BN14" s="17"/>
      <c r="BO14" s="17"/>
      <c r="BP14" s="17">
        <v>54.1</v>
      </c>
      <c r="BQ14" s="17">
        <v>178.4</v>
      </c>
      <c r="BR14" s="17">
        <v>176.3</v>
      </c>
      <c r="BS14" s="17">
        <v>200</v>
      </c>
      <c r="BT14" s="17">
        <v>275</v>
      </c>
      <c r="BU14" s="17"/>
      <c r="BV14" s="17"/>
      <c r="BW14" s="17"/>
      <c r="BX14" s="17"/>
      <c r="BY14" s="17"/>
      <c r="BZ14" s="17"/>
      <c r="CA14" s="17"/>
      <c r="CB14" s="17">
        <v>0</v>
      </c>
      <c r="CC14" s="17">
        <v>3.6</v>
      </c>
      <c r="CD14" s="17">
        <v>54.8</v>
      </c>
      <c r="CE14" s="17">
        <v>98.6</v>
      </c>
      <c r="CF14" s="17">
        <v>63.4</v>
      </c>
      <c r="CG14" s="17">
        <v>74.5</v>
      </c>
      <c r="CH14" s="17">
        <v>29.7</v>
      </c>
      <c r="CI14" s="17"/>
      <c r="CJ14" s="17"/>
      <c r="CK14" s="17"/>
      <c r="CL14" s="17">
        <v>147</v>
      </c>
      <c r="CM14" s="17">
        <v>147.80000000000001</v>
      </c>
      <c r="CN14" s="17">
        <v>149.4</v>
      </c>
      <c r="CO14" s="17">
        <v>0</v>
      </c>
      <c r="CP14" s="17"/>
      <c r="CQ14" s="17"/>
      <c r="CR14" s="17"/>
      <c r="CS14" s="17"/>
      <c r="CT14" s="17">
        <v>0</v>
      </c>
      <c r="CU14" s="17"/>
      <c r="CV14" s="17">
        <v>0</v>
      </c>
      <c r="CW14" s="17">
        <v>0.2</v>
      </c>
      <c r="CX14" s="17">
        <v>0</v>
      </c>
      <c r="CY14" s="17">
        <v>5.6</v>
      </c>
      <c r="CZ14" s="17">
        <v>0</v>
      </c>
      <c r="DA14" s="17">
        <v>0</v>
      </c>
      <c r="DB14" s="17">
        <v>9.9</v>
      </c>
      <c r="DC14" s="17">
        <v>1.4</v>
      </c>
      <c r="DD14" s="17">
        <v>0.8</v>
      </c>
      <c r="DE14" s="17"/>
      <c r="DF14" s="17">
        <v>4.0999999999999996</v>
      </c>
      <c r="DG14" s="17">
        <v>20.2</v>
      </c>
      <c r="DH14" s="17">
        <v>17.5</v>
      </c>
      <c r="DI14" s="17">
        <v>11.1</v>
      </c>
      <c r="DJ14" s="17">
        <v>3.6</v>
      </c>
      <c r="DK14" s="17">
        <v>18.5</v>
      </c>
      <c r="DL14" s="17">
        <v>0</v>
      </c>
      <c r="DM14" s="17">
        <v>0</v>
      </c>
      <c r="DN14" s="17">
        <v>0</v>
      </c>
      <c r="DO14" s="17">
        <v>0</v>
      </c>
      <c r="DP14" s="17">
        <v>3.9</v>
      </c>
      <c r="DQ14" s="17">
        <v>1</v>
      </c>
      <c r="DR14" s="17">
        <v>2</v>
      </c>
      <c r="DS14" s="17">
        <v>2.8</v>
      </c>
      <c r="DT14" s="17">
        <v>0</v>
      </c>
      <c r="DU14" s="17">
        <v>3.2</v>
      </c>
      <c r="DV14" s="17">
        <v>12.7</v>
      </c>
      <c r="DW14" s="17">
        <v>1.8</v>
      </c>
      <c r="DX14" s="17"/>
      <c r="DY14" s="17">
        <v>9.8000000000000007</v>
      </c>
      <c r="DZ14" s="17">
        <v>4.7</v>
      </c>
      <c r="EA14" s="17">
        <v>6.3</v>
      </c>
      <c r="EB14" s="17">
        <v>8.4</v>
      </c>
      <c r="EC14" s="17">
        <v>19.399999999999999</v>
      </c>
      <c r="ED14" s="17">
        <v>2.2999999999999998</v>
      </c>
      <c r="EE14" s="17">
        <v>1.8</v>
      </c>
      <c r="EF14" s="17"/>
      <c r="EG14" s="17">
        <v>2.6</v>
      </c>
      <c r="EH14" s="17">
        <v>3.6</v>
      </c>
      <c r="EI14" s="17">
        <v>0</v>
      </c>
      <c r="EJ14" s="17">
        <v>0</v>
      </c>
      <c r="EK14" s="17">
        <v>10.3</v>
      </c>
      <c r="EL14" s="17">
        <v>2.9</v>
      </c>
      <c r="EM14" s="17">
        <v>8.1999999999999993</v>
      </c>
      <c r="EN14" s="17">
        <v>10</v>
      </c>
      <c r="EO14" s="17">
        <v>10.4</v>
      </c>
      <c r="EP14" s="17">
        <v>10.7</v>
      </c>
      <c r="EQ14" s="17">
        <v>4.4000000000000004</v>
      </c>
      <c r="ER14" s="17">
        <v>0</v>
      </c>
      <c r="ES14" s="17">
        <v>0</v>
      </c>
      <c r="ET14" s="17">
        <v>0</v>
      </c>
      <c r="EU14" s="17">
        <v>0.6</v>
      </c>
      <c r="EV14" s="17">
        <v>0</v>
      </c>
      <c r="EW14" s="17">
        <v>0</v>
      </c>
      <c r="EX14" s="17">
        <v>0</v>
      </c>
      <c r="EY14" s="17">
        <v>0</v>
      </c>
      <c r="EZ14" s="17">
        <v>9.9</v>
      </c>
      <c r="FA14" s="17">
        <v>19.600000000000001</v>
      </c>
      <c r="FB14" s="17">
        <v>9.6</v>
      </c>
      <c r="FC14" s="17">
        <v>43.7</v>
      </c>
      <c r="FD14" s="17">
        <v>13</v>
      </c>
      <c r="FE14" s="17"/>
      <c r="FF14" s="17"/>
      <c r="FG14" s="17">
        <v>16.600000000000001</v>
      </c>
      <c r="FH14" s="17"/>
      <c r="FI14" s="17">
        <v>7.8</v>
      </c>
      <c r="FJ14" s="17">
        <v>6052.8</v>
      </c>
      <c r="FK14" s="15"/>
      <c r="FL14" s="17">
        <v>24.210570000000001</v>
      </c>
      <c r="FM14" s="17">
        <v>0</v>
      </c>
      <c r="FN14" s="17"/>
      <c r="FO14" s="17">
        <v>13.2</v>
      </c>
      <c r="FP14" s="17">
        <v>27.13326</v>
      </c>
      <c r="FQ14" s="17">
        <v>18.918230000000001</v>
      </c>
      <c r="FR14" s="17">
        <v>11.9</v>
      </c>
      <c r="FS14" s="17">
        <v>16.2</v>
      </c>
      <c r="FT14" s="17">
        <v>111.56206</v>
      </c>
    </row>
    <row r="15" spans="1:176" ht="24" customHeight="1" x14ac:dyDescent="0.25">
      <c r="A15" s="16" t="s">
        <v>82</v>
      </c>
      <c r="B15" s="16" t="s">
        <v>821</v>
      </c>
      <c r="C15" s="17">
        <v>143.4</v>
      </c>
      <c r="D15" s="17">
        <v>645.9</v>
      </c>
      <c r="E15" s="17">
        <v>212.5</v>
      </c>
      <c r="F15" s="17"/>
      <c r="G15" s="17"/>
      <c r="H15" s="17">
        <v>11.9</v>
      </c>
      <c r="I15" s="17">
        <v>106.9</v>
      </c>
      <c r="J15" s="17">
        <v>0</v>
      </c>
      <c r="K15" s="17"/>
      <c r="L15" s="17">
        <v>164.5</v>
      </c>
      <c r="M15" s="17">
        <v>164.3</v>
      </c>
      <c r="N15" s="17">
        <v>164.1</v>
      </c>
      <c r="O15" s="17">
        <v>256.3</v>
      </c>
      <c r="P15" s="17"/>
      <c r="Q15" s="17"/>
      <c r="R15" s="17">
        <v>558.9</v>
      </c>
      <c r="S15" s="17">
        <v>4.7</v>
      </c>
      <c r="T15" s="17"/>
      <c r="U15" s="17"/>
      <c r="V15" s="17"/>
      <c r="W15" s="17"/>
      <c r="X15" s="17">
        <v>162.9</v>
      </c>
      <c r="Y15" s="17">
        <v>7</v>
      </c>
      <c r="Z15" s="17">
        <v>5.4</v>
      </c>
      <c r="AA15" s="17">
        <v>0</v>
      </c>
      <c r="AB15" s="17">
        <v>6.9</v>
      </c>
      <c r="AC15" s="17">
        <v>10.9</v>
      </c>
      <c r="AD15" s="17">
        <v>59.7</v>
      </c>
      <c r="AE15" s="17"/>
      <c r="AF15" s="17"/>
      <c r="AG15" s="17"/>
      <c r="AH15" s="17"/>
      <c r="AI15" s="17">
        <v>63.9</v>
      </c>
      <c r="AJ15" s="17">
        <v>111.9</v>
      </c>
      <c r="AK15" s="17"/>
      <c r="AL15" s="17"/>
      <c r="AM15" s="17"/>
      <c r="AN15" s="17">
        <v>6.5</v>
      </c>
      <c r="AO15" s="17">
        <v>228.4</v>
      </c>
      <c r="AP15" s="17">
        <v>48</v>
      </c>
      <c r="AQ15" s="17">
        <v>0</v>
      </c>
      <c r="AR15" s="17">
        <v>24.4</v>
      </c>
      <c r="AS15" s="17">
        <v>18.8</v>
      </c>
      <c r="AT15" s="17">
        <v>19.8</v>
      </c>
      <c r="AU15" s="17">
        <v>91.1</v>
      </c>
      <c r="AV15" s="17">
        <v>182.3</v>
      </c>
      <c r="AW15" s="17">
        <v>181.7</v>
      </c>
      <c r="AX15" s="17">
        <v>183.1</v>
      </c>
      <c r="AY15" s="17">
        <v>81.900000000000006</v>
      </c>
      <c r="AZ15" s="17">
        <v>8</v>
      </c>
      <c r="BA15" s="17">
        <v>2.2000000000000002</v>
      </c>
      <c r="BB15" s="17">
        <v>25.1</v>
      </c>
      <c r="BC15" s="17">
        <v>42.4</v>
      </c>
      <c r="BD15" s="17">
        <v>2</v>
      </c>
      <c r="BE15" s="17">
        <v>11.9</v>
      </c>
      <c r="BF15" s="17">
        <v>53.5</v>
      </c>
      <c r="BG15" s="17"/>
      <c r="BH15" s="17"/>
      <c r="BI15" s="17">
        <v>46.7</v>
      </c>
      <c r="BJ15" s="17"/>
      <c r="BK15" s="17"/>
      <c r="BL15" s="17"/>
      <c r="BM15" s="17"/>
      <c r="BN15" s="17"/>
      <c r="BO15" s="17"/>
      <c r="BP15" s="17">
        <v>54.1</v>
      </c>
      <c r="BQ15" s="17">
        <v>177.9</v>
      </c>
      <c r="BR15" s="17">
        <v>176</v>
      </c>
      <c r="BS15" s="17">
        <v>200</v>
      </c>
      <c r="BT15" s="17">
        <v>275</v>
      </c>
      <c r="BU15" s="17"/>
      <c r="BV15" s="17"/>
      <c r="BW15" s="17"/>
      <c r="BX15" s="17"/>
      <c r="BY15" s="17"/>
      <c r="BZ15" s="17"/>
      <c r="CA15" s="17"/>
      <c r="CB15" s="17">
        <v>0</v>
      </c>
      <c r="CC15" s="17">
        <v>3.6</v>
      </c>
      <c r="CD15" s="17">
        <v>65.900000000000006</v>
      </c>
      <c r="CE15" s="17">
        <v>105.7</v>
      </c>
      <c r="CF15" s="17">
        <v>63.9</v>
      </c>
      <c r="CG15" s="17">
        <v>74.8</v>
      </c>
      <c r="CH15" s="17">
        <v>29.8</v>
      </c>
      <c r="CI15" s="17"/>
      <c r="CJ15" s="17"/>
      <c r="CK15" s="17"/>
      <c r="CL15" s="17">
        <v>146.69999999999999</v>
      </c>
      <c r="CM15" s="17">
        <v>147.5</v>
      </c>
      <c r="CN15" s="17">
        <v>149.1</v>
      </c>
      <c r="CO15" s="17">
        <v>0</v>
      </c>
      <c r="CP15" s="17"/>
      <c r="CQ15" s="17"/>
      <c r="CR15" s="17"/>
      <c r="CS15" s="17"/>
      <c r="CT15" s="17">
        <v>0</v>
      </c>
      <c r="CU15" s="17"/>
      <c r="CV15" s="17">
        <v>0</v>
      </c>
      <c r="CW15" s="17">
        <v>0.2</v>
      </c>
      <c r="CX15" s="17">
        <v>0</v>
      </c>
      <c r="CY15" s="17">
        <v>8.5</v>
      </c>
      <c r="CZ15" s="17">
        <v>0</v>
      </c>
      <c r="DA15" s="17">
        <v>3.2</v>
      </c>
      <c r="DB15" s="17">
        <v>9.9</v>
      </c>
      <c r="DC15" s="17">
        <v>1</v>
      </c>
      <c r="DD15" s="17">
        <v>0.8</v>
      </c>
      <c r="DE15" s="17"/>
      <c r="DF15" s="17">
        <v>4</v>
      </c>
      <c r="DG15" s="17">
        <v>20.3</v>
      </c>
      <c r="DH15" s="17">
        <v>17.3</v>
      </c>
      <c r="DI15" s="17">
        <v>11.1</v>
      </c>
      <c r="DJ15" s="17">
        <v>3.6</v>
      </c>
      <c r="DK15" s="17">
        <v>18.5</v>
      </c>
      <c r="DL15" s="17">
        <v>0</v>
      </c>
      <c r="DM15" s="17">
        <v>0</v>
      </c>
      <c r="DN15" s="17">
        <v>0</v>
      </c>
      <c r="DO15" s="17">
        <v>0</v>
      </c>
      <c r="DP15" s="17">
        <v>3.9</v>
      </c>
      <c r="DQ15" s="17">
        <v>1</v>
      </c>
      <c r="DR15" s="17">
        <v>2</v>
      </c>
      <c r="DS15" s="17">
        <v>2.8</v>
      </c>
      <c r="DT15" s="17">
        <v>0</v>
      </c>
      <c r="DU15" s="17">
        <v>3.1</v>
      </c>
      <c r="DV15" s="17">
        <v>12.7</v>
      </c>
      <c r="DW15" s="17">
        <v>1.8</v>
      </c>
      <c r="DX15" s="17"/>
      <c r="DY15" s="17">
        <v>9.8000000000000007</v>
      </c>
      <c r="DZ15" s="17">
        <v>4.7</v>
      </c>
      <c r="EA15" s="17">
        <v>6.3</v>
      </c>
      <c r="EB15" s="17">
        <v>8.5</v>
      </c>
      <c r="EC15" s="17">
        <v>19.399999999999999</v>
      </c>
      <c r="ED15" s="17">
        <v>1.9</v>
      </c>
      <c r="EE15" s="17">
        <v>0</v>
      </c>
      <c r="EF15" s="17"/>
      <c r="EG15" s="17">
        <v>1.5</v>
      </c>
      <c r="EH15" s="17">
        <v>4.4000000000000004</v>
      </c>
      <c r="EI15" s="17">
        <v>0</v>
      </c>
      <c r="EJ15" s="17">
        <v>0</v>
      </c>
      <c r="EK15" s="17">
        <v>10.3</v>
      </c>
      <c r="EL15" s="17">
        <v>2.9</v>
      </c>
      <c r="EM15" s="17">
        <v>8.1999999999999993</v>
      </c>
      <c r="EN15" s="17">
        <v>9.8000000000000007</v>
      </c>
      <c r="EO15" s="17">
        <v>10.4</v>
      </c>
      <c r="EP15" s="17">
        <v>10.4</v>
      </c>
      <c r="EQ15" s="17">
        <v>3.8</v>
      </c>
      <c r="ER15" s="17">
        <v>0</v>
      </c>
      <c r="ES15" s="17">
        <v>0</v>
      </c>
      <c r="ET15" s="17">
        <v>0</v>
      </c>
      <c r="EU15" s="17">
        <v>0.6</v>
      </c>
      <c r="EV15" s="17">
        <v>0</v>
      </c>
      <c r="EW15" s="17">
        <v>0</v>
      </c>
      <c r="EX15" s="17">
        <v>0</v>
      </c>
      <c r="EY15" s="17">
        <v>0</v>
      </c>
      <c r="EZ15" s="17">
        <v>9.8000000000000007</v>
      </c>
      <c r="FA15" s="17">
        <v>19.600000000000001</v>
      </c>
      <c r="FB15" s="17">
        <v>9.4</v>
      </c>
      <c r="FC15" s="17">
        <v>42.7</v>
      </c>
      <c r="FD15" s="17">
        <v>14</v>
      </c>
      <c r="FE15" s="17"/>
      <c r="FF15" s="17"/>
      <c r="FG15" s="17">
        <v>15.3</v>
      </c>
      <c r="FH15" s="17"/>
      <c r="FI15" s="17">
        <v>7.7</v>
      </c>
      <c r="FJ15" s="17">
        <v>6146.9</v>
      </c>
      <c r="FK15" s="15"/>
      <c r="FL15" s="17">
        <v>24.17802</v>
      </c>
      <c r="FM15" s="17">
        <v>0</v>
      </c>
      <c r="FN15" s="17"/>
      <c r="FO15" s="17">
        <v>13.2</v>
      </c>
      <c r="FP15" s="17">
        <v>27.219539999999999</v>
      </c>
      <c r="FQ15" s="17">
        <v>18.918569999999999</v>
      </c>
      <c r="FR15" s="17">
        <v>12</v>
      </c>
      <c r="FS15" s="17">
        <v>16.100000000000001</v>
      </c>
      <c r="FT15" s="17">
        <v>111.61613</v>
      </c>
    </row>
    <row r="16" spans="1:176" ht="24" customHeight="1" x14ac:dyDescent="0.25">
      <c r="A16" s="16" t="s">
        <v>82</v>
      </c>
      <c r="B16" s="16" t="s">
        <v>822</v>
      </c>
      <c r="C16" s="17">
        <v>148.19999999999999</v>
      </c>
      <c r="D16" s="17">
        <v>651.4</v>
      </c>
      <c r="E16" s="17">
        <v>215.5</v>
      </c>
      <c r="F16" s="17"/>
      <c r="G16" s="17"/>
      <c r="H16" s="17">
        <v>12</v>
      </c>
      <c r="I16" s="17">
        <v>106.6</v>
      </c>
      <c r="J16" s="17">
        <v>0</v>
      </c>
      <c r="K16" s="17"/>
      <c r="L16" s="17">
        <v>186.1</v>
      </c>
      <c r="M16" s="17">
        <v>197.1</v>
      </c>
      <c r="N16" s="17">
        <v>196.4</v>
      </c>
      <c r="O16" s="17">
        <v>277.8</v>
      </c>
      <c r="P16" s="17"/>
      <c r="Q16" s="17"/>
      <c r="R16" s="17">
        <v>445.8</v>
      </c>
      <c r="S16" s="17">
        <v>4.7</v>
      </c>
      <c r="T16" s="17"/>
      <c r="U16" s="17"/>
      <c r="V16" s="17"/>
      <c r="W16" s="17"/>
      <c r="X16" s="17">
        <v>162.80000000000001</v>
      </c>
      <c r="Y16" s="17">
        <v>7.6</v>
      </c>
      <c r="Z16" s="17">
        <v>5.5</v>
      </c>
      <c r="AA16" s="17">
        <v>0</v>
      </c>
      <c r="AB16" s="17">
        <v>7</v>
      </c>
      <c r="AC16" s="17">
        <v>10.9</v>
      </c>
      <c r="AD16" s="17">
        <v>60.9</v>
      </c>
      <c r="AE16" s="17"/>
      <c r="AF16" s="17"/>
      <c r="AG16" s="17"/>
      <c r="AH16" s="17"/>
      <c r="AI16" s="17">
        <v>64.900000000000006</v>
      </c>
      <c r="AJ16" s="17">
        <v>112.3</v>
      </c>
      <c r="AK16" s="17"/>
      <c r="AL16" s="17"/>
      <c r="AM16" s="17"/>
      <c r="AN16" s="17">
        <v>6.5</v>
      </c>
      <c r="AO16" s="17">
        <v>228.4</v>
      </c>
      <c r="AP16" s="17">
        <v>48</v>
      </c>
      <c r="AQ16" s="17">
        <v>0</v>
      </c>
      <c r="AR16" s="17">
        <v>25.7</v>
      </c>
      <c r="AS16" s="17">
        <v>18.8</v>
      </c>
      <c r="AT16" s="17">
        <v>19.8</v>
      </c>
      <c r="AU16" s="17">
        <v>92</v>
      </c>
      <c r="AV16" s="17">
        <v>183.7</v>
      </c>
      <c r="AW16" s="17">
        <v>183.9</v>
      </c>
      <c r="AX16" s="17">
        <v>183.6</v>
      </c>
      <c r="AY16" s="17">
        <v>82.5</v>
      </c>
      <c r="AZ16" s="17">
        <v>7.9</v>
      </c>
      <c r="BA16" s="17">
        <v>2.2999999999999998</v>
      </c>
      <c r="BB16" s="17">
        <v>34.799999999999997</v>
      </c>
      <c r="BC16" s="17">
        <v>42.6</v>
      </c>
      <c r="BD16" s="17">
        <v>2</v>
      </c>
      <c r="BE16" s="17">
        <v>12.1</v>
      </c>
      <c r="BF16" s="17">
        <v>22.4</v>
      </c>
      <c r="BG16" s="17"/>
      <c r="BH16" s="17"/>
      <c r="BI16" s="17">
        <v>47</v>
      </c>
      <c r="BJ16" s="17"/>
      <c r="BK16" s="17"/>
      <c r="BL16" s="17"/>
      <c r="BM16" s="17"/>
      <c r="BN16" s="17"/>
      <c r="BO16" s="17"/>
      <c r="BP16" s="17">
        <v>54.6</v>
      </c>
      <c r="BQ16" s="17">
        <v>177.6</v>
      </c>
      <c r="BR16" s="17">
        <v>175.6</v>
      </c>
      <c r="BS16" s="17">
        <v>200</v>
      </c>
      <c r="BT16" s="17">
        <v>274.2</v>
      </c>
      <c r="BU16" s="17"/>
      <c r="BV16" s="17"/>
      <c r="BW16" s="17"/>
      <c r="BX16" s="17"/>
      <c r="BY16" s="17"/>
      <c r="BZ16" s="17"/>
      <c r="CA16" s="17"/>
      <c r="CB16" s="17">
        <v>0</v>
      </c>
      <c r="CC16" s="17">
        <v>3.6</v>
      </c>
      <c r="CD16" s="17">
        <v>43.2</v>
      </c>
      <c r="CE16" s="17">
        <v>103.5</v>
      </c>
      <c r="CF16" s="17">
        <v>64.599999999999994</v>
      </c>
      <c r="CG16" s="17">
        <v>75</v>
      </c>
      <c r="CH16" s="17">
        <v>30.2</v>
      </c>
      <c r="CI16" s="17"/>
      <c r="CJ16" s="17"/>
      <c r="CK16" s="17"/>
      <c r="CL16" s="17">
        <v>147.1</v>
      </c>
      <c r="CM16" s="17">
        <v>147.69999999999999</v>
      </c>
      <c r="CN16" s="17">
        <v>149.5</v>
      </c>
      <c r="CO16" s="17">
        <v>0</v>
      </c>
      <c r="CP16" s="17"/>
      <c r="CQ16" s="17"/>
      <c r="CR16" s="17"/>
      <c r="CS16" s="17"/>
      <c r="CT16" s="17">
        <v>0</v>
      </c>
      <c r="CU16" s="17"/>
      <c r="CV16" s="17">
        <v>0</v>
      </c>
      <c r="CW16" s="17">
        <v>0.2</v>
      </c>
      <c r="CX16" s="17">
        <v>0</v>
      </c>
      <c r="CY16" s="17">
        <v>8.3000000000000007</v>
      </c>
      <c r="CZ16" s="17">
        <v>0</v>
      </c>
      <c r="DA16" s="17">
        <v>13.1</v>
      </c>
      <c r="DB16" s="17">
        <v>9.9</v>
      </c>
      <c r="DC16" s="17">
        <v>1.2</v>
      </c>
      <c r="DD16" s="17">
        <v>0.8</v>
      </c>
      <c r="DE16" s="17"/>
      <c r="DF16" s="17">
        <v>3.9</v>
      </c>
      <c r="DG16" s="17">
        <v>20.5</v>
      </c>
      <c r="DH16" s="17">
        <v>17.2</v>
      </c>
      <c r="DI16" s="17">
        <v>11</v>
      </c>
      <c r="DJ16" s="17">
        <v>3.6</v>
      </c>
      <c r="DK16" s="17">
        <v>18.5</v>
      </c>
      <c r="DL16" s="17">
        <v>0</v>
      </c>
      <c r="DM16" s="17">
        <v>0</v>
      </c>
      <c r="DN16" s="17">
        <v>0</v>
      </c>
      <c r="DO16" s="17">
        <v>0</v>
      </c>
      <c r="DP16" s="17">
        <v>3.9</v>
      </c>
      <c r="DQ16" s="17">
        <v>1</v>
      </c>
      <c r="DR16" s="17">
        <v>2</v>
      </c>
      <c r="DS16" s="17">
        <v>2.8</v>
      </c>
      <c r="DT16" s="17">
        <v>0</v>
      </c>
      <c r="DU16" s="17">
        <v>3.2</v>
      </c>
      <c r="DV16" s="17">
        <v>12.7</v>
      </c>
      <c r="DW16" s="17">
        <v>1.8</v>
      </c>
      <c r="DX16" s="17"/>
      <c r="DY16" s="17">
        <v>9.6999999999999993</v>
      </c>
      <c r="DZ16" s="17">
        <v>4.7</v>
      </c>
      <c r="EA16" s="17">
        <v>6.6</v>
      </c>
      <c r="EB16" s="17">
        <v>8.9</v>
      </c>
      <c r="EC16" s="17">
        <v>19.399999999999999</v>
      </c>
      <c r="ED16" s="17">
        <v>2.1</v>
      </c>
      <c r="EE16" s="17">
        <v>0.1</v>
      </c>
      <c r="EF16" s="17"/>
      <c r="EG16" s="17">
        <v>0.9</v>
      </c>
      <c r="EH16" s="17">
        <v>2.7</v>
      </c>
      <c r="EI16" s="17">
        <v>0</v>
      </c>
      <c r="EJ16" s="17">
        <v>0</v>
      </c>
      <c r="EK16" s="17">
        <v>10.3</v>
      </c>
      <c r="EL16" s="17">
        <v>2.9</v>
      </c>
      <c r="EM16" s="17">
        <v>8.1999999999999993</v>
      </c>
      <c r="EN16" s="17">
        <v>9.6</v>
      </c>
      <c r="EO16" s="17">
        <v>10.4</v>
      </c>
      <c r="EP16" s="17">
        <v>10.4</v>
      </c>
      <c r="EQ16" s="17">
        <v>6.7</v>
      </c>
      <c r="ER16" s="17">
        <v>0</v>
      </c>
      <c r="ES16" s="17">
        <v>0</v>
      </c>
      <c r="ET16" s="17">
        <v>0</v>
      </c>
      <c r="EU16" s="17">
        <v>0.6</v>
      </c>
      <c r="EV16" s="17">
        <v>0</v>
      </c>
      <c r="EW16" s="17">
        <v>0</v>
      </c>
      <c r="EX16" s="17">
        <v>0</v>
      </c>
      <c r="EY16" s="17">
        <v>0</v>
      </c>
      <c r="EZ16" s="17">
        <v>9.8000000000000007</v>
      </c>
      <c r="FA16" s="17">
        <v>19.600000000000001</v>
      </c>
      <c r="FB16" s="17">
        <v>9.5</v>
      </c>
      <c r="FC16" s="17">
        <v>42.8</v>
      </c>
      <c r="FD16" s="17">
        <v>13.9</v>
      </c>
      <c r="FE16" s="17"/>
      <c r="FF16" s="17"/>
      <c r="FG16" s="17">
        <v>16.5</v>
      </c>
      <c r="FH16" s="17"/>
      <c r="FI16" s="17">
        <v>7.8</v>
      </c>
      <c r="FJ16" s="17">
        <v>6133.6</v>
      </c>
      <c r="FK16" s="15"/>
      <c r="FL16" s="17">
        <v>24.287929999999999</v>
      </c>
      <c r="FM16" s="17">
        <v>0</v>
      </c>
      <c r="FN16" s="17"/>
      <c r="FO16" s="17">
        <v>13.2</v>
      </c>
      <c r="FP16" s="17">
        <v>27.2256</v>
      </c>
      <c r="FQ16" s="17">
        <v>18.923919999999999</v>
      </c>
      <c r="FR16" s="17">
        <v>12</v>
      </c>
      <c r="FS16" s="17">
        <v>16.100000000000001</v>
      </c>
      <c r="FT16" s="17">
        <v>111.73745</v>
      </c>
    </row>
    <row r="17" spans="1:176" ht="24" customHeight="1" x14ac:dyDescent="0.25">
      <c r="A17" s="16" t="s">
        <v>82</v>
      </c>
      <c r="B17" s="16" t="s">
        <v>823</v>
      </c>
      <c r="C17" s="17">
        <v>147</v>
      </c>
      <c r="D17" s="17">
        <v>652</v>
      </c>
      <c r="E17" s="17">
        <v>215.3</v>
      </c>
      <c r="F17" s="17"/>
      <c r="G17" s="17"/>
      <c r="H17" s="17">
        <v>12.1</v>
      </c>
      <c r="I17" s="17">
        <v>105.9</v>
      </c>
      <c r="J17" s="17">
        <v>0</v>
      </c>
      <c r="K17" s="17"/>
      <c r="L17" s="17">
        <v>187.7</v>
      </c>
      <c r="M17" s="17">
        <v>208.3</v>
      </c>
      <c r="N17" s="17">
        <v>209</v>
      </c>
      <c r="O17" s="17">
        <v>292.39999999999998</v>
      </c>
      <c r="P17" s="17"/>
      <c r="Q17" s="17"/>
      <c r="R17" s="17">
        <v>413</v>
      </c>
      <c r="S17" s="17">
        <v>4.7</v>
      </c>
      <c r="T17" s="17"/>
      <c r="U17" s="17"/>
      <c r="V17" s="17"/>
      <c r="W17" s="17"/>
      <c r="X17" s="17">
        <v>164.9</v>
      </c>
      <c r="Y17" s="17">
        <v>7.5</v>
      </c>
      <c r="Z17" s="17">
        <v>5.5</v>
      </c>
      <c r="AA17" s="17">
        <v>0</v>
      </c>
      <c r="AB17" s="17">
        <v>6.8</v>
      </c>
      <c r="AC17" s="17">
        <v>10.9</v>
      </c>
      <c r="AD17" s="17">
        <v>60.7</v>
      </c>
      <c r="AE17" s="17"/>
      <c r="AF17" s="17"/>
      <c r="AG17" s="17"/>
      <c r="AH17" s="17"/>
      <c r="AI17" s="17">
        <v>65.099999999999994</v>
      </c>
      <c r="AJ17" s="17">
        <v>22.1</v>
      </c>
      <c r="AK17" s="17"/>
      <c r="AL17" s="17"/>
      <c r="AM17" s="17"/>
      <c r="AN17" s="17">
        <v>6.5</v>
      </c>
      <c r="AO17" s="17">
        <v>229.3</v>
      </c>
      <c r="AP17" s="17">
        <v>48.9</v>
      </c>
      <c r="AQ17" s="17">
        <v>0</v>
      </c>
      <c r="AR17" s="17">
        <v>26.4</v>
      </c>
      <c r="AS17" s="17">
        <v>18.8</v>
      </c>
      <c r="AT17" s="17">
        <v>19.8</v>
      </c>
      <c r="AU17" s="17">
        <v>89.7</v>
      </c>
      <c r="AV17" s="17">
        <v>182.6</v>
      </c>
      <c r="AW17" s="17">
        <v>183.3</v>
      </c>
      <c r="AX17" s="17">
        <v>183.9</v>
      </c>
      <c r="AY17" s="17">
        <v>83.1</v>
      </c>
      <c r="AZ17" s="17">
        <v>7.9</v>
      </c>
      <c r="BA17" s="17">
        <v>2.2999999999999998</v>
      </c>
      <c r="BB17" s="17">
        <v>27.4</v>
      </c>
      <c r="BC17" s="17">
        <v>41.8</v>
      </c>
      <c r="BD17" s="17">
        <v>2</v>
      </c>
      <c r="BE17" s="17">
        <v>12.1</v>
      </c>
      <c r="BF17" s="17">
        <v>33.799999999999997</v>
      </c>
      <c r="BG17" s="17"/>
      <c r="BH17" s="17"/>
      <c r="BI17" s="17">
        <v>47.1</v>
      </c>
      <c r="BJ17" s="17"/>
      <c r="BK17" s="17"/>
      <c r="BL17" s="17"/>
      <c r="BM17" s="17"/>
      <c r="BN17" s="17"/>
      <c r="BO17" s="17"/>
      <c r="BP17" s="17">
        <v>54.7</v>
      </c>
      <c r="BQ17" s="17">
        <v>178.5</v>
      </c>
      <c r="BR17" s="17">
        <v>176</v>
      </c>
      <c r="BS17" s="17">
        <v>200</v>
      </c>
      <c r="BT17" s="17">
        <v>274.2</v>
      </c>
      <c r="BU17" s="17"/>
      <c r="BV17" s="17"/>
      <c r="BW17" s="17"/>
      <c r="BX17" s="17"/>
      <c r="BY17" s="17"/>
      <c r="BZ17" s="17"/>
      <c r="CA17" s="17"/>
      <c r="CB17" s="17">
        <v>0</v>
      </c>
      <c r="CC17" s="17">
        <v>3.6</v>
      </c>
      <c r="CD17" s="17">
        <v>57.5</v>
      </c>
      <c r="CE17" s="17">
        <v>99.1</v>
      </c>
      <c r="CF17" s="17">
        <v>64.7</v>
      </c>
      <c r="CG17" s="17">
        <v>75</v>
      </c>
      <c r="CH17" s="17">
        <v>30.3</v>
      </c>
      <c r="CI17" s="17"/>
      <c r="CJ17" s="17"/>
      <c r="CK17" s="17"/>
      <c r="CL17" s="17">
        <v>147.30000000000001</v>
      </c>
      <c r="CM17" s="17">
        <v>148.1</v>
      </c>
      <c r="CN17" s="17">
        <v>149.9</v>
      </c>
      <c r="CO17" s="17">
        <v>0</v>
      </c>
      <c r="CP17" s="17"/>
      <c r="CQ17" s="17"/>
      <c r="CR17" s="17"/>
      <c r="CS17" s="17"/>
      <c r="CT17" s="17">
        <v>0</v>
      </c>
      <c r="CU17" s="17"/>
      <c r="CV17" s="17">
        <v>0</v>
      </c>
      <c r="CW17" s="17">
        <v>0.2</v>
      </c>
      <c r="CX17" s="17">
        <v>0</v>
      </c>
      <c r="CY17" s="17">
        <v>10.1</v>
      </c>
      <c r="CZ17" s="17">
        <v>0</v>
      </c>
      <c r="DA17" s="17">
        <v>14.7</v>
      </c>
      <c r="DB17" s="17">
        <v>9.9</v>
      </c>
      <c r="DC17" s="17">
        <v>1.1000000000000001</v>
      </c>
      <c r="DD17" s="17">
        <v>0.8</v>
      </c>
      <c r="DE17" s="17"/>
      <c r="DF17" s="17">
        <v>4</v>
      </c>
      <c r="DG17" s="17">
        <v>20.399999999999999</v>
      </c>
      <c r="DH17" s="17">
        <v>17.2</v>
      </c>
      <c r="DI17" s="17">
        <v>11</v>
      </c>
      <c r="DJ17" s="17">
        <v>3.6</v>
      </c>
      <c r="DK17" s="17">
        <v>18.5</v>
      </c>
      <c r="DL17" s="17">
        <v>0</v>
      </c>
      <c r="DM17" s="17">
        <v>0</v>
      </c>
      <c r="DN17" s="17">
        <v>0</v>
      </c>
      <c r="DO17" s="17">
        <v>0</v>
      </c>
      <c r="DP17" s="17">
        <v>3.9</v>
      </c>
      <c r="DQ17" s="17">
        <v>1</v>
      </c>
      <c r="DR17" s="17">
        <v>2</v>
      </c>
      <c r="DS17" s="17">
        <v>2.8</v>
      </c>
      <c r="DT17" s="17">
        <v>0</v>
      </c>
      <c r="DU17" s="17">
        <v>3.1</v>
      </c>
      <c r="DV17" s="17">
        <v>12.7</v>
      </c>
      <c r="DW17" s="17">
        <v>1.8</v>
      </c>
      <c r="DX17" s="17"/>
      <c r="DY17" s="17">
        <v>10</v>
      </c>
      <c r="DZ17" s="17">
        <v>4.7</v>
      </c>
      <c r="EA17" s="17">
        <v>6.5</v>
      </c>
      <c r="EB17" s="17">
        <v>8.9</v>
      </c>
      <c r="EC17" s="17">
        <v>19.3</v>
      </c>
      <c r="ED17" s="17">
        <v>1.4</v>
      </c>
      <c r="EE17" s="17">
        <v>0</v>
      </c>
      <c r="EF17" s="17"/>
      <c r="EG17" s="17">
        <v>0.5</v>
      </c>
      <c r="EH17" s="17">
        <v>1.2</v>
      </c>
      <c r="EI17" s="17">
        <v>0</v>
      </c>
      <c r="EJ17" s="17">
        <v>0</v>
      </c>
      <c r="EK17" s="17">
        <v>10.3</v>
      </c>
      <c r="EL17" s="17">
        <v>2.9</v>
      </c>
      <c r="EM17" s="17">
        <v>8.1999999999999993</v>
      </c>
      <c r="EN17" s="17">
        <v>9.6</v>
      </c>
      <c r="EO17" s="17">
        <v>10.4</v>
      </c>
      <c r="EP17" s="17">
        <v>10.4</v>
      </c>
      <c r="EQ17" s="17">
        <v>6.9</v>
      </c>
      <c r="ER17" s="17">
        <v>0</v>
      </c>
      <c r="ES17" s="17">
        <v>0</v>
      </c>
      <c r="ET17" s="17">
        <v>0</v>
      </c>
      <c r="EU17" s="17">
        <v>0.6</v>
      </c>
      <c r="EV17" s="17">
        <v>1.3</v>
      </c>
      <c r="EW17" s="17">
        <v>4.8</v>
      </c>
      <c r="EX17" s="17">
        <v>0</v>
      </c>
      <c r="EY17" s="17">
        <v>0</v>
      </c>
      <c r="EZ17" s="17">
        <v>9.8000000000000007</v>
      </c>
      <c r="FA17" s="17">
        <v>19.600000000000001</v>
      </c>
      <c r="FB17" s="17">
        <v>9.4</v>
      </c>
      <c r="FC17" s="17">
        <v>42.9</v>
      </c>
      <c r="FD17" s="17">
        <v>13.9</v>
      </c>
      <c r="FE17" s="17"/>
      <c r="FF17" s="17"/>
      <c r="FG17" s="17">
        <v>17</v>
      </c>
      <c r="FH17" s="17"/>
      <c r="FI17" s="17">
        <v>7.6</v>
      </c>
      <c r="FJ17" s="17">
        <v>6073.4</v>
      </c>
      <c r="FK17" s="15"/>
      <c r="FL17" s="17">
        <v>24.297260000000001</v>
      </c>
      <c r="FM17" s="17">
        <v>0</v>
      </c>
      <c r="FN17" s="17"/>
      <c r="FO17" s="17">
        <v>13.2</v>
      </c>
      <c r="FP17" s="17">
        <v>27.259709999999998</v>
      </c>
      <c r="FQ17" s="17">
        <v>18.923919999999999</v>
      </c>
      <c r="FR17" s="17">
        <v>12</v>
      </c>
      <c r="FS17" s="17">
        <v>16.100000000000001</v>
      </c>
      <c r="FT17" s="17">
        <v>111.78089</v>
      </c>
    </row>
    <row r="18" spans="1:176" ht="24" customHeight="1" x14ac:dyDescent="0.25">
      <c r="A18" s="18" t="s">
        <v>82</v>
      </c>
      <c r="B18" s="18" t="s">
        <v>824</v>
      </c>
      <c r="C18" s="19">
        <v>144.4</v>
      </c>
      <c r="D18" s="19">
        <v>648</v>
      </c>
      <c r="E18" s="19">
        <v>213.8</v>
      </c>
      <c r="F18" s="19"/>
      <c r="G18" s="19"/>
      <c r="H18" s="19">
        <v>12.2</v>
      </c>
      <c r="I18" s="19">
        <v>109.8</v>
      </c>
      <c r="J18" s="19">
        <v>0</v>
      </c>
      <c r="K18" s="19"/>
      <c r="L18" s="19">
        <v>187.1</v>
      </c>
      <c r="M18" s="19">
        <v>207.3</v>
      </c>
      <c r="N18" s="19">
        <v>208.4</v>
      </c>
      <c r="O18" s="19">
        <v>292.10000000000002</v>
      </c>
      <c r="P18" s="19"/>
      <c r="Q18" s="19"/>
      <c r="R18" s="19">
        <v>401.2</v>
      </c>
      <c r="S18" s="19">
        <v>4.7</v>
      </c>
      <c r="T18" s="19"/>
      <c r="U18" s="19"/>
      <c r="V18" s="19"/>
      <c r="W18" s="19"/>
      <c r="X18" s="19">
        <v>165.2</v>
      </c>
      <c r="Y18" s="19">
        <v>7.3</v>
      </c>
      <c r="Z18" s="19">
        <v>5.4</v>
      </c>
      <c r="AA18" s="19">
        <v>0</v>
      </c>
      <c r="AB18" s="19">
        <v>6.9</v>
      </c>
      <c r="AC18" s="19">
        <v>10.9</v>
      </c>
      <c r="AD18" s="19">
        <v>60.5</v>
      </c>
      <c r="AE18" s="19"/>
      <c r="AF18" s="19"/>
      <c r="AG18" s="19"/>
      <c r="AH18" s="19"/>
      <c r="AI18" s="19">
        <v>64.400000000000006</v>
      </c>
      <c r="AJ18" s="19">
        <v>23.2</v>
      </c>
      <c r="AK18" s="19"/>
      <c r="AL18" s="19"/>
      <c r="AM18" s="19"/>
      <c r="AN18" s="19">
        <v>6.5</v>
      </c>
      <c r="AO18" s="19">
        <v>228.5</v>
      </c>
      <c r="AP18" s="19">
        <v>49</v>
      </c>
      <c r="AQ18" s="19">
        <v>0</v>
      </c>
      <c r="AR18" s="19">
        <v>25.8</v>
      </c>
      <c r="AS18" s="19">
        <v>18.8</v>
      </c>
      <c r="AT18" s="19">
        <v>19.8</v>
      </c>
      <c r="AU18" s="19">
        <v>89.4</v>
      </c>
      <c r="AV18" s="19">
        <v>182.5</v>
      </c>
      <c r="AW18" s="19">
        <v>183.7</v>
      </c>
      <c r="AX18" s="19">
        <v>183.3</v>
      </c>
      <c r="AY18" s="19">
        <v>82.4</v>
      </c>
      <c r="AZ18" s="19">
        <v>7.9</v>
      </c>
      <c r="BA18" s="19">
        <v>2.4</v>
      </c>
      <c r="BB18" s="19">
        <v>26.9</v>
      </c>
      <c r="BC18" s="19">
        <v>43</v>
      </c>
      <c r="BD18" s="19">
        <v>2</v>
      </c>
      <c r="BE18" s="19">
        <v>12.2</v>
      </c>
      <c r="BF18" s="19">
        <v>32.299999999999997</v>
      </c>
      <c r="BG18" s="19"/>
      <c r="BH18" s="19"/>
      <c r="BI18" s="19">
        <v>46.9</v>
      </c>
      <c r="BJ18" s="19"/>
      <c r="BK18" s="19"/>
      <c r="BL18" s="19"/>
      <c r="BM18" s="19"/>
      <c r="BN18" s="19"/>
      <c r="BO18" s="19"/>
      <c r="BP18" s="19">
        <v>54.5</v>
      </c>
      <c r="BQ18" s="19">
        <v>177.6</v>
      </c>
      <c r="BR18" s="19">
        <v>175.5</v>
      </c>
      <c r="BS18" s="19">
        <v>200</v>
      </c>
      <c r="BT18" s="19">
        <v>274.5</v>
      </c>
      <c r="BU18" s="19"/>
      <c r="BV18" s="19"/>
      <c r="BW18" s="19"/>
      <c r="BX18" s="19"/>
      <c r="BY18" s="19"/>
      <c r="BZ18" s="19"/>
      <c r="CA18" s="19"/>
      <c r="CB18" s="19">
        <v>0</v>
      </c>
      <c r="CC18" s="19">
        <v>3.5</v>
      </c>
      <c r="CD18" s="19">
        <v>57.5</v>
      </c>
      <c r="CE18" s="19">
        <v>94.8</v>
      </c>
      <c r="CF18" s="19">
        <v>64.3</v>
      </c>
      <c r="CG18" s="19">
        <v>74.900000000000006</v>
      </c>
      <c r="CH18" s="19">
        <v>30.1</v>
      </c>
      <c r="CI18" s="19"/>
      <c r="CJ18" s="19"/>
      <c r="CK18" s="19"/>
      <c r="CL18" s="19">
        <v>147.30000000000001</v>
      </c>
      <c r="CM18" s="19">
        <v>147.69999999999999</v>
      </c>
      <c r="CN18" s="19">
        <v>149.1</v>
      </c>
      <c r="CO18" s="19">
        <v>0</v>
      </c>
      <c r="CP18" s="19"/>
      <c r="CQ18" s="19"/>
      <c r="CR18" s="19"/>
      <c r="CS18" s="19"/>
      <c r="CT18" s="19">
        <v>0</v>
      </c>
      <c r="CU18" s="19"/>
      <c r="CV18" s="19">
        <v>0</v>
      </c>
      <c r="CW18" s="19">
        <v>0.2</v>
      </c>
      <c r="CX18" s="19">
        <v>0</v>
      </c>
      <c r="CY18" s="19">
        <v>9.3000000000000007</v>
      </c>
      <c r="CZ18" s="19">
        <v>0</v>
      </c>
      <c r="DA18" s="19">
        <v>14.7</v>
      </c>
      <c r="DB18" s="19">
        <v>9.9</v>
      </c>
      <c r="DC18" s="19">
        <v>1.2</v>
      </c>
      <c r="DD18" s="19">
        <v>0.8</v>
      </c>
      <c r="DE18" s="19"/>
      <c r="DF18" s="19">
        <v>4.0999999999999996</v>
      </c>
      <c r="DG18" s="19">
        <v>20.3</v>
      </c>
      <c r="DH18" s="19">
        <v>17.5</v>
      </c>
      <c r="DI18" s="19">
        <v>11</v>
      </c>
      <c r="DJ18" s="19">
        <v>3.6</v>
      </c>
      <c r="DK18" s="19">
        <v>18.5</v>
      </c>
      <c r="DL18" s="19">
        <v>0</v>
      </c>
      <c r="DM18" s="19">
        <v>0</v>
      </c>
      <c r="DN18" s="19">
        <v>0</v>
      </c>
      <c r="DO18" s="19">
        <v>0</v>
      </c>
      <c r="DP18" s="19">
        <v>3.9</v>
      </c>
      <c r="DQ18" s="19">
        <v>1</v>
      </c>
      <c r="DR18" s="19">
        <v>2</v>
      </c>
      <c r="DS18" s="19">
        <v>2.8</v>
      </c>
      <c r="DT18" s="19">
        <v>0</v>
      </c>
      <c r="DU18" s="19">
        <v>3.2</v>
      </c>
      <c r="DV18" s="19">
        <v>12.7</v>
      </c>
      <c r="DW18" s="19">
        <v>1.8</v>
      </c>
      <c r="DX18" s="19"/>
      <c r="DY18" s="19">
        <v>10</v>
      </c>
      <c r="DZ18" s="19">
        <v>4.7</v>
      </c>
      <c r="EA18" s="19">
        <v>6.4</v>
      </c>
      <c r="EB18" s="19">
        <v>8.6999999999999993</v>
      </c>
      <c r="EC18" s="19">
        <v>19.399999999999999</v>
      </c>
      <c r="ED18" s="19">
        <v>0.6</v>
      </c>
      <c r="EE18" s="19">
        <v>0</v>
      </c>
      <c r="EF18" s="19"/>
      <c r="EG18" s="19">
        <v>0</v>
      </c>
      <c r="EH18" s="19">
        <v>0.2</v>
      </c>
      <c r="EI18" s="19">
        <v>0</v>
      </c>
      <c r="EJ18" s="19">
        <v>0</v>
      </c>
      <c r="EK18" s="19">
        <v>10.199999999999999</v>
      </c>
      <c r="EL18" s="19">
        <v>2.9</v>
      </c>
      <c r="EM18" s="19">
        <v>8.5</v>
      </c>
      <c r="EN18" s="19">
        <v>9.4</v>
      </c>
      <c r="EO18" s="19">
        <v>10.4</v>
      </c>
      <c r="EP18" s="19">
        <v>10.4</v>
      </c>
      <c r="EQ18" s="19">
        <v>8</v>
      </c>
      <c r="ER18" s="19">
        <v>0</v>
      </c>
      <c r="ES18" s="19">
        <v>0</v>
      </c>
      <c r="ET18" s="19">
        <v>0</v>
      </c>
      <c r="EU18" s="19">
        <v>0.6</v>
      </c>
      <c r="EV18" s="19">
        <v>4.5999999999999996</v>
      </c>
      <c r="EW18" s="19">
        <v>6.4</v>
      </c>
      <c r="EX18" s="19">
        <v>0</v>
      </c>
      <c r="EY18" s="19">
        <v>0</v>
      </c>
      <c r="EZ18" s="19">
        <v>9.8000000000000007</v>
      </c>
      <c r="FA18" s="19">
        <v>19.600000000000001</v>
      </c>
      <c r="FB18" s="19">
        <v>9.5</v>
      </c>
      <c r="FC18" s="19">
        <v>42.6</v>
      </c>
      <c r="FD18" s="19">
        <v>13.8</v>
      </c>
      <c r="FE18" s="19"/>
      <c r="FF18" s="19"/>
      <c r="FG18" s="19">
        <v>17.399999999999999</v>
      </c>
      <c r="FH18" s="19"/>
      <c r="FI18" s="19">
        <v>7.7</v>
      </c>
      <c r="FJ18" s="19">
        <v>6047.7</v>
      </c>
      <c r="FK18" s="15"/>
      <c r="FL18" s="19">
        <v>24.173279999999998</v>
      </c>
      <c r="FM18" s="19">
        <v>0</v>
      </c>
      <c r="FN18" s="19"/>
      <c r="FO18" s="19">
        <v>13.2</v>
      </c>
      <c r="FP18" s="19">
        <v>27.282209999999999</v>
      </c>
      <c r="FQ18" s="19">
        <v>18.92418</v>
      </c>
      <c r="FR18" s="19">
        <v>11.8</v>
      </c>
      <c r="FS18" s="19">
        <v>16.100000000000001</v>
      </c>
      <c r="FT18" s="19">
        <v>111.47967</v>
      </c>
    </row>
    <row r="19" spans="1:176" ht="24" customHeight="1" x14ac:dyDescent="0.25">
      <c r="A19" s="13" t="s">
        <v>82</v>
      </c>
      <c r="B19" s="13" t="s">
        <v>825</v>
      </c>
      <c r="C19" s="14">
        <v>140.80000000000001</v>
      </c>
      <c r="D19" s="14">
        <v>646.79999999999995</v>
      </c>
      <c r="E19" s="14">
        <v>213.3</v>
      </c>
      <c r="F19" s="14"/>
      <c r="G19" s="14"/>
      <c r="H19" s="14">
        <v>12.1</v>
      </c>
      <c r="I19" s="14">
        <v>109.3</v>
      </c>
      <c r="J19" s="14">
        <v>0</v>
      </c>
      <c r="K19" s="14"/>
      <c r="L19" s="14">
        <v>188.4</v>
      </c>
      <c r="M19" s="14">
        <v>206.2</v>
      </c>
      <c r="N19" s="14">
        <v>208.3</v>
      </c>
      <c r="O19" s="14">
        <v>292</v>
      </c>
      <c r="P19" s="14"/>
      <c r="Q19" s="14"/>
      <c r="R19" s="14">
        <v>464.2</v>
      </c>
      <c r="S19" s="14">
        <v>4.7</v>
      </c>
      <c r="T19" s="14"/>
      <c r="U19" s="14"/>
      <c r="V19" s="14"/>
      <c r="W19" s="14"/>
      <c r="X19" s="14">
        <v>162.30000000000001</v>
      </c>
      <c r="Y19" s="14">
        <v>7.3</v>
      </c>
      <c r="Z19" s="14">
        <v>5.4</v>
      </c>
      <c r="AA19" s="14">
        <v>0</v>
      </c>
      <c r="AB19" s="14">
        <v>6.8</v>
      </c>
      <c r="AC19" s="14">
        <v>10.9</v>
      </c>
      <c r="AD19" s="14">
        <v>60.3</v>
      </c>
      <c r="AE19" s="14"/>
      <c r="AF19" s="14"/>
      <c r="AG19" s="14"/>
      <c r="AH19" s="14"/>
      <c r="AI19" s="14">
        <v>64.2</v>
      </c>
      <c r="AJ19" s="14">
        <v>40.799999999999997</v>
      </c>
      <c r="AK19" s="14"/>
      <c r="AL19" s="14"/>
      <c r="AM19" s="14"/>
      <c r="AN19" s="14">
        <v>6.5</v>
      </c>
      <c r="AO19" s="14">
        <v>227.5</v>
      </c>
      <c r="AP19" s="14">
        <v>49</v>
      </c>
      <c r="AQ19" s="14">
        <v>0</v>
      </c>
      <c r="AR19" s="14">
        <v>25.8</v>
      </c>
      <c r="AS19" s="14">
        <v>18.8</v>
      </c>
      <c r="AT19" s="14">
        <v>19.8</v>
      </c>
      <c r="AU19" s="14">
        <v>88.8</v>
      </c>
      <c r="AV19" s="14">
        <v>180.1</v>
      </c>
      <c r="AW19" s="14">
        <v>182.3</v>
      </c>
      <c r="AX19" s="14">
        <v>183.1</v>
      </c>
      <c r="AY19" s="14">
        <v>82.6</v>
      </c>
      <c r="AZ19" s="14">
        <v>7.9</v>
      </c>
      <c r="BA19" s="14">
        <v>2.2000000000000002</v>
      </c>
      <c r="BB19" s="14">
        <v>33.799999999999997</v>
      </c>
      <c r="BC19" s="14">
        <v>43.4</v>
      </c>
      <c r="BD19" s="14">
        <v>2</v>
      </c>
      <c r="BE19" s="14">
        <v>12.4</v>
      </c>
      <c r="BF19" s="14">
        <v>58.2</v>
      </c>
      <c r="BG19" s="14"/>
      <c r="BH19" s="14"/>
      <c r="BI19" s="14">
        <v>46.7</v>
      </c>
      <c r="BJ19" s="14"/>
      <c r="BK19" s="14"/>
      <c r="BL19" s="14"/>
      <c r="BM19" s="14"/>
      <c r="BN19" s="14"/>
      <c r="BO19" s="14"/>
      <c r="BP19" s="14">
        <v>54.5</v>
      </c>
      <c r="BQ19" s="14">
        <v>177.1</v>
      </c>
      <c r="BR19" s="14">
        <v>175</v>
      </c>
      <c r="BS19" s="14">
        <v>200</v>
      </c>
      <c r="BT19" s="14">
        <v>274.10000000000002</v>
      </c>
      <c r="BU19" s="14"/>
      <c r="BV19" s="14"/>
      <c r="BW19" s="14"/>
      <c r="BX19" s="14"/>
      <c r="BY19" s="14"/>
      <c r="BZ19" s="14"/>
      <c r="CA19" s="14"/>
      <c r="CB19" s="14">
        <v>0</v>
      </c>
      <c r="CC19" s="14">
        <v>3.5</v>
      </c>
      <c r="CD19" s="14">
        <v>88.2</v>
      </c>
      <c r="CE19" s="14">
        <v>102.8</v>
      </c>
      <c r="CF19" s="14">
        <v>64</v>
      </c>
      <c r="CG19" s="14">
        <v>74.8</v>
      </c>
      <c r="CH19" s="14">
        <v>29.9</v>
      </c>
      <c r="CI19" s="14"/>
      <c r="CJ19" s="14"/>
      <c r="CK19" s="14"/>
      <c r="CL19" s="14">
        <v>146.5</v>
      </c>
      <c r="CM19" s="14">
        <v>147.19999999999999</v>
      </c>
      <c r="CN19" s="14">
        <v>148.5</v>
      </c>
      <c r="CO19" s="14">
        <v>0</v>
      </c>
      <c r="CP19" s="14"/>
      <c r="CQ19" s="14"/>
      <c r="CR19" s="14"/>
      <c r="CS19" s="14"/>
      <c r="CT19" s="14">
        <v>0</v>
      </c>
      <c r="CU19" s="14"/>
      <c r="CV19" s="14">
        <v>0</v>
      </c>
      <c r="CW19" s="14">
        <v>0.2</v>
      </c>
      <c r="CX19" s="14">
        <v>0</v>
      </c>
      <c r="CY19" s="14">
        <v>10.199999999999999</v>
      </c>
      <c r="CZ19" s="14">
        <v>0</v>
      </c>
      <c r="DA19" s="14">
        <v>14.7</v>
      </c>
      <c r="DB19" s="14">
        <v>10</v>
      </c>
      <c r="DC19" s="14">
        <v>1.1000000000000001</v>
      </c>
      <c r="DD19" s="14">
        <v>0.8</v>
      </c>
      <c r="DE19" s="14"/>
      <c r="DF19" s="14">
        <v>4.0999999999999996</v>
      </c>
      <c r="DG19" s="14">
        <v>20.2</v>
      </c>
      <c r="DH19" s="14">
        <v>17.7</v>
      </c>
      <c r="DI19" s="14">
        <v>11</v>
      </c>
      <c r="DJ19" s="14">
        <v>3.6</v>
      </c>
      <c r="DK19" s="14">
        <v>18.5</v>
      </c>
      <c r="DL19" s="14">
        <v>0</v>
      </c>
      <c r="DM19" s="14">
        <v>0</v>
      </c>
      <c r="DN19" s="14">
        <v>0</v>
      </c>
      <c r="DO19" s="14">
        <v>0</v>
      </c>
      <c r="DP19" s="14">
        <v>3.9</v>
      </c>
      <c r="DQ19" s="14">
        <v>1</v>
      </c>
      <c r="DR19" s="14">
        <v>2</v>
      </c>
      <c r="DS19" s="14">
        <v>2.8</v>
      </c>
      <c r="DT19" s="14">
        <v>0</v>
      </c>
      <c r="DU19" s="14">
        <v>3.2</v>
      </c>
      <c r="DV19" s="14">
        <v>12.7</v>
      </c>
      <c r="DW19" s="14">
        <v>1.8</v>
      </c>
      <c r="DX19" s="14"/>
      <c r="DY19" s="14">
        <v>10</v>
      </c>
      <c r="DZ19" s="14">
        <v>4.7</v>
      </c>
      <c r="EA19" s="14">
        <v>6.4</v>
      </c>
      <c r="EB19" s="14">
        <v>8.6999999999999993</v>
      </c>
      <c r="EC19" s="14">
        <v>19.399999999999999</v>
      </c>
      <c r="ED19" s="14">
        <v>0.3</v>
      </c>
      <c r="EE19" s="14">
        <v>0</v>
      </c>
      <c r="EF19" s="14"/>
      <c r="EG19" s="14">
        <v>0</v>
      </c>
      <c r="EH19" s="14">
        <v>0</v>
      </c>
      <c r="EI19" s="14">
        <v>0</v>
      </c>
      <c r="EJ19" s="14">
        <v>0</v>
      </c>
      <c r="EK19" s="14">
        <v>10.199999999999999</v>
      </c>
      <c r="EL19" s="14">
        <v>2.9</v>
      </c>
      <c r="EM19" s="14">
        <v>8.5</v>
      </c>
      <c r="EN19" s="14">
        <v>9</v>
      </c>
      <c r="EO19" s="14">
        <v>10.199999999999999</v>
      </c>
      <c r="EP19" s="14">
        <v>10.4</v>
      </c>
      <c r="EQ19" s="14">
        <v>7.1</v>
      </c>
      <c r="ER19" s="14">
        <v>0</v>
      </c>
      <c r="ES19" s="14">
        <v>0</v>
      </c>
      <c r="ET19" s="14">
        <v>0</v>
      </c>
      <c r="EU19" s="14">
        <v>0.6</v>
      </c>
      <c r="EV19" s="14">
        <v>0</v>
      </c>
      <c r="EW19" s="14">
        <v>0</v>
      </c>
      <c r="EX19" s="14">
        <v>0</v>
      </c>
      <c r="EY19" s="14">
        <v>0</v>
      </c>
      <c r="EZ19" s="14">
        <v>9.8000000000000007</v>
      </c>
      <c r="FA19" s="14">
        <v>19.600000000000001</v>
      </c>
      <c r="FB19" s="14">
        <v>9.6</v>
      </c>
      <c r="FC19" s="14">
        <v>43.1</v>
      </c>
      <c r="FD19" s="14">
        <v>14</v>
      </c>
      <c r="FE19" s="14"/>
      <c r="FF19" s="14"/>
      <c r="FG19" s="14">
        <v>17.3</v>
      </c>
      <c r="FH19" s="14"/>
      <c r="FI19" s="14">
        <v>7.1</v>
      </c>
      <c r="FJ19" s="14">
        <v>6169.5</v>
      </c>
      <c r="FK19" s="15"/>
      <c r="FL19" s="14">
        <v>24.07123</v>
      </c>
      <c r="FM19" s="14">
        <v>0</v>
      </c>
      <c r="FN19" s="14"/>
      <c r="FO19" s="14">
        <v>13.2</v>
      </c>
      <c r="FP19" s="14">
        <v>27.312360000000002</v>
      </c>
      <c r="FQ19" s="14">
        <v>18.92409</v>
      </c>
      <c r="FR19" s="14">
        <v>11.9</v>
      </c>
      <c r="FS19" s="14">
        <v>15.9</v>
      </c>
      <c r="FT19" s="14">
        <v>111.30768</v>
      </c>
    </row>
    <row r="20" spans="1:176" ht="24" customHeight="1" x14ac:dyDescent="0.25">
      <c r="A20" s="16" t="s">
        <v>82</v>
      </c>
      <c r="B20" s="16" t="s">
        <v>826</v>
      </c>
      <c r="C20" s="17">
        <v>143</v>
      </c>
      <c r="D20" s="17">
        <v>644.79999999999995</v>
      </c>
      <c r="E20" s="17">
        <v>212.4</v>
      </c>
      <c r="F20" s="17"/>
      <c r="G20" s="17"/>
      <c r="H20" s="17">
        <v>12.1</v>
      </c>
      <c r="I20" s="17">
        <v>107.9</v>
      </c>
      <c r="J20" s="17">
        <v>0</v>
      </c>
      <c r="K20" s="17"/>
      <c r="L20" s="17">
        <v>187.2</v>
      </c>
      <c r="M20" s="17">
        <v>206.1</v>
      </c>
      <c r="N20" s="17">
        <v>207.6</v>
      </c>
      <c r="O20" s="17">
        <v>292.10000000000002</v>
      </c>
      <c r="P20" s="17"/>
      <c r="Q20" s="17"/>
      <c r="R20" s="17">
        <v>462</v>
      </c>
      <c r="S20" s="17">
        <v>4.5999999999999996</v>
      </c>
      <c r="T20" s="17"/>
      <c r="U20" s="17"/>
      <c r="V20" s="17"/>
      <c r="W20" s="17"/>
      <c r="X20" s="17">
        <v>157.19999999999999</v>
      </c>
      <c r="Y20" s="17">
        <v>6.9</v>
      </c>
      <c r="Z20" s="17">
        <v>5.3</v>
      </c>
      <c r="AA20" s="17">
        <v>0</v>
      </c>
      <c r="AB20" s="17">
        <v>6.8</v>
      </c>
      <c r="AC20" s="17">
        <v>10.9</v>
      </c>
      <c r="AD20" s="17">
        <v>60</v>
      </c>
      <c r="AE20" s="17"/>
      <c r="AF20" s="17"/>
      <c r="AG20" s="17"/>
      <c r="AH20" s="17"/>
      <c r="AI20" s="17">
        <v>63.9</v>
      </c>
      <c r="AJ20" s="17">
        <v>45</v>
      </c>
      <c r="AK20" s="17"/>
      <c r="AL20" s="17"/>
      <c r="AM20" s="17"/>
      <c r="AN20" s="17">
        <v>6.5</v>
      </c>
      <c r="AO20" s="17">
        <v>228.8</v>
      </c>
      <c r="AP20" s="17">
        <v>49</v>
      </c>
      <c r="AQ20" s="17">
        <v>0</v>
      </c>
      <c r="AR20" s="17">
        <v>26.2</v>
      </c>
      <c r="AS20" s="17">
        <v>18.8</v>
      </c>
      <c r="AT20" s="17">
        <v>19.8</v>
      </c>
      <c r="AU20" s="17">
        <v>89.7</v>
      </c>
      <c r="AV20" s="17">
        <v>180.7</v>
      </c>
      <c r="AW20" s="17">
        <v>182.7</v>
      </c>
      <c r="AX20" s="17">
        <v>182.9</v>
      </c>
      <c r="AY20" s="17">
        <v>82.3</v>
      </c>
      <c r="AZ20" s="17">
        <v>7.9</v>
      </c>
      <c r="BA20" s="17">
        <v>2.2000000000000002</v>
      </c>
      <c r="BB20" s="17">
        <v>33.700000000000003</v>
      </c>
      <c r="BC20" s="17">
        <v>42</v>
      </c>
      <c r="BD20" s="17">
        <v>2</v>
      </c>
      <c r="BE20" s="17">
        <v>11.8</v>
      </c>
      <c r="BF20" s="17">
        <v>30.6</v>
      </c>
      <c r="BG20" s="17"/>
      <c r="BH20" s="17"/>
      <c r="BI20" s="17">
        <v>46.7</v>
      </c>
      <c r="BJ20" s="17"/>
      <c r="BK20" s="17"/>
      <c r="BL20" s="17"/>
      <c r="BM20" s="17"/>
      <c r="BN20" s="17"/>
      <c r="BO20" s="17"/>
      <c r="BP20" s="17">
        <v>54.2</v>
      </c>
      <c r="BQ20" s="17">
        <v>177.9</v>
      </c>
      <c r="BR20" s="17">
        <v>176.2</v>
      </c>
      <c r="BS20" s="17">
        <v>200</v>
      </c>
      <c r="BT20" s="17">
        <v>273.5</v>
      </c>
      <c r="BU20" s="17"/>
      <c r="BV20" s="17"/>
      <c r="BW20" s="17"/>
      <c r="BX20" s="17"/>
      <c r="BY20" s="17"/>
      <c r="BZ20" s="17"/>
      <c r="CA20" s="17"/>
      <c r="CB20" s="17">
        <v>0</v>
      </c>
      <c r="CC20" s="17">
        <v>3.5</v>
      </c>
      <c r="CD20" s="17">
        <v>88.1</v>
      </c>
      <c r="CE20" s="17">
        <v>100.7</v>
      </c>
      <c r="CF20" s="17">
        <v>63.8</v>
      </c>
      <c r="CG20" s="17">
        <v>74.7</v>
      </c>
      <c r="CH20" s="17">
        <v>29.7</v>
      </c>
      <c r="CI20" s="17"/>
      <c r="CJ20" s="17"/>
      <c r="CK20" s="17"/>
      <c r="CL20" s="17">
        <v>147.1</v>
      </c>
      <c r="CM20" s="17">
        <v>148</v>
      </c>
      <c r="CN20" s="17">
        <v>149.5</v>
      </c>
      <c r="CO20" s="17">
        <v>0</v>
      </c>
      <c r="CP20" s="17"/>
      <c r="CQ20" s="17"/>
      <c r="CR20" s="17"/>
      <c r="CS20" s="17"/>
      <c r="CT20" s="17">
        <v>0</v>
      </c>
      <c r="CU20" s="17"/>
      <c r="CV20" s="17">
        <v>0</v>
      </c>
      <c r="CW20" s="17">
        <v>0.2</v>
      </c>
      <c r="CX20" s="17">
        <v>0</v>
      </c>
      <c r="CY20" s="17">
        <v>7.4</v>
      </c>
      <c r="CZ20" s="17">
        <v>0</v>
      </c>
      <c r="DA20" s="17">
        <v>14.7</v>
      </c>
      <c r="DB20" s="17">
        <v>9.9</v>
      </c>
      <c r="DC20" s="17">
        <v>1.2</v>
      </c>
      <c r="DD20" s="17">
        <v>0.8</v>
      </c>
      <c r="DE20" s="17"/>
      <c r="DF20" s="17">
        <v>4.2</v>
      </c>
      <c r="DG20" s="17">
        <v>20.100000000000001</v>
      </c>
      <c r="DH20" s="17">
        <v>17.8</v>
      </c>
      <c r="DI20" s="17">
        <v>11.1</v>
      </c>
      <c r="DJ20" s="17">
        <v>3.6</v>
      </c>
      <c r="DK20" s="17">
        <v>18.5</v>
      </c>
      <c r="DL20" s="17">
        <v>0</v>
      </c>
      <c r="DM20" s="17">
        <v>0</v>
      </c>
      <c r="DN20" s="17">
        <v>0</v>
      </c>
      <c r="DO20" s="17">
        <v>0</v>
      </c>
      <c r="DP20" s="17">
        <v>3.9</v>
      </c>
      <c r="DQ20" s="17">
        <v>1</v>
      </c>
      <c r="DR20" s="17">
        <v>2</v>
      </c>
      <c r="DS20" s="17">
        <v>2.8</v>
      </c>
      <c r="DT20" s="17">
        <v>0</v>
      </c>
      <c r="DU20" s="17">
        <v>3.2</v>
      </c>
      <c r="DV20" s="17">
        <v>12.6</v>
      </c>
      <c r="DW20" s="17">
        <v>1.8</v>
      </c>
      <c r="DX20" s="17"/>
      <c r="DY20" s="17">
        <v>10</v>
      </c>
      <c r="DZ20" s="17">
        <v>4.5999999999999996</v>
      </c>
      <c r="EA20" s="17">
        <v>6.5</v>
      </c>
      <c r="EB20" s="17">
        <v>8.4</v>
      </c>
      <c r="EC20" s="17">
        <v>19.399999999999999</v>
      </c>
      <c r="ED20" s="17">
        <v>0.1</v>
      </c>
      <c r="EE20" s="17">
        <v>0</v>
      </c>
      <c r="EF20" s="17"/>
      <c r="EG20" s="17">
        <v>0</v>
      </c>
      <c r="EH20" s="17">
        <v>0</v>
      </c>
      <c r="EI20" s="17">
        <v>0</v>
      </c>
      <c r="EJ20" s="17">
        <v>0</v>
      </c>
      <c r="EK20" s="17">
        <v>10.199999999999999</v>
      </c>
      <c r="EL20" s="17">
        <v>2.9</v>
      </c>
      <c r="EM20" s="17">
        <v>8</v>
      </c>
      <c r="EN20" s="17">
        <v>8.8000000000000007</v>
      </c>
      <c r="EO20" s="17">
        <v>9.5</v>
      </c>
      <c r="EP20" s="17">
        <v>9.8000000000000007</v>
      </c>
      <c r="EQ20" s="17">
        <v>5.4</v>
      </c>
      <c r="ER20" s="17">
        <v>0</v>
      </c>
      <c r="ES20" s="17">
        <v>0</v>
      </c>
      <c r="ET20" s="17">
        <v>0</v>
      </c>
      <c r="EU20" s="17">
        <v>0.6</v>
      </c>
      <c r="EV20" s="17">
        <v>0</v>
      </c>
      <c r="EW20" s="17">
        <v>1.8</v>
      </c>
      <c r="EX20" s="17">
        <v>0</v>
      </c>
      <c r="EY20" s="17">
        <v>0</v>
      </c>
      <c r="EZ20" s="17">
        <v>9.9</v>
      </c>
      <c r="FA20" s="17">
        <v>19.600000000000001</v>
      </c>
      <c r="FB20" s="17">
        <v>9.1999999999999993</v>
      </c>
      <c r="FC20" s="17">
        <v>43.1</v>
      </c>
      <c r="FD20" s="17">
        <v>13.4</v>
      </c>
      <c r="FE20" s="17"/>
      <c r="FF20" s="17"/>
      <c r="FG20" s="17">
        <v>17.399999999999999</v>
      </c>
      <c r="FH20" s="17"/>
      <c r="FI20" s="17">
        <v>6.9</v>
      </c>
      <c r="FJ20" s="17">
        <v>6129.3</v>
      </c>
      <c r="FK20" s="15"/>
      <c r="FL20" s="17">
        <v>24.13693</v>
      </c>
      <c r="FM20" s="17">
        <v>0</v>
      </c>
      <c r="FN20" s="17"/>
      <c r="FO20" s="17">
        <v>13.2</v>
      </c>
      <c r="FP20" s="17">
        <v>27.33858</v>
      </c>
      <c r="FQ20" s="17">
        <v>18.923549999999999</v>
      </c>
      <c r="FR20" s="17">
        <v>11.9</v>
      </c>
      <c r="FS20" s="17">
        <v>15.9</v>
      </c>
      <c r="FT20" s="17">
        <v>111.39906000000001</v>
      </c>
    </row>
    <row r="21" spans="1:176" ht="24" customHeight="1" x14ac:dyDescent="0.25">
      <c r="A21" s="16" t="s">
        <v>82</v>
      </c>
      <c r="B21" s="16" t="s">
        <v>827</v>
      </c>
      <c r="C21" s="17">
        <v>142.6</v>
      </c>
      <c r="D21" s="17">
        <v>649.5</v>
      </c>
      <c r="E21" s="17">
        <v>214.6</v>
      </c>
      <c r="F21" s="17"/>
      <c r="G21" s="17"/>
      <c r="H21" s="17">
        <v>90.1</v>
      </c>
      <c r="I21" s="17">
        <v>110.1</v>
      </c>
      <c r="J21" s="17">
        <v>0</v>
      </c>
      <c r="K21" s="17"/>
      <c r="L21" s="17">
        <v>187.1</v>
      </c>
      <c r="M21" s="17">
        <v>208.1</v>
      </c>
      <c r="N21" s="17">
        <v>208.5</v>
      </c>
      <c r="O21" s="17">
        <v>292.39999999999998</v>
      </c>
      <c r="P21" s="17"/>
      <c r="Q21" s="17"/>
      <c r="R21" s="17">
        <v>466.9</v>
      </c>
      <c r="S21" s="17">
        <v>4.7</v>
      </c>
      <c r="T21" s="17"/>
      <c r="U21" s="17"/>
      <c r="V21" s="17"/>
      <c r="W21" s="17"/>
      <c r="X21" s="17">
        <v>162.9</v>
      </c>
      <c r="Y21" s="17">
        <v>7.6</v>
      </c>
      <c r="Z21" s="17">
        <v>5.4</v>
      </c>
      <c r="AA21" s="17">
        <v>0</v>
      </c>
      <c r="AB21" s="17">
        <v>6.8</v>
      </c>
      <c r="AC21" s="17">
        <v>10.9</v>
      </c>
      <c r="AD21" s="17">
        <v>60.5</v>
      </c>
      <c r="AE21" s="17"/>
      <c r="AF21" s="17"/>
      <c r="AG21" s="17"/>
      <c r="AH21" s="17"/>
      <c r="AI21" s="17">
        <v>64.3</v>
      </c>
      <c r="AJ21" s="17">
        <v>68.8</v>
      </c>
      <c r="AK21" s="17"/>
      <c r="AL21" s="17"/>
      <c r="AM21" s="17"/>
      <c r="AN21" s="17">
        <v>6.5</v>
      </c>
      <c r="AO21" s="17">
        <v>229.7</v>
      </c>
      <c r="AP21" s="17">
        <v>49.1</v>
      </c>
      <c r="AQ21" s="17">
        <v>0</v>
      </c>
      <c r="AR21" s="17">
        <v>24.9</v>
      </c>
      <c r="AS21" s="17">
        <v>18.8</v>
      </c>
      <c r="AT21" s="17">
        <v>19.8</v>
      </c>
      <c r="AU21" s="17">
        <v>90.2</v>
      </c>
      <c r="AV21" s="17">
        <v>182</v>
      </c>
      <c r="AW21" s="17">
        <v>183</v>
      </c>
      <c r="AX21" s="17">
        <v>183.6</v>
      </c>
      <c r="AY21" s="17">
        <v>99.9</v>
      </c>
      <c r="AZ21" s="17">
        <v>7.9</v>
      </c>
      <c r="BA21" s="17">
        <v>2.2999999999999998</v>
      </c>
      <c r="BB21" s="17">
        <v>34.5</v>
      </c>
      <c r="BC21" s="17">
        <v>42.7</v>
      </c>
      <c r="BD21" s="17">
        <v>2</v>
      </c>
      <c r="BE21" s="17">
        <v>12</v>
      </c>
      <c r="BF21" s="17">
        <v>65.099999999999994</v>
      </c>
      <c r="BG21" s="17"/>
      <c r="BH21" s="17"/>
      <c r="BI21" s="17">
        <v>46.8</v>
      </c>
      <c r="BJ21" s="17"/>
      <c r="BK21" s="17"/>
      <c r="BL21" s="17"/>
      <c r="BM21" s="17"/>
      <c r="BN21" s="17"/>
      <c r="BO21" s="17"/>
      <c r="BP21" s="17">
        <v>79.400000000000006</v>
      </c>
      <c r="BQ21" s="17">
        <v>178</v>
      </c>
      <c r="BR21" s="17">
        <v>175.6</v>
      </c>
      <c r="BS21" s="17">
        <v>200</v>
      </c>
      <c r="BT21" s="17">
        <v>274.89999999999998</v>
      </c>
      <c r="BU21" s="17"/>
      <c r="BV21" s="17"/>
      <c r="BW21" s="17"/>
      <c r="BX21" s="17"/>
      <c r="BY21" s="17"/>
      <c r="BZ21" s="17"/>
      <c r="CA21" s="17"/>
      <c r="CB21" s="17">
        <v>0</v>
      </c>
      <c r="CC21" s="17">
        <v>3.5</v>
      </c>
      <c r="CD21" s="17">
        <v>115.2</v>
      </c>
      <c r="CE21" s="17">
        <v>106.5</v>
      </c>
      <c r="CF21" s="17">
        <v>64.3</v>
      </c>
      <c r="CG21" s="17">
        <v>75</v>
      </c>
      <c r="CH21" s="17">
        <v>30</v>
      </c>
      <c r="CI21" s="17"/>
      <c r="CJ21" s="17"/>
      <c r="CK21" s="17"/>
      <c r="CL21" s="17">
        <v>147.19999999999999</v>
      </c>
      <c r="CM21" s="17">
        <v>147.9</v>
      </c>
      <c r="CN21" s="17">
        <v>149.4</v>
      </c>
      <c r="CO21" s="17">
        <v>0</v>
      </c>
      <c r="CP21" s="17"/>
      <c r="CQ21" s="17"/>
      <c r="CR21" s="17"/>
      <c r="CS21" s="17"/>
      <c r="CT21" s="17">
        <v>0</v>
      </c>
      <c r="CU21" s="17"/>
      <c r="CV21" s="17">
        <v>0</v>
      </c>
      <c r="CW21" s="17">
        <v>0.2</v>
      </c>
      <c r="CX21" s="17">
        <v>0</v>
      </c>
      <c r="CY21" s="17">
        <v>9.6</v>
      </c>
      <c r="CZ21" s="17">
        <v>0</v>
      </c>
      <c r="DA21" s="17">
        <v>14.7</v>
      </c>
      <c r="DB21" s="17">
        <v>10</v>
      </c>
      <c r="DC21" s="17">
        <v>3</v>
      </c>
      <c r="DD21" s="17">
        <v>0.8</v>
      </c>
      <c r="DE21" s="17"/>
      <c r="DF21" s="17">
        <v>4.0999999999999996</v>
      </c>
      <c r="DG21" s="17">
        <v>20.3</v>
      </c>
      <c r="DH21" s="17">
        <v>17.8</v>
      </c>
      <c r="DI21" s="17">
        <v>11.1</v>
      </c>
      <c r="DJ21" s="17">
        <v>3.6</v>
      </c>
      <c r="DK21" s="17">
        <v>18.5</v>
      </c>
      <c r="DL21" s="17">
        <v>0</v>
      </c>
      <c r="DM21" s="17">
        <v>0</v>
      </c>
      <c r="DN21" s="17">
        <v>0</v>
      </c>
      <c r="DO21" s="17">
        <v>0</v>
      </c>
      <c r="DP21" s="17">
        <v>3.9</v>
      </c>
      <c r="DQ21" s="17">
        <v>1</v>
      </c>
      <c r="DR21" s="17">
        <v>2</v>
      </c>
      <c r="DS21" s="17">
        <v>2.8</v>
      </c>
      <c r="DT21" s="17">
        <v>0</v>
      </c>
      <c r="DU21" s="17">
        <v>3.2</v>
      </c>
      <c r="DV21" s="17">
        <v>12.6</v>
      </c>
      <c r="DW21" s="17">
        <v>1.7</v>
      </c>
      <c r="DX21" s="17"/>
      <c r="DY21" s="17">
        <v>10</v>
      </c>
      <c r="DZ21" s="17">
        <v>4.5999999999999996</v>
      </c>
      <c r="EA21" s="17">
        <v>6.6</v>
      </c>
      <c r="EB21" s="17">
        <v>8.8000000000000007</v>
      </c>
      <c r="EC21" s="17">
        <v>19.399999999999999</v>
      </c>
      <c r="ED21" s="17">
        <v>0.7</v>
      </c>
      <c r="EE21" s="17">
        <v>0</v>
      </c>
      <c r="EF21" s="17"/>
      <c r="EG21" s="17">
        <v>0</v>
      </c>
      <c r="EH21" s="17">
        <v>0</v>
      </c>
      <c r="EI21" s="17">
        <v>0</v>
      </c>
      <c r="EJ21" s="17">
        <v>0</v>
      </c>
      <c r="EK21" s="17">
        <v>10.199999999999999</v>
      </c>
      <c r="EL21" s="17">
        <v>2.9</v>
      </c>
      <c r="EM21" s="17">
        <v>7.9</v>
      </c>
      <c r="EN21" s="17">
        <v>8.8000000000000007</v>
      </c>
      <c r="EO21" s="17">
        <v>9.5</v>
      </c>
      <c r="EP21" s="17">
        <v>9.8000000000000007</v>
      </c>
      <c r="EQ21" s="17">
        <v>6.9</v>
      </c>
      <c r="ER21" s="17">
        <v>0</v>
      </c>
      <c r="ES21" s="17">
        <v>0</v>
      </c>
      <c r="ET21" s="17">
        <v>0</v>
      </c>
      <c r="EU21" s="17">
        <v>0.6</v>
      </c>
      <c r="EV21" s="17">
        <v>0.4</v>
      </c>
      <c r="EW21" s="17">
        <v>3.3</v>
      </c>
      <c r="EX21" s="17">
        <v>0</v>
      </c>
      <c r="EY21" s="17">
        <v>0</v>
      </c>
      <c r="EZ21" s="17">
        <v>9.9</v>
      </c>
      <c r="FA21" s="17">
        <v>19.600000000000001</v>
      </c>
      <c r="FB21" s="17">
        <v>9.5</v>
      </c>
      <c r="FC21" s="17">
        <v>43.3</v>
      </c>
      <c r="FD21" s="17">
        <v>12.8</v>
      </c>
      <c r="FE21" s="17"/>
      <c r="FF21" s="17"/>
      <c r="FG21" s="17">
        <v>16.3</v>
      </c>
      <c r="FH21" s="17"/>
      <c r="FI21" s="17">
        <v>7.5</v>
      </c>
      <c r="FJ21" s="17">
        <v>6379.7</v>
      </c>
      <c r="FK21" s="15"/>
      <c r="FL21" s="17">
        <v>24.120539999999998</v>
      </c>
      <c r="FM21" s="17">
        <v>0</v>
      </c>
      <c r="FN21" s="17"/>
      <c r="FO21" s="17">
        <v>13.2</v>
      </c>
      <c r="FP21" s="17">
        <v>27.358820000000001</v>
      </c>
      <c r="FQ21" s="17">
        <v>18.923549999999999</v>
      </c>
      <c r="FR21" s="17">
        <v>11.7</v>
      </c>
      <c r="FS21" s="17">
        <v>16.100000000000001</v>
      </c>
      <c r="FT21" s="17">
        <v>111.40291000000001</v>
      </c>
    </row>
    <row r="22" spans="1:176" ht="24" customHeight="1" x14ac:dyDescent="0.25">
      <c r="A22" s="16" t="s">
        <v>82</v>
      </c>
      <c r="B22" s="16" t="s">
        <v>828</v>
      </c>
      <c r="C22" s="17">
        <v>101.1</v>
      </c>
      <c r="D22" s="17">
        <v>645.79999999999995</v>
      </c>
      <c r="E22" s="17">
        <v>213.4</v>
      </c>
      <c r="F22" s="17"/>
      <c r="G22" s="17"/>
      <c r="H22" s="17">
        <v>90.1</v>
      </c>
      <c r="I22" s="17">
        <v>104.3</v>
      </c>
      <c r="J22" s="17">
        <v>0</v>
      </c>
      <c r="K22" s="17"/>
      <c r="L22" s="17">
        <v>187.4</v>
      </c>
      <c r="M22" s="17">
        <v>206.4</v>
      </c>
      <c r="N22" s="17">
        <v>207.6</v>
      </c>
      <c r="O22" s="17">
        <v>291.3</v>
      </c>
      <c r="P22" s="17"/>
      <c r="Q22" s="17"/>
      <c r="R22" s="17">
        <v>551.20000000000005</v>
      </c>
      <c r="S22" s="17">
        <v>4.7</v>
      </c>
      <c r="T22" s="17"/>
      <c r="U22" s="17"/>
      <c r="V22" s="17"/>
      <c r="W22" s="17"/>
      <c r="X22" s="17">
        <v>164.8</v>
      </c>
      <c r="Y22" s="17">
        <v>7.4</v>
      </c>
      <c r="Z22" s="17">
        <v>5.3</v>
      </c>
      <c r="AA22" s="17">
        <v>0</v>
      </c>
      <c r="AB22" s="17">
        <v>6.9</v>
      </c>
      <c r="AC22" s="17">
        <v>10.7</v>
      </c>
      <c r="AD22" s="17">
        <v>60.1</v>
      </c>
      <c r="AE22" s="17"/>
      <c r="AF22" s="17"/>
      <c r="AG22" s="17"/>
      <c r="AH22" s="17"/>
      <c r="AI22" s="17">
        <v>64.5</v>
      </c>
      <c r="AJ22" s="17">
        <v>78.2</v>
      </c>
      <c r="AK22" s="17"/>
      <c r="AL22" s="17"/>
      <c r="AM22" s="17"/>
      <c r="AN22" s="17">
        <v>6.5</v>
      </c>
      <c r="AO22" s="17">
        <v>229.9</v>
      </c>
      <c r="AP22" s="17">
        <v>48.4</v>
      </c>
      <c r="AQ22" s="17">
        <v>19.8</v>
      </c>
      <c r="AR22" s="17">
        <v>25.9</v>
      </c>
      <c r="AS22" s="17">
        <v>18.8</v>
      </c>
      <c r="AT22" s="17">
        <v>19.8</v>
      </c>
      <c r="AU22" s="17">
        <v>90.1</v>
      </c>
      <c r="AV22" s="17">
        <v>182.8</v>
      </c>
      <c r="AW22" s="17">
        <v>183.6</v>
      </c>
      <c r="AX22" s="17">
        <v>182.4</v>
      </c>
      <c r="AY22" s="17">
        <v>100.4</v>
      </c>
      <c r="AZ22" s="17">
        <v>7.7</v>
      </c>
      <c r="BA22" s="17">
        <v>2.2999999999999998</v>
      </c>
      <c r="BB22" s="17">
        <v>34.1</v>
      </c>
      <c r="BC22" s="17">
        <v>42.5</v>
      </c>
      <c r="BD22" s="17">
        <v>2</v>
      </c>
      <c r="BE22" s="17">
        <v>12</v>
      </c>
      <c r="BF22" s="17">
        <v>67.900000000000006</v>
      </c>
      <c r="BG22" s="17"/>
      <c r="BH22" s="17"/>
      <c r="BI22" s="17">
        <v>46.8</v>
      </c>
      <c r="BJ22" s="17"/>
      <c r="BK22" s="17"/>
      <c r="BL22" s="17"/>
      <c r="BM22" s="17"/>
      <c r="BN22" s="17"/>
      <c r="BO22" s="17"/>
      <c r="BP22" s="17">
        <v>79.400000000000006</v>
      </c>
      <c r="BQ22" s="17">
        <v>177.4</v>
      </c>
      <c r="BR22" s="17">
        <v>175.3</v>
      </c>
      <c r="BS22" s="17">
        <v>200</v>
      </c>
      <c r="BT22" s="17">
        <v>275.39999999999998</v>
      </c>
      <c r="BU22" s="17"/>
      <c r="BV22" s="17"/>
      <c r="BW22" s="17"/>
      <c r="BX22" s="17"/>
      <c r="BY22" s="17"/>
      <c r="BZ22" s="17"/>
      <c r="CA22" s="17"/>
      <c r="CB22" s="17">
        <v>0</v>
      </c>
      <c r="CC22" s="17">
        <v>3.5</v>
      </c>
      <c r="CD22" s="17">
        <v>88.5</v>
      </c>
      <c r="CE22" s="17">
        <v>107.2</v>
      </c>
      <c r="CF22" s="17">
        <v>64.2</v>
      </c>
      <c r="CG22" s="17">
        <v>75</v>
      </c>
      <c r="CH22" s="17">
        <v>29.9</v>
      </c>
      <c r="CI22" s="17"/>
      <c r="CJ22" s="17"/>
      <c r="CK22" s="17"/>
      <c r="CL22" s="17">
        <v>146.69999999999999</v>
      </c>
      <c r="CM22" s="17">
        <v>147.6</v>
      </c>
      <c r="CN22" s="17">
        <v>149.19999999999999</v>
      </c>
      <c r="CO22" s="17">
        <v>0</v>
      </c>
      <c r="CP22" s="17"/>
      <c r="CQ22" s="17"/>
      <c r="CR22" s="17"/>
      <c r="CS22" s="17"/>
      <c r="CT22" s="17">
        <v>0</v>
      </c>
      <c r="CU22" s="17"/>
      <c r="CV22" s="17">
        <v>0</v>
      </c>
      <c r="CW22" s="17">
        <v>0.1</v>
      </c>
      <c r="CX22" s="17">
        <v>0</v>
      </c>
      <c r="CY22" s="17">
        <v>9.3000000000000007</v>
      </c>
      <c r="CZ22" s="17">
        <v>0</v>
      </c>
      <c r="DA22" s="17">
        <v>14.9</v>
      </c>
      <c r="DB22" s="17">
        <v>9.9</v>
      </c>
      <c r="DC22" s="17">
        <v>5.4</v>
      </c>
      <c r="DD22" s="17">
        <v>0.8</v>
      </c>
      <c r="DE22" s="17"/>
      <c r="DF22" s="17">
        <v>4.0999999999999996</v>
      </c>
      <c r="DG22" s="17">
        <v>20.3</v>
      </c>
      <c r="DH22" s="17">
        <v>18.2</v>
      </c>
      <c r="DI22" s="17">
        <v>11.1</v>
      </c>
      <c r="DJ22" s="17">
        <v>3.6</v>
      </c>
      <c r="DK22" s="17">
        <v>18.5</v>
      </c>
      <c r="DL22" s="17">
        <v>0.1</v>
      </c>
      <c r="DM22" s="17">
        <v>0</v>
      </c>
      <c r="DN22" s="17">
        <v>0</v>
      </c>
      <c r="DO22" s="17">
        <v>0</v>
      </c>
      <c r="DP22" s="17">
        <v>3.9</v>
      </c>
      <c r="DQ22" s="17">
        <v>1</v>
      </c>
      <c r="DR22" s="17">
        <v>2</v>
      </c>
      <c r="DS22" s="17">
        <v>2.8</v>
      </c>
      <c r="DT22" s="17">
        <v>0</v>
      </c>
      <c r="DU22" s="17">
        <v>3.2</v>
      </c>
      <c r="DV22" s="17">
        <v>12.6</v>
      </c>
      <c r="DW22" s="17">
        <v>1.8</v>
      </c>
      <c r="DX22" s="17"/>
      <c r="DY22" s="17">
        <v>10</v>
      </c>
      <c r="DZ22" s="17">
        <v>4.5999999999999996</v>
      </c>
      <c r="EA22" s="17">
        <v>6.6</v>
      </c>
      <c r="EB22" s="17">
        <v>8.4</v>
      </c>
      <c r="EC22" s="17">
        <v>19.399999999999999</v>
      </c>
      <c r="ED22" s="17">
        <v>0</v>
      </c>
      <c r="EE22" s="17">
        <v>0.2</v>
      </c>
      <c r="EF22" s="17"/>
      <c r="EG22" s="17">
        <v>0</v>
      </c>
      <c r="EH22" s="17">
        <v>0</v>
      </c>
      <c r="EI22" s="17">
        <v>0</v>
      </c>
      <c r="EJ22" s="17">
        <v>0</v>
      </c>
      <c r="EK22" s="17">
        <v>10.199999999999999</v>
      </c>
      <c r="EL22" s="17">
        <v>2.9</v>
      </c>
      <c r="EM22" s="17">
        <v>8</v>
      </c>
      <c r="EN22" s="17">
        <v>8.8000000000000007</v>
      </c>
      <c r="EO22" s="17">
        <v>9.5</v>
      </c>
      <c r="EP22" s="17">
        <v>9.8000000000000007</v>
      </c>
      <c r="EQ22" s="17">
        <v>5.2</v>
      </c>
      <c r="ER22" s="17">
        <v>0</v>
      </c>
      <c r="ES22" s="17">
        <v>0</v>
      </c>
      <c r="ET22" s="17">
        <v>0</v>
      </c>
      <c r="EU22" s="17">
        <v>0.6</v>
      </c>
      <c r="EV22" s="17">
        <v>0.9</v>
      </c>
      <c r="EW22" s="17">
        <v>3.9</v>
      </c>
      <c r="EX22" s="17">
        <v>0</v>
      </c>
      <c r="EY22" s="17">
        <v>0</v>
      </c>
      <c r="EZ22" s="17">
        <v>9.9</v>
      </c>
      <c r="FA22" s="17">
        <v>19.600000000000001</v>
      </c>
      <c r="FB22" s="17">
        <v>9.1</v>
      </c>
      <c r="FC22" s="17">
        <v>41.7</v>
      </c>
      <c r="FD22" s="17">
        <v>11.8</v>
      </c>
      <c r="FE22" s="17"/>
      <c r="FF22" s="17"/>
      <c r="FG22" s="17">
        <v>17.8</v>
      </c>
      <c r="FH22" s="17"/>
      <c r="FI22" s="17">
        <v>8</v>
      </c>
      <c r="FJ22" s="17">
        <v>6414.7</v>
      </c>
      <c r="FK22" s="15"/>
      <c r="FL22" s="17">
        <v>24.169989999999999</v>
      </c>
      <c r="FM22" s="17">
        <v>0</v>
      </c>
      <c r="FN22" s="17"/>
      <c r="FO22" s="17">
        <v>13.2</v>
      </c>
      <c r="FP22" s="17">
        <v>27.335239999999999</v>
      </c>
      <c r="FQ22" s="17">
        <v>18.923079999999999</v>
      </c>
      <c r="FR22" s="17">
        <v>12</v>
      </c>
      <c r="FS22" s="17">
        <v>16.100000000000001</v>
      </c>
      <c r="FT22" s="17">
        <v>111.72830999999999</v>
      </c>
    </row>
    <row r="23" spans="1:176" ht="24" customHeight="1" x14ac:dyDescent="0.25">
      <c r="A23" s="16" t="s">
        <v>82</v>
      </c>
      <c r="B23" s="16" t="s">
        <v>829</v>
      </c>
      <c r="C23" s="17">
        <v>105.4</v>
      </c>
      <c r="D23" s="17">
        <v>660.8</v>
      </c>
      <c r="E23" s="17">
        <v>216.1</v>
      </c>
      <c r="F23" s="17"/>
      <c r="G23" s="17"/>
      <c r="H23" s="17">
        <v>93.1</v>
      </c>
      <c r="I23" s="17">
        <v>108.6</v>
      </c>
      <c r="J23" s="17">
        <v>0</v>
      </c>
      <c r="K23" s="17"/>
      <c r="L23" s="17">
        <v>185.4</v>
      </c>
      <c r="M23" s="17">
        <v>206.5</v>
      </c>
      <c r="N23" s="17">
        <v>208</v>
      </c>
      <c r="O23" s="17">
        <v>290.3</v>
      </c>
      <c r="P23" s="17"/>
      <c r="Q23" s="17"/>
      <c r="R23" s="17">
        <v>578.4</v>
      </c>
      <c r="S23" s="17">
        <v>4.8</v>
      </c>
      <c r="T23" s="17"/>
      <c r="U23" s="17"/>
      <c r="V23" s="17"/>
      <c r="W23" s="17"/>
      <c r="X23" s="17">
        <v>162.1</v>
      </c>
      <c r="Y23" s="17">
        <v>8.1999999999999993</v>
      </c>
      <c r="Z23" s="17">
        <v>5.5</v>
      </c>
      <c r="AA23" s="17">
        <v>5.2</v>
      </c>
      <c r="AB23" s="17">
        <v>7</v>
      </c>
      <c r="AC23" s="17">
        <v>10.199999999999999</v>
      </c>
      <c r="AD23" s="17">
        <v>62.2</v>
      </c>
      <c r="AE23" s="17"/>
      <c r="AF23" s="17"/>
      <c r="AG23" s="17"/>
      <c r="AH23" s="17"/>
      <c r="AI23" s="17">
        <v>84.2</v>
      </c>
      <c r="AJ23" s="17">
        <v>98.4</v>
      </c>
      <c r="AK23" s="17"/>
      <c r="AL23" s="17"/>
      <c r="AM23" s="17"/>
      <c r="AN23" s="17">
        <v>6.5</v>
      </c>
      <c r="AO23" s="17">
        <v>232</v>
      </c>
      <c r="AP23" s="17">
        <v>48.7</v>
      </c>
      <c r="AQ23" s="17">
        <v>52.5</v>
      </c>
      <c r="AR23" s="17">
        <v>26.2</v>
      </c>
      <c r="AS23" s="17">
        <v>19.2</v>
      </c>
      <c r="AT23" s="17">
        <v>19.8</v>
      </c>
      <c r="AU23" s="17">
        <v>87.9</v>
      </c>
      <c r="AV23" s="17">
        <v>180.2</v>
      </c>
      <c r="AW23" s="17">
        <v>181.4</v>
      </c>
      <c r="AX23" s="17">
        <v>185.3</v>
      </c>
      <c r="AY23" s="17">
        <v>104.7</v>
      </c>
      <c r="AZ23" s="17">
        <v>7.6</v>
      </c>
      <c r="BA23" s="17">
        <v>2.2000000000000002</v>
      </c>
      <c r="BB23" s="17">
        <v>35.4</v>
      </c>
      <c r="BC23" s="17">
        <v>42.8</v>
      </c>
      <c r="BD23" s="17">
        <v>2</v>
      </c>
      <c r="BE23" s="17">
        <v>12.7</v>
      </c>
      <c r="BF23" s="17">
        <v>142.19999999999999</v>
      </c>
      <c r="BG23" s="17"/>
      <c r="BH23" s="17"/>
      <c r="BI23" s="17">
        <v>47.6</v>
      </c>
      <c r="BJ23" s="17"/>
      <c r="BK23" s="17"/>
      <c r="BL23" s="17"/>
      <c r="BM23" s="17"/>
      <c r="BN23" s="17"/>
      <c r="BO23" s="17"/>
      <c r="BP23" s="17">
        <v>80.5</v>
      </c>
      <c r="BQ23" s="17">
        <v>176.4</v>
      </c>
      <c r="BR23" s="17">
        <v>174</v>
      </c>
      <c r="BS23" s="17">
        <v>200</v>
      </c>
      <c r="BT23" s="17">
        <v>273.60000000000002</v>
      </c>
      <c r="BU23" s="17"/>
      <c r="BV23" s="17"/>
      <c r="BW23" s="17"/>
      <c r="BX23" s="17"/>
      <c r="BY23" s="17"/>
      <c r="BZ23" s="17"/>
      <c r="CA23" s="17"/>
      <c r="CB23" s="17">
        <v>0</v>
      </c>
      <c r="CC23" s="17">
        <v>3.5</v>
      </c>
      <c r="CD23" s="17">
        <v>98.3</v>
      </c>
      <c r="CE23" s="17">
        <v>117.1</v>
      </c>
      <c r="CF23" s="17">
        <v>65.8</v>
      </c>
      <c r="CG23" s="17">
        <v>76.099999999999994</v>
      </c>
      <c r="CH23" s="17">
        <v>30.7</v>
      </c>
      <c r="CI23" s="17"/>
      <c r="CJ23" s="17"/>
      <c r="CK23" s="17"/>
      <c r="CL23" s="17">
        <v>145.9</v>
      </c>
      <c r="CM23" s="17">
        <v>146.69999999999999</v>
      </c>
      <c r="CN23" s="17">
        <v>148.19999999999999</v>
      </c>
      <c r="CO23" s="17">
        <v>0</v>
      </c>
      <c r="CP23" s="17"/>
      <c r="CQ23" s="17"/>
      <c r="CR23" s="17"/>
      <c r="CS23" s="17"/>
      <c r="CT23" s="17">
        <v>0</v>
      </c>
      <c r="CU23" s="17"/>
      <c r="CV23" s="17">
        <v>0</v>
      </c>
      <c r="CW23" s="17">
        <v>0.1</v>
      </c>
      <c r="CX23" s="17">
        <v>0</v>
      </c>
      <c r="CY23" s="17">
        <v>9.8000000000000007</v>
      </c>
      <c r="CZ23" s="17">
        <v>0</v>
      </c>
      <c r="DA23" s="17">
        <v>14.7</v>
      </c>
      <c r="DB23" s="17">
        <v>9.9</v>
      </c>
      <c r="DC23" s="17">
        <v>5.6</v>
      </c>
      <c r="DD23" s="17">
        <v>0.8</v>
      </c>
      <c r="DE23" s="17"/>
      <c r="DF23" s="17">
        <v>4.0999999999999996</v>
      </c>
      <c r="DG23" s="17">
        <v>20.399999999999999</v>
      </c>
      <c r="DH23" s="17">
        <v>18.7</v>
      </c>
      <c r="DI23" s="17">
        <v>11</v>
      </c>
      <c r="DJ23" s="17">
        <v>3.5</v>
      </c>
      <c r="DK23" s="17">
        <v>18.5</v>
      </c>
      <c r="DL23" s="17">
        <v>1.4</v>
      </c>
      <c r="DM23" s="17">
        <v>1.5</v>
      </c>
      <c r="DN23" s="17">
        <v>0</v>
      </c>
      <c r="DO23" s="17">
        <v>0</v>
      </c>
      <c r="DP23" s="17">
        <v>2.8</v>
      </c>
      <c r="DQ23" s="17">
        <v>1</v>
      </c>
      <c r="DR23" s="17">
        <v>2</v>
      </c>
      <c r="DS23" s="17">
        <v>2.8</v>
      </c>
      <c r="DT23" s="17">
        <v>0.4</v>
      </c>
      <c r="DU23" s="17">
        <v>3.2</v>
      </c>
      <c r="DV23" s="17">
        <v>12.8</v>
      </c>
      <c r="DW23" s="17">
        <v>1.7</v>
      </c>
      <c r="DX23" s="17"/>
      <c r="DY23" s="17">
        <v>10</v>
      </c>
      <c r="DZ23" s="17">
        <v>4.5</v>
      </c>
      <c r="EA23" s="17">
        <v>6.8</v>
      </c>
      <c r="EB23" s="17">
        <v>9.1999999999999993</v>
      </c>
      <c r="EC23" s="17">
        <v>19.600000000000001</v>
      </c>
      <c r="ED23" s="17">
        <v>0</v>
      </c>
      <c r="EE23" s="17">
        <v>5.2</v>
      </c>
      <c r="EF23" s="17"/>
      <c r="EG23" s="17">
        <v>0</v>
      </c>
      <c r="EH23" s="17">
        <v>0</v>
      </c>
      <c r="EI23" s="17">
        <v>0</v>
      </c>
      <c r="EJ23" s="17">
        <v>0</v>
      </c>
      <c r="EK23" s="17">
        <v>10.3</v>
      </c>
      <c r="EL23" s="17">
        <v>2.9</v>
      </c>
      <c r="EM23" s="17">
        <v>8.1</v>
      </c>
      <c r="EN23" s="17">
        <v>8.8000000000000007</v>
      </c>
      <c r="EO23" s="17">
        <v>9.5</v>
      </c>
      <c r="EP23" s="17">
        <v>9.8000000000000007</v>
      </c>
      <c r="EQ23" s="17">
        <v>7.5</v>
      </c>
      <c r="ER23" s="17">
        <v>6.8</v>
      </c>
      <c r="ES23" s="17">
        <v>0.1</v>
      </c>
      <c r="ET23" s="17">
        <v>4.0999999999999996</v>
      </c>
      <c r="EU23" s="17">
        <v>0.6</v>
      </c>
      <c r="EV23" s="17">
        <v>0</v>
      </c>
      <c r="EW23" s="17">
        <v>1.3</v>
      </c>
      <c r="EX23" s="17">
        <v>3.3</v>
      </c>
      <c r="EY23" s="17">
        <v>0</v>
      </c>
      <c r="EZ23" s="17">
        <v>9.8000000000000007</v>
      </c>
      <c r="FA23" s="17">
        <v>19.8</v>
      </c>
      <c r="FB23" s="17">
        <v>9.6999999999999993</v>
      </c>
      <c r="FC23" s="17">
        <v>42.4</v>
      </c>
      <c r="FD23" s="17">
        <v>12.1</v>
      </c>
      <c r="FE23" s="17"/>
      <c r="FF23" s="17"/>
      <c r="FG23" s="17">
        <v>18</v>
      </c>
      <c r="FH23" s="17"/>
      <c r="FI23" s="17">
        <v>7.9</v>
      </c>
      <c r="FJ23" s="17">
        <v>6668.9</v>
      </c>
      <c r="FK23" s="15"/>
      <c r="FL23" s="17">
        <v>24.168800000000001</v>
      </c>
      <c r="FM23" s="17">
        <v>0</v>
      </c>
      <c r="FN23" s="17"/>
      <c r="FO23" s="17">
        <v>13.2</v>
      </c>
      <c r="FP23" s="17">
        <v>27.32986</v>
      </c>
      <c r="FQ23" s="17">
        <v>18.922640000000001</v>
      </c>
      <c r="FR23" s="17">
        <v>11.9</v>
      </c>
      <c r="FS23" s="17">
        <v>15.8</v>
      </c>
      <c r="FT23" s="17">
        <v>111.32129999999999</v>
      </c>
    </row>
    <row r="24" spans="1:176" ht="24" customHeight="1" x14ac:dyDescent="0.25">
      <c r="A24" s="16" t="s">
        <v>82</v>
      </c>
      <c r="B24" s="16" t="s">
        <v>830</v>
      </c>
      <c r="C24" s="17">
        <v>99.6</v>
      </c>
      <c r="D24" s="17">
        <v>648.20000000000005</v>
      </c>
      <c r="E24" s="17">
        <v>213.7</v>
      </c>
      <c r="F24" s="17"/>
      <c r="G24" s="17"/>
      <c r="H24" s="17">
        <v>80.099999999999994</v>
      </c>
      <c r="I24" s="17">
        <v>103.8</v>
      </c>
      <c r="J24" s="17">
        <v>0</v>
      </c>
      <c r="K24" s="17"/>
      <c r="L24" s="17">
        <v>187.2</v>
      </c>
      <c r="M24" s="17">
        <v>207.5</v>
      </c>
      <c r="N24" s="17">
        <v>208.4</v>
      </c>
      <c r="O24" s="17">
        <v>292.5</v>
      </c>
      <c r="P24" s="17"/>
      <c r="Q24" s="17"/>
      <c r="R24" s="17">
        <v>551.70000000000005</v>
      </c>
      <c r="S24" s="17">
        <v>4.7</v>
      </c>
      <c r="T24" s="17"/>
      <c r="U24" s="17"/>
      <c r="V24" s="17"/>
      <c r="W24" s="17"/>
      <c r="X24" s="17">
        <v>164.6</v>
      </c>
      <c r="Y24" s="17">
        <v>7.1</v>
      </c>
      <c r="Z24" s="17">
        <v>5.3</v>
      </c>
      <c r="AA24" s="17">
        <v>22.1</v>
      </c>
      <c r="AB24" s="17">
        <v>6.9</v>
      </c>
      <c r="AC24" s="17">
        <v>10.199999999999999</v>
      </c>
      <c r="AD24" s="17">
        <v>60.6</v>
      </c>
      <c r="AE24" s="17"/>
      <c r="AF24" s="17"/>
      <c r="AG24" s="17"/>
      <c r="AH24" s="17"/>
      <c r="AI24" s="17">
        <v>80.2</v>
      </c>
      <c r="AJ24" s="17">
        <v>51.1</v>
      </c>
      <c r="AK24" s="17"/>
      <c r="AL24" s="17"/>
      <c r="AM24" s="17"/>
      <c r="AN24" s="17">
        <v>6.5</v>
      </c>
      <c r="AO24" s="17">
        <v>291.2</v>
      </c>
      <c r="AP24" s="17">
        <v>49.7</v>
      </c>
      <c r="AQ24" s="17">
        <v>126.4</v>
      </c>
      <c r="AR24" s="17">
        <v>25.7</v>
      </c>
      <c r="AS24" s="17">
        <v>18.8</v>
      </c>
      <c r="AT24" s="17">
        <v>19.8</v>
      </c>
      <c r="AU24" s="17">
        <v>89</v>
      </c>
      <c r="AV24" s="17">
        <v>181.3</v>
      </c>
      <c r="AW24" s="17">
        <v>182</v>
      </c>
      <c r="AX24" s="17">
        <v>183.7</v>
      </c>
      <c r="AY24" s="17">
        <v>101.4</v>
      </c>
      <c r="AZ24" s="17">
        <v>7.7</v>
      </c>
      <c r="BA24" s="17">
        <v>2.2999999999999998</v>
      </c>
      <c r="BB24" s="17">
        <v>33.9</v>
      </c>
      <c r="BC24" s="17">
        <v>43.2</v>
      </c>
      <c r="BD24" s="17">
        <v>2</v>
      </c>
      <c r="BE24" s="17">
        <v>11.8</v>
      </c>
      <c r="BF24" s="17">
        <v>62.5</v>
      </c>
      <c r="BG24" s="17"/>
      <c r="BH24" s="17"/>
      <c r="BI24" s="17">
        <v>46.7</v>
      </c>
      <c r="BJ24" s="17"/>
      <c r="BK24" s="17"/>
      <c r="BL24" s="17"/>
      <c r="BM24" s="17"/>
      <c r="BN24" s="17"/>
      <c r="BO24" s="17"/>
      <c r="BP24" s="17">
        <v>79.3</v>
      </c>
      <c r="BQ24" s="17">
        <v>177.7</v>
      </c>
      <c r="BR24" s="17">
        <v>175.5</v>
      </c>
      <c r="BS24" s="17">
        <v>200</v>
      </c>
      <c r="BT24" s="17">
        <v>274.3</v>
      </c>
      <c r="BU24" s="17"/>
      <c r="BV24" s="17"/>
      <c r="BW24" s="17"/>
      <c r="BX24" s="17"/>
      <c r="BY24" s="17"/>
      <c r="BZ24" s="17"/>
      <c r="CA24" s="17"/>
      <c r="CB24" s="17">
        <v>0</v>
      </c>
      <c r="CC24" s="17">
        <v>3.6</v>
      </c>
      <c r="CD24" s="17">
        <v>70.599999999999994</v>
      </c>
      <c r="CE24" s="17">
        <v>105</v>
      </c>
      <c r="CF24" s="17">
        <v>64.2</v>
      </c>
      <c r="CG24" s="17">
        <v>74.900000000000006</v>
      </c>
      <c r="CH24" s="17">
        <v>29.8</v>
      </c>
      <c r="CI24" s="17"/>
      <c r="CJ24" s="17"/>
      <c r="CK24" s="17"/>
      <c r="CL24" s="17">
        <v>147.1</v>
      </c>
      <c r="CM24" s="17">
        <v>147.80000000000001</v>
      </c>
      <c r="CN24" s="17">
        <v>149.19999999999999</v>
      </c>
      <c r="CO24" s="17">
        <v>0</v>
      </c>
      <c r="CP24" s="17"/>
      <c r="CQ24" s="17"/>
      <c r="CR24" s="17"/>
      <c r="CS24" s="17"/>
      <c r="CT24" s="17">
        <v>0</v>
      </c>
      <c r="CU24" s="17"/>
      <c r="CV24" s="17">
        <v>0</v>
      </c>
      <c r="CW24" s="17">
        <v>0.1</v>
      </c>
      <c r="CX24" s="17">
        <v>18.3</v>
      </c>
      <c r="CY24" s="17">
        <v>8</v>
      </c>
      <c r="CZ24" s="17">
        <v>0</v>
      </c>
      <c r="DA24" s="17">
        <v>14.7</v>
      </c>
      <c r="DB24" s="17">
        <v>10</v>
      </c>
      <c r="DC24" s="17">
        <v>5.5</v>
      </c>
      <c r="DD24" s="17">
        <v>0.8</v>
      </c>
      <c r="DE24" s="17"/>
      <c r="DF24" s="17">
        <v>4.2</v>
      </c>
      <c r="DG24" s="17">
        <v>20.2</v>
      </c>
      <c r="DH24" s="17">
        <v>18.600000000000001</v>
      </c>
      <c r="DI24" s="17">
        <v>11.1</v>
      </c>
      <c r="DJ24" s="17">
        <v>3.5</v>
      </c>
      <c r="DK24" s="17">
        <v>18.5</v>
      </c>
      <c r="DL24" s="17">
        <v>4.2</v>
      </c>
      <c r="DM24" s="17">
        <v>4.8</v>
      </c>
      <c r="DN24" s="17">
        <v>0</v>
      </c>
      <c r="DO24" s="17">
        <v>0.3</v>
      </c>
      <c r="DP24" s="17">
        <v>3</v>
      </c>
      <c r="DQ24" s="17">
        <v>1</v>
      </c>
      <c r="DR24" s="17">
        <v>2</v>
      </c>
      <c r="DS24" s="17">
        <v>2.8</v>
      </c>
      <c r="DT24" s="17">
        <v>1</v>
      </c>
      <c r="DU24" s="17">
        <v>3.2</v>
      </c>
      <c r="DV24" s="17">
        <v>12.6</v>
      </c>
      <c r="DW24" s="17">
        <v>1.7</v>
      </c>
      <c r="DX24" s="17"/>
      <c r="DY24" s="17">
        <v>10</v>
      </c>
      <c r="DZ24" s="17">
        <v>4.4000000000000004</v>
      </c>
      <c r="EA24" s="17">
        <v>6.4</v>
      </c>
      <c r="EB24" s="17">
        <v>8.6999999999999993</v>
      </c>
      <c r="EC24" s="17">
        <v>19.399999999999999</v>
      </c>
      <c r="ED24" s="17">
        <v>0</v>
      </c>
      <c r="EE24" s="17">
        <v>4</v>
      </c>
      <c r="EF24" s="17"/>
      <c r="EG24" s="17">
        <v>0</v>
      </c>
      <c r="EH24" s="17">
        <v>0</v>
      </c>
      <c r="EI24" s="17">
        <v>0</v>
      </c>
      <c r="EJ24" s="17">
        <v>0</v>
      </c>
      <c r="EK24" s="17">
        <v>10.5</v>
      </c>
      <c r="EL24" s="17">
        <v>2.9</v>
      </c>
      <c r="EM24" s="17">
        <v>8.1</v>
      </c>
      <c r="EN24" s="17">
        <v>9</v>
      </c>
      <c r="EO24" s="17">
        <v>9.5</v>
      </c>
      <c r="EP24" s="17">
        <v>9.8000000000000007</v>
      </c>
      <c r="EQ24" s="17">
        <v>6.6</v>
      </c>
      <c r="ER24" s="17">
        <v>50.4</v>
      </c>
      <c r="ES24" s="17">
        <v>1.8</v>
      </c>
      <c r="ET24" s="17">
        <v>18.2</v>
      </c>
      <c r="EU24" s="17">
        <v>0.6</v>
      </c>
      <c r="EV24" s="17">
        <v>1.4</v>
      </c>
      <c r="EW24" s="17">
        <v>6.6</v>
      </c>
      <c r="EX24" s="17">
        <v>16.2</v>
      </c>
      <c r="EY24" s="17">
        <v>2.2000000000000002</v>
      </c>
      <c r="EZ24" s="17">
        <v>10</v>
      </c>
      <c r="FA24" s="17">
        <v>19.600000000000001</v>
      </c>
      <c r="FB24" s="17">
        <v>9.5</v>
      </c>
      <c r="FC24" s="17">
        <v>42.4</v>
      </c>
      <c r="FD24" s="17">
        <v>11.9</v>
      </c>
      <c r="FE24" s="17"/>
      <c r="FF24" s="17"/>
      <c r="FG24" s="17">
        <v>17.5</v>
      </c>
      <c r="FH24" s="17"/>
      <c r="FI24" s="17">
        <v>8.1</v>
      </c>
      <c r="FJ24" s="17">
        <v>6685.9</v>
      </c>
      <c r="FK24" s="15"/>
      <c r="FL24" s="17">
        <v>24.186610000000002</v>
      </c>
      <c r="FM24" s="17">
        <v>0</v>
      </c>
      <c r="FN24" s="17"/>
      <c r="FO24" s="17">
        <v>13.2</v>
      </c>
      <c r="FP24" s="17">
        <v>27.30181</v>
      </c>
      <c r="FQ24" s="17">
        <v>18.922999999999998</v>
      </c>
      <c r="FR24" s="17">
        <v>12</v>
      </c>
      <c r="FS24" s="17">
        <v>16</v>
      </c>
      <c r="FT24" s="17">
        <v>111.61142</v>
      </c>
    </row>
    <row r="25" spans="1:176" ht="24" customHeight="1" x14ac:dyDescent="0.25">
      <c r="A25" s="16" t="s">
        <v>82</v>
      </c>
      <c r="B25" s="16" t="s">
        <v>831</v>
      </c>
      <c r="C25" s="17">
        <v>103.7</v>
      </c>
      <c r="D25" s="17">
        <v>648.79999999999995</v>
      </c>
      <c r="E25" s="17">
        <v>214.3</v>
      </c>
      <c r="F25" s="17"/>
      <c r="G25" s="17"/>
      <c r="H25" s="17">
        <v>80.5</v>
      </c>
      <c r="I25" s="17">
        <v>104.4</v>
      </c>
      <c r="J25" s="17">
        <v>0</v>
      </c>
      <c r="K25" s="17"/>
      <c r="L25" s="17">
        <v>187.2</v>
      </c>
      <c r="M25" s="17">
        <v>207.5</v>
      </c>
      <c r="N25" s="17">
        <v>208.4</v>
      </c>
      <c r="O25" s="17">
        <v>293</v>
      </c>
      <c r="P25" s="17"/>
      <c r="Q25" s="17"/>
      <c r="R25" s="17">
        <v>300</v>
      </c>
      <c r="S25" s="17">
        <v>4.7</v>
      </c>
      <c r="T25" s="17"/>
      <c r="U25" s="17"/>
      <c r="V25" s="17"/>
      <c r="W25" s="17"/>
      <c r="X25" s="17">
        <v>165.3</v>
      </c>
      <c r="Y25" s="17">
        <v>7.5</v>
      </c>
      <c r="Z25" s="17">
        <v>5.8</v>
      </c>
      <c r="AA25" s="17">
        <v>22.1</v>
      </c>
      <c r="AB25" s="17">
        <v>7</v>
      </c>
      <c r="AC25" s="17">
        <v>10</v>
      </c>
      <c r="AD25" s="17">
        <v>60</v>
      </c>
      <c r="AE25" s="17"/>
      <c r="AF25" s="17"/>
      <c r="AG25" s="17"/>
      <c r="AH25" s="17"/>
      <c r="AI25" s="17">
        <v>80.8</v>
      </c>
      <c r="AJ25" s="17">
        <v>111.2</v>
      </c>
      <c r="AK25" s="17"/>
      <c r="AL25" s="17"/>
      <c r="AM25" s="17"/>
      <c r="AN25" s="17">
        <v>6.5</v>
      </c>
      <c r="AO25" s="17">
        <v>293.89999999999998</v>
      </c>
      <c r="AP25" s="17">
        <v>49</v>
      </c>
      <c r="AQ25" s="17">
        <v>151.80000000000001</v>
      </c>
      <c r="AR25" s="17">
        <v>26.4</v>
      </c>
      <c r="AS25" s="17">
        <v>18.8</v>
      </c>
      <c r="AT25" s="17">
        <v>19.8</v>
      </c>
      <c r="AU25" s="17">
        <v>89.4</v>
      </c>
      <c r="AV25" s="17">
        <v>184.8</v>
      </c>
      <c r="AW25" s="17">
        <v>182.8</v>
      </c>
      <c r="AX25" s="17">
        <v>182.9</v>
      </c>
      <c r="AY25" s="17">
        <v>102.8</v>
      </c>
      <c r="AZ25" s="17">
        <v>7.7</v>
      </c>
      <c r="BA25" s="17">
        <v>2.2000000000000002</v>
      </c>
      <c r="BB25" s="17">
        <v>22.5</v>
      </c>
      <c r="BC25" s="17">
        <v>43.6</v>
      </c>
      <c r="BD25" s="17">
        <v>2</v>
      </c>
      <c r="BE25" s="17">
        <v>12.9</v>
      </c>
      <c r="BF25" s="17">
        <v>81.099999999999994</v>
      </c>
      <c r="BG25" s="17"/>
      <c r="BH25" s="17"/>
      <c r="BI25" s="17">
        <v>46.8</v>
      </c>
      <c r="BJ25" s="17"/>
      <c r="BK25" s="17"/>
      <c r="BL25" s="17"/>
      <c r="BM25" s="17"/>
      <c r="BN25" s="17"/>
      <c r="BO25" s="17"/>
      <c r="BP25" s="17">
        <v>79.3</v>
      </c>
      <c r="BQ25" s="17">
        <v>177.7</v>
      </c>
      <c r="BR25" s="17">
        <v>175.4</v>
      </c>
      <c r="BS25" s="17">
        <v>200</v>
      </c>
      <c r="BT25" s="17">
        <v>274.10000000000002</v>
      </c>
      <c r="BU25" s="17"/>
      <c r="BV25" s="17"/>
      <c r="BW25" s="17"/>
      <c r="BX25" s="17"/>
      <c r="BY25" s="17"/>
      <c r="BZ25" s="17"/>
      <c r="CA25" s="17"/>
      <c r="CB25" s="17">
        <v>0</v>
      </c>
      <c r="CC25" s="17">
        <v>3.5</v>
      </c>
      <c r="CD25" s="17">
        <v>70.099999999999994</v>
      </c>
      <c r="CE25" s="17">
        <v>101.7</v>
      </c>
      <c r="CF25" s="17">
        <v>64.5</v>
      </c>
      <c r="CG25" s="17">
        <v>74.900000000000006</v>
      </c>
      <c r="CH25" s="17">
        <v>30.1</v>
      </c>
      <c r="CI25" s="17"/>
      <c r="CJ25" s="17"/>
      <c r="CK25" s="17"/>
      <c r="CL25" s="17">
        <v>147</v>
      </c>
      <c r="CM25" s="17">
        <v>147.9</v>
      </c>
      <c r="CN25" s="17">
        <v>149.69999999999999</v>
      </c>
      <c r="CO25" s="17">
        <v>0</v>
      </c>
      <c r="CP25" s="17"/>
      <c r="CQ25" s="17"/>
      <c r="CR25" s="17"/>
      <c r="CS25" s="17"/>
      <c r="CT25" s="17">
        <v>0</v>
      </c>
      <c r="CU25" s="17"/>
      <c r="CV25" s="17">
        <v>0.1</v>
      </c>
      <c r="CW25" s="17">
        <v>0.2</v>
      </c>
      <c r="CX25" s="17">
        <v>40.1</v>
      </c>
      <c r="CY25" s="17">
        <v>11.2</v>
      </c>
      <c r="CZ25" s="17">
        <v>0</v>
      </c>
      <c r="DA25" s="17">
        <v>14.7</v>
      </c>
      <c r="DB25" s="17">
        <v>10</v>
      </c>
      <c r="DC25" s="17">
        <v>5.5</v>
      </c>
      <c r="DD25" s="17">
        <v>0.8</v>
      </c>
      <c r="DE25" s="17"/>
      <c r="DF25" s="17">
        <v>4.2</v>
      </c>
      <c r="DG25" s="17">
        <v>20.6</v>
      </c>
      <c r="DH25" s="17">
        <v>18.3</v>
      </c>
      <c r="DI25" s="17">
        <v>11.1</v>
      </c>
      <c r="DJ25" s="17">
        <v>3.5</v>
      </c>
      <c r="DK25" s="17">
        <v>18.5</v>
      </c>
      <c r="DL25" s="17">
        <v>6.5</v>
      </c>
      <c r="DM25" s="17">
        <v>8</v>
      </c>
      <c r="DN25" s="17">
        <v>0</v>
      </c>
      <c r="DO25" s="17">
        <v>1.3</v>
      </c>
      <c r="DP25" s="17">
        <v>3</v>
      </c>
      <c r="DQ25" s="17">
        <v>1</v>
      </c>
      <c r="DR25" s="17">
        <v>2</v>
      </c>
      <c r="DS25" s="17">
        <v>2.8</v>
      </c>
      <c r="DT25" s="17">
        <v>2</v>
      </c>
      <c r="DU25" s="17">
        <v>3.2</v>
      </c>
      <c r="DV25" s="17">
        <v>12.6</v>
      </c>
      <c r="DW25" s="17">
        <v>1.8</v>
      </c>
      <c r="DX25" s="17"/>
      <c r="DY25" s="17">
        <v>10</v>
      </c>
      <c r="DZ25" s="17">
        <v>4.4000000000000004</v>
      </c>
      <c r="EA25" s="17">
        <v>6.5</v>
      </c>
      <c r="EB25" s="17">
        <v>8.6999999999999993</v>
      </c>
      <c r="EC25" s="17">
        <v>19.399999999999999</v>
      </c>
      <c r="ED25" s="17">
        <v>0.2</v>
      </c>
      <c r="EE25" s="17">
        <v>3.4</v>
      </c>
      <c r="EF25" s="17"/>
      <c r="EG25" s="17">
        <v>0</v>
      </c>
      <c r="EH25" s="17">
        <v>0</v>
      </c>
      <c r="EI25" s="17">
        <v>0</v>
      </c>
      <c r="EJ25" s="17">
        <v>0</v>
      </c>
      <c r="EK25" s="17">
        <v>10.7</v>
      </c>
      <c r="EL25" s="17">
        <v>2.9</v>
      </c>
      <c r="EM25" s="17">
        <v>8.1</v>
      </c>
      <c r="EN25" s="17">
        <v>9.1999999999999993</v>
      </c>
      <c r="EO25" s="17">
        <v>10</v>
      </c>
      <c r="EP25" s="17">
        <v>10.199999999999999</v>
      </c>
      <c r="EQ25" s="17">
        <v>8</v>
      </c>
      <c r="ER25" s="17">
        <v>127.5</v>
      </c>
      <c r="ES25" s="17">
        <v>3.5</v>
      </c>
      <c r="ET25" s="17">
        <v>60.1</v>
      </c>
      <c r="EU25" s="17">
        <v>0.6</v>
      </c>
      <c r="EV25" s="17">
        <v>0</v>
      </c>
      <c r="EW25" s="17">
        <v>0</v>
      </c>
      <c r="EX25" s="17">
        <v>42.3</v>
      </c>
      <c r="EY25" s="17">
        <v>3.4</v>
      </c>
      <c r="EZ25" s="17">
        <v>9.8000000000000007</v>
      </c>
      <c r="FA25" s="17">
        <v>19.600000000000001</v>
      </c>
      <c r="FB25" s="17">
        <v>9.1</v>
      </c>
      <c r="FC25" s="17">
        <v>41.9</v>
      </c>
      <c r="FD25" s="17">
        <v>12</v>
      </c>
      <c r="FE25" s="17"/>
      <c r="FF25" s="17"/>
      <c r="FG25" s="17">
        <v>18</v>
      </c>
      <c r="FH25" s="17"/>
      <c r="FI25" s="17">
        <v>8.1</v>
      </c>
      <c r="FJ25" s="17">
        <v>6716.4</v>
      </c>
      <c r="FK25" s="15"/>
      <c r="FL25" s="17">
        <v>24.19332</v>
      </c>
      <c r="FM25" s="17">
        <v>4.3520000000000003</v>
      </c>
      <c r="FN25" s="17"/>
      <c r="FO25" s="17">
        <v>13.2</v>
      </c>
      <c r="FP25" s="17">
        <v>27.214230000000001</v>
      </c>
      <c r="FQ25" s="17">
        <v>18.922720000000002</v>
      </c>
      <c r="FR25" s="17">
        <v>11.8</v>
      </c>
      <c r="FS25" s="17">
        <v>16</v>
      </c>
      <c r="FT25" s="17">
        <v>115.68227</v>
      </c>
    </row>
    <row r="26" spans="1:176" ht="24" customHeight="1" x14ac:dyDescent="0.25">
      <c r="A26" s="18" t="s">
        <v>82</v>
      </c>
      <c r="B26" s="18" t="s">
        <v>832</v>
      </c>
      <c r="C26" s="19">
        <v>105.7</v>
      </c>
      <c r="D26" s="19">
        <v>650.70000000000005</v>
      </c>
      <c r="E26" s="19">
        <v>214.5</v>
      </c>
      <c r="F26" s="19"/>
      <c r="G26" s="19"/>
      <c r="H26" s="19">
        <v>79.900000000000006</v>
      </c>
      <c r="I26" s="19">
        <v>105.7</v>
      </c>
      <c r="J26" s="19">
        <v>0</v>
      </c>
      <c r="K26" s="19"/>
      <c r="L26" s="19">
        <v>187.5</v>
      </c>
      <c r="M26" s="19">
        <v>206.5</v>
      </c>
      <c r="N26" s="19">
        <v>208.8</v>
      </c>
      <c r="O26" s="19">
        <v>291.60000000000002</v>
      </c>
      <c r="P26" s="19"/>
      <c r="Q26" s="19"/>
      <c r="R26" s="19">
        <v>298.39999999999998</v>
      </c>
      <c r="S26" s="19">
        <v>4.7</v>
      </c>
      <c r="T26" s="19"/>
      <c r="U26" s="19"/>
      <c r="V26" s="19"/>
      <c r="W26" s="19"/>
      <c r="X26" s="19">
        <v>163.80000000000001</v>
      </c>
      <c r="Y26" s="19">
        <v>7.4</v>
      </c>
      <c r="Z26" s="19">
        <v>5.0999999999999996</v>
      </c>
      <c r="AA26" s="19">
        <v>22.1</v>
      </c>
      <c r="AB26" s="19">
        <v>6.8</v>
      </c>
      <c r="AC26" s="19">
        <v>10.5</v>
      </c>
      <c r="AD26" s="19">
        <v>60.8</v>
      </c>
      <c r="AE26" s="19"/>
      <c r="AF26" s="19"/>
      <c r="AG26" s="19"/>
      <c r="AH26" s="19"/>
      <c r="AI26" s="19">
        <v>80.7</v>
      </c>
      <c r="AJ26" s="19">
        <v>112.2</v>
      </c>
      <c r="AK26" s="19"/>
      <c r="AL26" s="19"/>
      <c r="AM26" s="19"/>
      <c r="AN26" s="19">
        <v>6.5</v>
      </c>
      <c r="AO26" s="19">
        <v>294.2</v>
      </c>
      <c r="AP26" s="19">
        <v>50.1</v>
      </c>
      <c r="AQ26" s="19">
        <v>146.5</v>
      </c>
      <c r="AR26" s="19">
        <v>26.1</v>
      </c>
      <c r="AS26" s="19">
        <v>18.8</v>
      </c>
      <c r="AT26" s="19">
        <v>19.8</v>
      </c>
      <c r="AU26" s="19">
        <v>92.8</v>
      </c>
      <c r="AV26" s="19">
        <v>183.8</v>
      </c>
      <c r="AW26" s="19">
        <v>183.5</v>
      </c>
      <c r="AX26" s="19">
        <v>183.4</v>
      </c>
      <c r="AY26" s="19">
        <v>103.3</v>
      </c>
      <c r="AZ26" s="19">
        <v>8.1</v>
      </c>
      <c r="BA26" s="19">
        <v>2.4</v>
      </c>
      <c r="BB26" s="19">
        <v>34.799999999999997</v>
      </c>
      <c r="BC26" s="19">
        <v>42.3</v>
      </c>
      <c r="BD26" s="19">
        <v>2</v>
      </c>
      <c r="BE26" s="19">
        <v>13.1</v>
      </c>
      <c r="BF26" s="19">
        <v>132.69999999999999</v>
      </c>
      <c r="BG26" s="19"/>
      <c r="BH26" s="19"/>
      <c r="BI26" s="19">
        <v>46.9</v>
      </c>
      <c r="BJ26" s="19"/>
      <c r="BK26" s="19"/>
      <c r="BL26" s="19"/>
      <c r="BM26" s="19"/>
      <c r="BN26" s="19"/>
      <c r="BO26" s="19"/>
      <c r="BP26" s="19">
        <v>79.400000000000006</v>
      </c>
      <c r="BQ26" s="19">
        <v>177.5</v>
      </c>
      <c r="BR26" s="19">
        <v>175.8</v>
      </c>
      <c r="BS26" s="19">
        <v>200</v>
      </c>
      <c r="BT26" s="19">
        <v>274.89999999999998</v>
      </c>
      <c r="BU26" s="19"/>
      <c r="BV26" s="19"/>
      <c r="BW26" s="19"/>
      <c r="BX26" s="19"/>
      <c r="BY26" s="19"/>
      <c r="BZ26" s="19"/>
      <c r="CA26" s="19"/>
      <c r="CB26" s="19">
        <v>0</v>
      </c>
      <c r="CC26" s="19">
        <v>3.5</v>
      </c>
      <c r="CD26" s="19">
        <v>177.3</v>
      </c>
      <c r="CE26" s="19">
        <v>107.6</v>
      </c>
      <c r="CF26" s="19">
        <v>64.599999999999994</v>
      </c>
      <c r="CG26" s="19">
        <v>75</v>
      </c>
      <c r="CH26" s="19">
        <v>30.3</v>
      </c>
      <c r="CI26" s="19"/>
      <c r="CJ26" s="19"/>
      <c r="CK26" s="19"/>
      <c r="CL26" s="19">
        <v>146.5</v>
      </c>
      <c r="CM26" s="19">
        <v>147.4</v>
      </c>
      <c r="CN26" s="19">
        <v>148.9</v>
      </c>
      <c r="CO26" s="19">
        <v>0</v>
      </c>
      <c r="CP26" s="19"/>
      <c r="CQ26" s="19"/>
      <c r="CR26" s="19"/>
      <c r="CS26" s="19"/>
      <c r="CT26" s="19">
        <v>0</v>
      </c>
      <c r="CU26" s="19"/>
      <c r="CV26" s="19">
        <v>0.3</v>
      </c>
      <c r="CW26" s="19">
        <v>0.9</v>
      </c>
      <c r="CX26" s="19">
        <v>32.1</v>
      </c>
      <c r="CY26" s="19">
        <v>8.9</v>
      </c>
      <c r="CZ26" s="19">
        <v>0.1</v>
      </c>
      <c r="DA26" s="19">
        <v>14.7</v>
      </c>
      <c r="DB26" s="19">
        <v>9.9</v>
      </c>
      <c r="DC26" s="19">
        <v>5.3</v>
      </c>
      <c r="DD26" s="19">
        <v>0.8</v>
      </c>
      <c r="DE26" s="19"/>
      <c r="DF26" s="19">
        <v>4.0999999999999996</v>
      </c>
      <c r="DG26" s="19">
        <v>20.399999999999999</v>
      </c>
      <c r="DH26" s="19">
        <v>18.3</v>
      </c>
      <c r="DI26" s="19">
        <v>11.1</v>
      </c>
      <c r="DJ26" s="19">
        <v>3.5</v>
      </c>
      <c r="DK26" s="19">
        <v>18.5</v>
      </c>
      <c r="DL26" s="19">
        <v>7</v>
      </c>
      <c r="DM26" s="19">
        <v>8.1999999999999993</v>
      </c>
      <c r="DN26" s="19">
        <v>0.6</v>
      </c>
      <c r="DO26" s="19">
        <v>2.6</v>
      </c>
      <c r="DP26" s="19">
        <v>3</v>
      </c>
      <c r="DQ26" s="19">
        <v>1</v>
      </c>
      <c r="DR26" s="19">
        <v>2</v>
      </c>
      <c r="DS26" s="19">
        <v>2.8</v>
      </c>
      <c r="DT26" s="19">
        <v>4.7</v>
      </c>
      <c r="DU26" s="19">
        <v>3.2</v>
      </c>
      <c r="DV26" s="19">
        <v>12.6</v>
      </c>
      <c r="DW26" s="19">
        <v>1.8</v>
      </c>
      <c r="DX26" s="19"/>
      <c r="DY26" s="19">
        <v>10</v>
      </c>
      <c r="DZ26" s="19">
        <v>4.4000000000000004</v>
      </c>
      <c r="EA26" s="19">
        <v>6.5</v>
      </c>
      <c r="EB26" s="19">
        <v>9</v>
      </c>
      <c r="EC26" s="19">
        <v>19.399999999999999</v>
      </c>
      <c r="ED26" s="19">
        <v>0.5</v>
      </c>
      <c r="EE26" s="19">
        <v>0.2</v>
      </c>
      <c r="EF26" s="19"/>
      <c r="EG26" s="19">
        <v>0</v>
      </c>
      <c r="EH26" s="19">
        <v>0</v>
      </c>
      <c r="EI26" s="19">
        <v>0</v>
      </c>
      <c r="EJ26" s="19">
        <v>0</v>
      </c>
      <c r="EK26" s="19">
        <v>10.8</v>
      </c>
      <c r="EL26" s="19">
        <v>2.9</v>
      </c>
      <c r="EM26" s="19">
        <v>8.1</v>
      </c>
      <c r="EN26" s="19">
        <v>9.1999999999999993</v>
      </c>
      <c r="EO26" s="19">
        <v>10</v>
      </c>
      <c r="EP26" s="19">
        <v>10.199999999999999</v>
      </c>
      <c r="EQ26" s="19">
        <v>7.9</v>
      </c>
      <c r="ER26" s="19">
        <v>70.2</v>
      </c>
      <c r="ES26" s="19">
        <v>7.5</v>
      </c>
      <c r="ET26" s="19">
        <v>54.9</v>
      </c>
      <c r="EU26" s="19">
        <v>0.6</v>
      </c>
      <c r="EV26" s="19">
        <v>1.8</v>
      </c>
      <c r="EW26" s="19">
        <v>4.4000000000000004</v>
      </c>
      <c r="EX26" s="19">
        <v>40.6</v>
      </c>
      <c r="EY26" s="19">
        <v>7.7</v>
      </c>
      <c r="EZ26" s="19">
        <v>9.8000000000000007</v>
      </c>
      <c r="FA26" s="19">
        <v>19.600000000000001</v>
      </c>
      <c r="FB26" s="19">
        <v>8.6999999999999993</v>
      </c>
      <c r="FC26" s="19">
        <v>41.3</v>
      </c>
      <c r="FD26" s="19">
        <v>11.8</v>
      </c>
      <c r="FE26" s="19"/>
      <c r="FF26" s="19"/>
      <c r="FG26" s="19">
        <v>15.6</v>
      </c>
      <c r="FH26" s="19"/>
      <c r="FI26" s="19">
        <v>8.3000000000000007</v>
      </c>
      <c r="FJ26" s="19">
        <v>6833.5</v>
      </c>
      <c r="FK26" s="15"/>
      <c r="FL26" s="19">
        <v>24.192299999999999</v>
      </c>
      <c r="FM26" s="19">
        <v>5.375</v>
      </c>
      <c r="FN26" s="19"/>
      <c r="FO26" s="19">
        <v>13.2</v>
      </c>
      <c r="FP26" s="19">
        <v>27.17822</v>
      </c>
      <c r="FQ26" s="19">
        <v>18.922820000000002</v>
      </c>
      <c r="FR26" s="19">
        <v>11.8</v>
      </c>
      <c r="FS26" s="19">
        <v>16.100000000000001</v>
      </c>
      <c r="FT26" s="19">
        <v>116.76833999999999</v>
      </c>
    </row>
    <row r="27" spans="1:176" ht="24" customHeight="1" x14ac:dyDescent="0.25">
      <c r="A27" s="13" t="s">
        <v>82</v>
      </c>
      <c r="B27" s="13" t="s">
        <v>833</v>
      </c>
      <c r="C27" s="14">
        <v>108.2</v>
      </c>
      <c r="D27" s="14">
        <v>653.9</v>
      </c>
      <c r="E27" s="14">
        <v>215.9</v>
      </c>
      <c r="F27" s="14"/>
      <c r="G27" s="14"/>
      <c r="H27" s="14">
        <v>81</v>
      </c>
      <c r="I27" s="14">
        <v>109.1</v>
      </c>
      <c r="J27" s="14">
        <v>0</v>
      </c>
      <c r="K27" s="14"/>
      <c r="L27" s="14">
        <v>187.1</v>
      </c>
      <c r="M27" s="14">
        <v>206.2</v>
      </c>
      <c r="N27" s="14">
        <v>207.8</v>
      </c>
      <c r="O27" s="14">
        <v>290</v>
      </c>
      <c r="P27" s="14"/>
      <c r="Q27" s="14"/>
      <c r="R27" s="14">
        <v>369.6</v>
      </c>
      <c r="S27" s="14">
        <v>4.8</v>
      </c>
      <c r="T27" s="14"/>
      <c r="U27" s="14"/>
      <c r="V27" s="14"/>
      <c r="W27" s="14"/>
      <c r="X27" s="14">
        <v>171</v>
      </c>
      <c r="Y27" s="14">
        <v>7.9</v>
      </c>
      <c r="Z27" s="14">
        <v>5.4</v>
      </c>
      <c r="AA27" s="14">
        <v>22.1</v>
      </c>
      <c r="AB27" s="14">
        <v>7</v>
      </c>
      <c r="AC27" s="14">
        <v>10.8</v>
      </c>
      <c r="AD27" s="14">
        <v>61.1</v>
      </c>
      <c r="AE27" s="14"/>
      <c r="AF27" s="14"/>
      <c r="AG27" s="14"/>
      <c r="AH27" s="14"/>
      <c r="AI27" s="14">
        <v>81.8</v>
      </c>
      <c r="AJ27" s="14">
        <v>111.6</v>
      </c>
      <c r="AK27" s="14"/>
      <c r="AL27" s="14"/>
      <c r="AM27" s="14"/>
      <c r="AN27" s="14">
        <v>6.5</v>
      </c>
      <c r="AO27" s="14">
        <v>359.2</v>
      </c>
      <c r="AP27" s="14">
        <v>49.1</v>
      </c>
      <c r="AQ27" s="14">
        <v>123.3</v>
      </c>
      <c r="AR27" s="14">
        <v>27.1</v>
      </c>
      <c r="AS27" s="14">
        <v>18.8</v>
      </c>
      <c r="AT27" s="14">
        <v>19.8</v>
      </c>
      <c r="AU27" s="14">
        <v>91.4</v>
      </c>
      <c r="AV27" s="14">
        <v>184.8</v>
      </c>
      <c r="AW27" s="14">
        <v>185.6</v>
      </c>
      <c r="AX27" s="14">
        <v>183.2</v>
      </c>
      <c r="AY27" s="14">
        <v>103.8</v>
      </c>
      <c r="AZ27" s="14">
        <v>8.1</v>
      </c>
      <c r="BA27" s="14">
        <v>2.4</v>
      </c>
      <c r="BB27" s="14">
        <v>34.700000000000003</v>
      </c>
      <c r="BC27" s="14">
        <v>42.7</v>
      </c>
      <c r="BD27" s="14">
        <v>2</v>
      </c>
      <c r="BE27" s="14">
        <v>13.3</v>
      </c>
      <c r="BF27" s="14">
        <v>75.099999999999994</v>
      </c>
      <c r="BG27" s="14"/>
      <c r="BH27" s="14"/>
      <c r="BI27" s="14">
        <v>47.3</v>
      </c>
      <c r="BJ27" s="14"/>
      <c r="BK27" s="14"/>
      <c r="BL27" s="14"/>
      <c r="BM27" s="14"/>
      <c r="BN27" s="14"/>
      <c r="BO27" s="14"/>
      <c r="BP27" s="14">
        <v>80.099999999999994</v>
      </c>
      <c r="BQ27" s="14">
        <v>170.2</v>
      </c>
      <c r="BR27" s="14">
        <v>169.6</v>
      </c>
      <c r="BS27" s="14">
        <v>200</v>
      </c>
      <c r="BT27" s="14">
        <v>272.89999999999998</v>
      </c>
      <c r="BU27" s="14"/>
      <c r="BV27" s="14"/>
      <c r="BW27" s="14"/>
      <c r="BX27" s="14"/>
      <c r="BY27" s="14"/>
      <c r="BZ27" s="14"/>
      <c r="CA27" s="14"/>
      <c r="CB27" s="14">
        <v>0</v>
      </c>
      <c r="CC27" s="14">
        <v>3.5</v>
      </c>
      <c r="CD27" s="14">
        <v>112.6</v>
      </c>
      <c r="CE27" s="14">
        <v>103.9</v>
      </c>
      <c r="CF27" s="14">
        <v>65.599999999999994</v>
      </c>
      <c r="CG27" s="14">
        <v>75.099999999999994</v>
      </c>
      <c r="CH27" s="14">
        <v>30.5</v>
      </c>
      <c r="CI27" s="14"/>
      <c r="CJ27" s="14"/>
      <c r="CK27" s="14"/>
      <c r="CL27" s="14">
        <v>146</v>
      </c>
      <c r="CM27" s="14">
        <v>146.6</v>
      </c>
      <c r="CN27" s="14">
        <v>148.9</v>
      </c>
      <c r="CO27" s="14">
        <v>0</v>
      </c>
      <c r="CP27" s="14"/>
      <c r="CQ27" s="14"/>
      <c r="CR27" s="14"/>
      <c r="CS27" s="14"/>
      <c r="CT27" s="14">
        <v>0</v>
      </c>
      <c r="CU27" s="14"/>
      <c r="CV27" s="14">
        <v>0.6</v>
      </c>
      <c r="CW27" s="14">
        <v>0.2</v>
      </c>
      <c r="CX27" s="14">
        <v>51.4</v>
      </c>
      <c r="CY27" s="14">
        <v>10.1</v>
      </c>
      <c r="CZ27" s="14">
        <v>0.2</v>
      </c>
      <c r="DA27" s="14">
        <v>14.7</v>
      </c>
      <c r="DB27" s="14">
        <v>9.9</v>
      </c>
      <c r="DC27" s="14">
        <v>5.4</v>
      </c>
      <c r="DD27" s="14">
        <v>0.8</v>
      </c>
      <c r="DE27" s="14"/>
      <c r="DF27" s="14">
        <v>4.2</v>
      </c>
      <c r="DG27" s="14">
        <v>20.7</v>
      </c>
      <c r="DH27" s="14">
        <v>18.3</v>
      </c>
      <c r="DI27" s="14">
        <v>11.1</v>
      </c>
      <c r="DJ27" s="14">
        <v>3.5</v>
      </c>
      <c r="DK27" s="14">
        <v>18.5</v>
      </c>
      <c r="DL27" s="14">
        <v>7.1</v>
      </c>
      <c r="DM27" s="14">
        <v>8.5</v>
      </c>
      <c r="DN27" s="14">
        <v>0.9</v>
      </c>
      <c r="DO27" s="14">
        <v>0.4</v>
      </c>
      <c r="DP27" s="14">
        <v>3</v>
      </c>
      <c r="DQ27" s="14">
        <v>1</v>
      </c>
      <c r="DR27" s="14">
        <v>2</v>
      </c>
      <c r="DS27" s="14">
        <v>2.8</v>
      </c>
      <c r="DT27" s="14">
        <v>8.8000000000000007</v>
      </c>
      <c r="DU27" s="14">
        <v>3.1</v>
      </c>
      <c r="DV27" s="14">
        <v>12.6</v>
      </c>
      <c r="DW27" s="14">
        <v>1.7</v>
      </c>
      <c r="DX27" s="14"/>
      <c r="DY27" s="14">
        <v>10</v>
      </c>
      <c r="DZ27" s="14">
        <v>4.4000000000000004</v>
      </c>
      <c r="EA27" s="14">
        <v>6.6</v>
      </c>
      <c r="EB27" s="14">
        <v>9.1</v>
      </c>
      <c r="EC27" s="14">
        <v>19.399999999999999</v>
      </c>
      <c r="ED27" s="14">
        <v>1</v>
      </c>
      <c r="EE27" s="14">
        <v>0</v>
      </c>
      <c r="EF27" s="14"/>
      <c r="EG27" s="14">
        <v>0</v>
      </c>
      <c r="EH27" s="14">
        <v>0</v>
      </c>
      <c r="EI27" s="14">
        <v>0</v>
      </c>
      <c r="EJ27" s="14">
        <v>0</v>
      </c>
      <c r="EK27" s="14">
        <v>10.8</v>
      </c>
      <c r="EL27" s="14">
        <v>2.9</v>
      </c>
      <c r="EM27" s="14">
        <v>8.1</v>
      </c>
      <c r="EN27" s="14">
        <v>9.1999999999999993</v>
      </c>
      <c r="EO27" s="14">
        <v>10</v>
      </c>
      <c r="EP27" s="14">
        <v>10.199999999999999</v>
      </c>
      <c r="EQ27" s="14">
        <v>8.4</v>
      </c>
      <c r="ER27" s="14">
        <v>172.4</v>
      </c>
      <c r="ES27" s="14">
        <v>9.1999999999999993</v>
      </c>
      <c r="ET27" s="14">
        <v>69.7</v>
      </c>
      <c r="EU27" s="14">
        <v>0.6</v>
      </c>
      <c r="EV27" s="14">
        <v>5.8</v>
      </c>
      <c r="EW27" s="14">
        <v>12.7</v>
      </c>
      <c r="EX27" s="14">
        <v>56.2</v>
      </c>
      <c r="EY27" s="14">
        <v>8.1999999999999993</v>
      </c>
      <c r="EZ27" s="14">
        <v>9.8000000000000007</v>
      </c>
      <c r="FA27" s="14">
        <v>19.600000000000001</v>
      </c>
      <c r="FB27" s="14">
        <v>9.6999999999999993</v>
      </c>
      <c r="FC27" s="14">
        <v>41.8</v>
      </c>
      <c r="FD27" s="14">
        <v>10.9</v>
      </c>
      <c r="FE27" s="14"/>
      <c r="FF27" s="14"/>
      <c r="FG27" s="14">
        <v>17</v>
      </c>
      <c r="FH27" s="14"/>
      <c r="FI27" s="14">
        <v>8</v>
      </c>
      <c r="FJ27" s="14">
        <v>6999.2</v>
      </c>
      <c r="FK27" s="15"/>
      <c r="FL27" s="14">
        <v>24.227959999999999</v>
      </c>
      <c r="FM27" s="14">
        <v>5.35</v>
      </c>
      <c r="FN27" s="14"/>
      <c r="FO27" s="14">
        <v>13.2</v>
      </c>
      <c r="FP27" s="14">
        <v>27.05367</v>
      </c>
      <c r="FQ27" s="14">
        <v>18.921810000000001</v>
      </c>
      <c r="FR27" s="14">
        <v>11.7</v>
      </c>
      <c r="FS27" s="14">
        <v>16</v>
      </c>
      <c r="FT27" s="14">
        <v>116.45344</v>
      </c>
    </row>
    <row r="28" spans="1:176" ht="24" customHeight="1" x14ac:dyDescent="0.25">
      <c r="A28" s="16" t="s">
        <v>82</v>
      </c>
      <c r="B28" s="16" t="s">
        <v>834</v>
      </c>
      <c r="C28" s="17">
        <v>102.1</v>
      </c>
      <c r="D28" s="17">
        <v>646</v>
      </c>
      <c r="E28" s="17">
        <v>213.2</v>
      </c>
      <c r="F28" s="17"/>
      <c r="G28" s="17"/>
      <c r="H28" s="17">
        <v>80.3</v>
      </c>
      <c r="I28" s="17">
        <v>104.7</v>
      </c>
      <c r="J28" s="17">
        <v>82.8</v>
      </c>
      <c r="K28" s="17"/>
      <c r="L28" s="17">
        <v>186</v>
      </c>
      <c r="M28" s="17">
        <v>206.4</v>
      </c>
      <c r="N28" s="17">
        <v>208.2</v>
      </c>
      <c r="O28" s="17">
        <v>291.39999999999998</v>
      </c>
      <c r="P28" s="17"/>
      <c r="Q28" s="17"/>
      <c r="R28" s="17">
        <v>395.6</v>
      </c>
      <c r="S28" s="17">
        <v>4.7</v>
      </c>
      <c r="T28" s="17"/>
      <c r="U28" s="17"/>
      <c r="V28" s="17"/>
      <c r="W28" s="17"/>
      <c r="X28" s="17">
        <v>164.7</v>
      </c>
      <c r="Y28" s="17">
        <v>7.2</v>
      </c>
      <c r="Z28" s="17">
        <v>5.8</v>
      </c>
      <c r="AA28" s="17">
        <v>22.1</v>
      </c>
      <c r="AB28" s="17">
        <v>7</v>
      </c>
      <c r="AC28" s="17">
        <v>10.6</v>
      </c>
      <c r="AD28" s="17">
        <v>59.6</v>
      </c>
      <c r="AE28" s="17"/>
      <c r="AF28" s="17"/>
      <c r="AG28" s="17"/>
      <c r="AH28" s="17"/>
      <c r="AI28" s="17">
        <v>80.099999999999994</v>
      </c>
      <c r="AJ28" s="17">
        <v>111.5</v>
      </c>
      <c r="AK28" s="17"/>
      <c r="AL28" s="17"/>
      <c r="AM28" s="17"/>
      <c r="AN28" s="17">
        <v>6.5</v>
      </c>
      <c r="AO28" s="17">
        <v>354.9</v>
      </c>
      <c r="AP28" s="17">
        <v>49</v>
      </c>
      <c r="AQ28" s="17">
        <v>120.5</v>
      </c>
      <c r="AR28" s="17">
        <v>26.2</v>
      </c>
      <c r="AS28" s="17">
        <v>18.8</v>
      </c>
      <c r="AT28" s="17">
        <v>19.8</v>
      </c>
      <c r="AU28" s="17">
        <v>90.9</v>
      </c>
      <c r="AV28" s="17">
        <v>183.4</v>
      </c>
      <c r="AW28" s="17">
        <v>182.7</v>
      </c>
      <c r="AX28" s="17">
        <v>182.5</v>
      </c>
      <c r="AY28" s="17">
        <v>102.2</v>
      </c>
      <c r="AZ28" s="17">
        <v>8.1</v>
      </c>
      <c r="BA28" s="17">
        <v>2.2999999999999998</v>
      </c>
      <c r="BB28" s="17">
        <v>32.4</v>
      </c>
      <c r="BC28" s="17">
        <v>42.1</v>
      </c>
      <c r="BD28" s="17">
        <v>2</v>
      </c>
      <c r="BE28" s="17">
        <v>12.9</v>
      </c>
      <c r="BF28" s="17">
        <v>101.1</v>
      </c>
      <c r="BG28" s="17"/>
      <c r="BH28" s="17"/>
      <c r="BI28" s="17">
        <v>46.7</v>
      </c>
      <c r="BJ28" s="17"/>
      <c r="BK28" s="17"/>
      <c r="BL28" s="17"/>
      <c r="BM28" s="17"/>
      <c r="BN28" s="17"/>
      <c r="BO28" s="17"/>
      <c r="BP28" s="17">
        <v>79.2</v>
      </c>
      <c r="BQ28" s="17">
        <v>167.9</v>
      </c>
      <c r="BR28" s="17">
        <v>169.7</v>
      </c>
      <c r="BS28" s="17">
        <v>192.9</v>
      </c>
      <c r="BT28" s="17">
        <v>260.2</v>
      </c>
      <c r="BU28" s="17"/>
      <c r="BV28" s="17"/>
      <c r="BW28" s="17"/>
      <c r="BX28" s="17"/>
      <c r="BY28" s="17"/>
      <c r="BZ28" s="17"/>
      <c r="CA28" s="17"/>
      <c r="CB28" s="17">
        <v>0</v>
      </c>
      <c r="CC28" s="17">
        <v>3.5</v>
      </c>
      <c r="CD28" s="17">
        <v>102.8</v>
      </c>
      <c r="CE28" s="17">
        <v>106.1</v>
      </c>
      <c r="CF28" s="17">
        <v>61.3</v>
      </c>
      <c r="CG28" s="17">
        <v>74.900000000000006</v>
      </c>
      <c r="CH28" s="17">
        <v>30.1</v>
      </c>
      <c r="CI28" s="17"/>
      <c r="CJ28" s="17"/>
      <c r="CK28" s="17"/>
      <c r="CL28" s="17">
        <v>145.9</v>
      </c>
      <c r="CM28" s="17">
        <v>146.4</v>
      </c>
      <c r="CN28" s="17">
        <v>163.1</v>
      </c>
      <c r="CO28" s="17">
        <v>0</v>
      </c>
      <c r="CP28" s="17"/>
      <c r="CQ28" s="17"/>
      <c r="CR28" s="17"/>
      <c r="CS28" s="17"/>
      <c r="CT28" s="17">
        <v>36.700000000000003</v>
      </c>
      <c r="CU28" s="17"/>
      <c r="CV28" s="17">
        <v>0.8</v>
      </c>
      <c r="CW28" s="17">
        <v>0.2</v>
      </c>
      <c r="CX28" s="17">
        <v>39.299999999999997</v>
      </c>
      <c r="CY28" s="17">
        <v>9.6</v>
      </c>
      <c r="CZ28" s="17">
        <v>0.2</v>
      </c>
      <c r="DA28" s="17">
        <v>14.7</v>
      </c>
      <c r="DB28" s="17">
        <v>10</v>
      </c>
      <c r="DC28" s="17">
        <v>5.4</v>
      </c>
      <c r="DD28" s="17">
        <v>0.8</v>
      </c>
      <c r="DE28" s="17"/>
      <c r="DF28" s="17">
        <v>4.0999999999999996</v>
      </c>
      <c r="DG28" s="17">
        <v>20.399999999999999</v>
      </c>
      <c r="DH28" s="17">
        <v>18.3</v>
      </c>
      <c r="DI28" s="17">
        <v>11.1</v>
      </c>
      <c r="DJ28" s="17">
        <v>3.5</v>
      </c>
      <c r="DK28" s="17">
        <v>18.5</v>
      </c>
      <c r="DL28" s="17">
        <v>10.6</v>
      </c>
      <c r="DM28" s="17">
        <v>12.6</v>
      </c>
      <c r="DN28" s="17">
        <v>1.7</v>
      </c>
      <c r="DO28" s="17">
        <v>3.8</v>
      </c>
      <c r="DP28" s="17">
        <v>3</v>
      </c>
      <c r="DQ28" s="17">
        <v>1</v>
      </c>
      <c r="DR28" s="17">
        <v>2</v>
      </c>
      <c r="DS28" s="17">
        <v>2.8</v>
      </c>
      <c r="DT28" s="17">
        <v>14.1</v>
      </c>
      <c r="DU28" s="17">
        <v>3.2</v>
      </c>
      <c r="DV28" s="17">
        <v>12.6</v>
      </c>
      <c r="DW28" s="17">
        <v>1.7</v>
      </c>
      <c r="DX28" s="17"/>
      <c r="DY28" s="17">
        <v>10</v>
      </c>
      <c r="DZ28" s="17">
        <v>4.4000000000000004</v>
      </c>
      <c r="EA28" s="17">
        <v>6.4</v>
      </c>
      <c r="EB28" s="17">
        <v>9</v>
      </c>
      <c r="EC28" s="17">
        <v>19.399999999999999</v>
      </c>
      <c r="ED28" s="17">
        <v>0</v>
      </c>
      <c r="EE28" s="17">
        <v>0</v>
      </c>
      <c r="EF28" s="17"/>
      <c r="EG28" s="17">
        <v>0</v>
      </c>
      <c r="EH28" s="17">
        <v>0</v>
      </c>
      <c r="EI28" s="17">
        <v>0</v>
      </c>
      <c r="EJ28" s="17">
        <v>0</v>
      </c>
      <c r="EK28" s="17">
        <v>10.8</v>
      </c>
      <c r="EL28" s="17">
        <v>2.9</v>
      </c>
      <c r="EM28" s="17">
        <v>8.1</v>
      </c>
      <c r="EN28" s="17">
        <v>9</v>
      </c>
      <c r="EO28" s="17">
        <v>10</v>
      </c>
      <c r="EP28" s="17">
        <v>10.199999999999999</v>
      </c>
      <c r="EQ28" s="17">
        <v>7.6</v>
      </c>
      <c r="ER28" s="17">
        <v>161.80000000000001</v>
      </c>
      <c r="ES28" s="17">
        <v>10.3</v>
      </c>
      <c r="ET28" s="17">
        <v>43.5</v>
      </c>
      <c r="EU28" s="17">
        <v>0.6</v>
      </c>
      <c r="EV28" s="17">
        <v>4.9000000000000004</v>
      </c>
      <c r="EW28" s="17">
        <v>13</v>
      </c>
      <c r="EX28" s="17">
        <v>33.200000000000003</v>
      </c>
      <c r="EY28" s="17">
        <v>8.8000000000000007</v>
      </c>
      <c r="EZ28" s="17">
        <v>9.8000000000000007</v>
      </c>
      <c r="FA28" s="17">
        <v>19.600000000000001</v>
      </c>
      <c r="FB28" s="17">
        <v>8.5</v>
      </c>
      <c r="FC28" s="17">
        <v>42.3</v>
      </c>
      <c r="FD28" s="17">
        <v>10.8</v>
      </c>
      <c r="FE28" s="17"/>
      <c r="FF28" s="17"/>
      <c r="FG28" s="17">
        <v>16.5</v>
      </c>
      <c r="FH28" s="17"/>
      <c r="FI28" s="17">
        <v>7.6</v>
      </c>
      <c r="FJ28" s="17">
        <v>7040.7</v>
      </c>
      <c r="FK28" s="15"/>
      <c r="FL28" s="17">
        <v>24.224060000000001</v>
      </c>
      <c r="FM28" s="17">
        <v>5.29</v>
      </c>
      <c r="FN28" s="17"/>
      <c r="FO28" s="17">
        <v>13.2</v>
      </c>
      <c r="FP28" s="17">
        <v>26.93272</v>
      </c>
      <c r="FQ28" s="17">
        <v>18.921949999999999</v>
      </c>
      <c r="FR28" s="17">
        <v>11.6</v>
      </c>
      <c r="FS28" s="17">
        <v>16</v>
      </c>
      <c r="FT28" s="17">
        <v>116.16873</v>
      </c>
    </row>
    <row r="29" spans="1:176" ht="24" customHeight="1" x14ac:dyDescent="0.25">
      <c r="A29" s="16" t="s">
        <v>82</v>
      </c>
      <c r="B29" s="16" t="s">
        <v>835</v>
      </c>
      <c r="C29" s="17">
        <v>101.6</v>
      </c>
      <c r="D29" s="17">
        <v>648.5</v>
      </c>
      <c r="E29" s="17">
        <v>214.9</v>
      </c>
      <c r="F29" s="17"/>
      <c r="G29" s="17"/>
      <c r="H29" s="17">
        <v>80</v>
      </c>
      <c r="I29" s="17">
        <v>106.2</v>
      </c>
      <c r="J29" s="17">
        <v>81.099999999999994</v>
      </c>
      <c r="K29" s="17"/>
      <c r="L29" s="17">
        <v>185.9</v>
      </c>
      <c r="M29" s="17">
        <v>205.6</v>
      </c>
      <c r="N29" s="17">
        <v>207.7</v>
      </c>
      <c r="O29" s="17">
        <v>291</v>
      </c>
      <c r="P29" s="17"/>
      <c r="Q29" s="17"/>
      <c r="R29" s="17">
        <v>332.8</v>
      </c>
      <c r="S29" s="17">
        <v>4.7</v>
      </c>
      <c r="T29" s="17"/>
      <c r="U29" s="17"/>
      <c r="V29" s="17"/>
      <c r="W29" s="17"/>
      <c r="X29" s="17">
        <v>163.69999999999999</v>
      </c>
      <c r="Y29" s="17">
        <v>7.3</v>
      </c>
      <c r="Z29" s="17">
        <v>5.9</v>
      </c>
      <c r="AA29" s="17">
        <v>22.3</v>
      </c>
      <c r="AB29" s="17">
        <v>7</v>
      </c>
      <c r="AC29" s="17">
        <v>10.6</v>
      </c>
      <c r="AD29" s="17">
        <v>60.5</v>
      </c>
      <c r="AE29" s="17"/>
      <c r="AF29" s="17"/>
      <c r="AG29" s="17"/>
      <c r="AH29" s="17"/>
      <c r="AI29" s="17">
        <v>80.7</v>
      </c>
      <c r="AJ29" s="17">
        <v>111.6</v>
      </c>
      <c r="AK29" s="17"/>
      <c r="AL29" s="17"/>
      <c r="AM29" s="17"/>
      <c r="AN29" s="17">
        <v>6.5</v>
      </c>
      <c r="AO29" s="17">
        <v>303.8</v>
      </c>
      <c r="AP29" s="17">
        <v>49</v>
      </c>
      <c r="AQ29" s="17">
        <v>119.8</v>
      </c>
      <c r="AR29" s="17">
        <v>26.5</v>
      </c>
      <c r="AS29" s="17">
        <v>18.8</v>
      </c>
      <c r="AT29" s="17">
        <v>19.8</v>
      </c>
      <c r="AU29" s="17">
        <v>90.9</v>
      </c>
      <c r="AV29" s="17">
        <v>183.7</v>
      </c>
      <c r="AW29" s="17">
        <v>183.7</v>
      </c>
      <c r="AX29" s="17">
        <v>183.2</v>
      </c>
      <c r="AY29" s="17">
        <v>101.9</v>
      </c>
      <c r="AZ29" s="17">
        <v>8.1</v>
      </c>
      <c r="BA29" s="17">
        <v>2.2999999999999998</v>
      </c>
      <c r="BB29" s="17">
        <v>27.9</v>
      </c>
      <c r="BC29" s="17">
        <v>42.9</v>
      </c>
      <c r="BD29" s="17">
        <v>2</v>
      </c>
      <c r="BE29" s="17">
        <v>13.1</v>
      </c>
      <c r="BF29" s="17">
        <v>68.3</v>
      </c>
      <c r="BG29" s="17"/>
      <c r="BH29" s="17"/>
      <c r="BI29" s="17">
        <v>46.8</v>
      </c>
      <c r="BJ29" s="17"/>
      <c r="BK29" s="17"/>
      <c r="BL29" s="17"/>
      <c r="BM29" s="17"/>
      <c r="BN29" s="17"/>
      <c r="BO29" s="17"/>
      <c r="BP29" s="17">
        <v>79.400000000000006</v>
      </c>
      <c r="BQ29" s="17">
        <v>169.1</v>
      </c>
      <c r="BR29" s="17">
        <v>169.1</v>
      </c>
      <c r="BS29" s="17">
        <v>193.7</v>
      </c>
      <c r="BT29" s="17">
        <v>261.2</v>
      </c>
      <c r="BU29" s="17"/>
      <c r="BV29" s="17"/>
      <c r="BW29" s="17"/>
      <c r="BX29" s="17"/>
      <c r="BY29" s="17"/>
      <c r="BZ29" s="17"/>
      <c r="CA29" s="17"/>
      <c r="CB29" s="17">
        <v>0</v>
      </c>
      <c r="CC29" s="17">
        <v>3.6</v>
      </c>
      <c r="CD29" s="17">
        <v>112.2</v>
      </c>
      <c r="CE29" s="17">
        <v>97.8</v>
      </c>
      <c r="CF29" s="17">
        <v>60.4</v>
      </c>
      <c r="CG29" s="17">
        <v>74.900000000000006</v>
      </c>
      <c r="CH29" s="17">
        <v>30.2</v>
      </c>
      <c r="CI29" s="17"/>
      <c r="CJ29" s="17"/>
      <c r="CK29" s="17"/>
      <c r="CL29" s="17">
        <v>144.9</v>
      </c>
      <c r="CM29" s="17">
        <v>145.80000000000001</v>
      </c>
      <c r="CN29" s="17">
        <v>169</v>
      </c>
      <c r="CO29" s="17">
        <v>0</v>
      </c>
      <c r="CP29" s="17"/>
      <c r="CQ29" s="17"/>
      <c r="CR29" s="17"/>
      <c r="CS29" s="17"/>
      <c r="CT29" s="17">
        <v>198.8</v>
      </c>
      <c r="CU29" s="17"/>
      <c r="CV29" s="17">
        <v>0.9</v>
      </c>
      <c r="CW29" s="17">
        <v>0.2</v>
      </c>
      <c r="CX29" s="17">
        <v>49</v>
      </c>
      <c r="CY29" s="17">
        <v>9.6999999999999993</v>
      </c>
      <c r="CZ29" s="17">
        <v>0.2</v>
      </c>
      <c r="DA29" s="17">
        <v>14.7</v>
      </c>
      <c r="DB29" s="17">
        <v>9.9</v>
      </c>
      <c r="DC29" s="17">
        <v>5.3</v>
      </c>
      <c r="DD29" s="17">
        <v>0.8</v>
      </c>
      <c r="DE29" s="17"/>
      <c r="DF29" s="17">
        <v>4.0999999999999996</v>
      </c>
      <c r="DG29" s="17">
        <v>20.5</v>
      </c>
      <c r="DH29" s="17">
        <v>18.3</v>
      </c>
      <c r="DI29" s="17">
        <v>11.1</v>
      </c>
      <c r="DJ29" s="17">
        <v>3.5</v>
      </c>
      <c r="DK29" s="17">
        <v>18.5</v>
      </c>
      <c r="DL29" s="17">
        <v>12.4</v>
      </c>
      <c r="DM29" s="17">
        <v>15</v>
      </c>
      <c r="DN29" s="17">
        <v>1.2</v>
      </c>
      <c r="DO29" s="17">
        <v>4.0999999999999996</v>
      </c>
      <c r="DP29" s="17">
        <v>3</v>
      </c>
      <c r="DQ29" s="17">
        <v>1</v>
      </c>
      <c r="DR29" s="17">
        <v>2</v>
      </c>
      <c r="DS29" s="17">
        <v>2.8</v>
      </c>
      <c r="DT29" s="17">
        <v>11.1</v>
      </c>
      <c r="DU29" s="17">
        <v>3.2</v>
      </c>
      <c r="DV29" s="17">
        <v>12.6</v>
      </c>
      <c r="DW29" s="17">
        <v>1.8</v>
      </c>
      <c r="DX29" s="17"/>
      <c r="DY29" s="17">
        <v>10</v>
      </c>
      <c r="DZ29" s="17">
        <v>4.5</v>
      </c>
      <c r="EA29" s="17">
        <v>6.6</v>
      </c>
      <c r="EB29" s="17">
        <v>9.3000000000000007</v>
      </c>
      <c r="EC29" s="17">
        <v>19.399999999999999</v>
      </c>
      <c r="ED29" s="17">
        <v>0</v>
      </c>
      <c r="EE29" s="17">
        <v>0</v>
      </c>
      <c r="EF29" s="17"/>
      <c r="EG29" s="17">
        <v>0</v>
      </c>
      <c r="EH29" s="17">
        <v>0</v>
      </c>
      <c r="EI29" s="17">
        <v>0</v>
      </c>
      <c r="EJ29" s="17">
        <v>0</v>
      </c>
      <c r="EK29" s="17">
        <v>10.8</v>
      </c>
      <c r="EL29" s="17">
        <v>2.9</v>
      </c>
      <c r="EM29" s="17">
        <v>7.7</v>
      </c>
      <c r="EN29" s="17">
        <v>8.6999999999999993</v>
      </c>
      <c r="EO29" s="17">
        <v>9.5</v>
      </c>
      <c r="EP29" s="17">
        <v>9.6</v>
      </c>
      <c r="EQ29" s="17">
        <v>9.3000000000000007</v>
      </c>
      <c r="ER29" s="17">
        <v>201.1</v>
      </c>
      <c r="ES29" s="17">
        <v>11.1</v>
      </c>
      <c r="ET29" s="17">
        <v>97.2</v>
      </c>
      <c r="EU29" s="17">
        <v>0.6</v>
      </c>
      <c r="EV29" s="17">
        <v>1.8</v>
      </c>
      <c r="EW29" s="17">
        <v>4.2</v>
      </c>
      <c r="EX29" s="17">
        <v>71.599999999999994</v>
      </c>
      <c r="EY29" s="17">
        <v>11.7</v>
      </c>
      <c r="EZ29" s="17">
        <v>9.8000000000000007</v>
      </c>
      <c r="FA29" s="17">
        <v>19.600000000000001</v>
      </c>
      <c r="FB29" s="17">
        <v>5.0999999999999996</v>
      </c>
      <c r="FC29" s="17">
        <v>43</v>
      </c>
      <c r="FD29" s="17">
        <v>10.9</v>
      </c>
      <c r="FE29" s="17"/>
      <c r="FF29" s="17"/>
      <c r="FG29" s="17">
        <v>17.5</v>
      </c>
      <c r="FH29" s="17"/>
      <c r="FI29" s="17">
        <v>8.1</v>
      </c>
      <c r="FJ29" s="17">
        <v>7197.2</v>
      </c>
      <c r="FK29" s="15"/>
      <c r="FL29" s="17">
        <v>24.216200000000001</v>
      </c>
      <c r="FM29" s="17">
        <v>5.3330000000000002</v>
      </c>
      <c r="FN29" s="17"/>
      <c r="FO29" s="17">
        <v>13.2</v>
      </c>
      <c r="FP29" s="17">
        <v>26.962669999999999</v>
      </c>
      <c r="FQ29" s="17">
        <v>18.92154</v>
      </c>
      <c r="FR29" s="17">
        <v>11.5</v>
      </c>
      <c r="FS29" s="17">
        <v>15.9</v>
      </c>
      <c r="FT29" s="17">
        <v>116.03341</v>
      </c>
    </row>
    <row r="30" spans="1:176" ht="24" customHeight="1" x14ac:dyDescent="0.25">
      <c r="A30" s="16" t="s">
        <v>82</v>
      </c>
      <c r="B30" s="16" t="s">
        <v>836</v>
      </c>
      <c r="C30" s="17">
        <v>119.7</v>
      </c>
      <c r="D30" s="17">
        <v>648.9</v>
      </c>
      <c r="E30" s="17">
        <v>215</v>
      </c>
      <c r="F30" s="17"/>
      <c r="G30" s="17"/>
      <c r="H30" s="17">
        <v>79.2</v>
      </c>
      <c r="I30" s="17">
        <v>105.8</v>
      </c>
      <c r="J30" s="17">
        <v>84.2</v>
      </c>
      <c r="K30" s="17"/>
      <c r="L30" s="17">
        <v>184.7</v>
      </c>
      <c r="M30" s="17">
        <v>204.2</v>
      </c>
      <c r="N30" s="17">
        <v>205.6</v>
      </c>
      <c r="O30" s="17">
        <v>288.89999999999998</v>
      </c>
      <c r="P30" s="17"/>
      <c r="Q30" s="17"/>
      <c r="R30" s="17">
        <v>295</v>
      </c>
      <c r="S30" s="17">
        <v>4.7</v>
      </c>
      <c r="T30" s="17"/>
      <c r="U30" s="17"/>
      <c r="V30" s="17"/>
      <c r="W30" s="17"/>
      <c r="X30" s="17">
        <v>164.5</v>
      </c>
      <c r="Y30" s="17">
        <v>7.4</v>
      </c>
      <c r="Z30" s="17">
        <v>5.9</v>
      </c>
      <c r="AA30" s="17">
        <v>22</v>
      </c>
      <c r="AB30" s="17">
        <v>7</v>
      </c>
      <c r="AC30" s="17">
        <v>10.6</v>
      </c>
      <c r="AD30" s="17">
        <v>60.1</v>
      </c>
      <c r="AE30" s="17"/>
      <c r="AF30" s="17"/>
      <c r="AG30" s="17"/>
      <c r="AH30" s="17"/>
      <c r="AI30" s="17">
        <v>80.400000000000006</v>
      </c>
      <c r="AJ30" s="17">
        <v>112</v>
      </c>
      <c r="AK30" s="17"/>
      <c r="AL30" s="17"/>
      <c r="AM30" s="17"/>
      <c r="AN30" s="17">
        <v>6.5</v>
      </c>
      <c r="AO30" s="17">
        <v>305.7</v>
      </c>
      <c r="AP30" s="17">
        <v>49</v>
      </c>
      <c r="AQ30" s="17">
        <v>120.3</v>
      </c>
      <c r="AR30" s="17">
        <v>26.4</v>
      </c>
      <c r="AS30" s="17">
        <v>18.8</v>
      </c>
      <c r="AT30" s="17">
        <v>19.7</v>
      </c>
      <c r="AU30" s="17">
        <v>90.3</v>
      </c>
      <c r="AV30" s="17">
        <v>183.2</v>
      </c>
      <c r="AW30" s="17">
        <v>182</v>
      </c>
      <c r="AX30" s="17">
        <v>183.6</v>
      </c>
      <c r="AY30" s="17">
        <v>102.3</v>
      </c>
      <c r="AZ30" s="17">
        <v>7.9</v>
      </c>
      <c r="BA30" s="17">
        <v>2.2999999999999998</v>
      </c>
      <c r="BB30" s="17">
        <v>31</v>
      </c>
      <c r="BC30" s="17">
        <v>42.8</v>
      </c>
      <c r="BD30" s="17">
        <v>2</v>
      </c>
      <c r="BE30" s="17">
        <v>12.8</v>
      </c>
      <c r="BF30" s="17">
        <v>117.3</v>
      </c>
      <c r="BG30" s="17"/>
      <c r="BH30" s="17"/>
      <c r="BI30" s="17">
        <v>46.8</v>
      </c>
      <c r="BJ30" s="17"/>
      <c r="BK30" s="17"/>
      <c r="BL30" s="17"/>
      <c r="BM30" s="17"/>
      <c r="BN30" s="17"/>
      <c r="BO30" s="17"/>
      <c r="BP30" s="17">
        <v>79.2</v>
      </c>
      <c r="BQ30" s="17">
        <v>167.8</v>
      </c>
      <c r="BR30" s="17">
        <v>168.5</v>
      </c>
      <c r="BS30" s="17">
        <v>193.8</v>
      </c>
      <c r="BT30" s="17">
        <v>260.60000000000002</v>
      </c>
      <c r="BU30" s="17"/>
      <c r="BV30" s="17"/>
      <c r="BW30" s="17"/>
      <c r="BX30" s="17"/>
      <c r="BY30" s="17"/>
      <c r="BZ30" s="17"/>
      <c r="CA30" s="17"/>
      <c r="CB30" s="17">
        <v>0</v>
      </c>
      <c r="CC30" s="17">
        <v>3.6</v>
      </c>
      <c r="CD30" s="17">
        <v>123.8</v>
      </c>
      <c r="CE30" s="17">
        <v>104.5</v>
      </c>
      <c r="CF30" s="17">
        <v>60.5</v>
      </c>
      <c r="CG30" s="17">
        <v>75.099999999999994</v>
      </c>
      <c r="CH30" s="17">
        <v>30.1</v>
      </c>
      <c r="CI30" s="17"/>
      <c r="CJ30" s="17"/>
      <c r="CK30" s="17"/>
      <c r="CL30" s="17">
        <v>145.19999999999999</v>
      </c>
      <c r="CM30" s="17">
        <v>145.80000000000001</v>
      </c>
      <c r="CN30" s="17">
        <v>169.4</v>
      </c>
      <c r="CO30" s="17">
        <v>0</v>
      </c>
      <c r="CP30" s="17"/>
      <c r="CQ30" s="17"/>
      <c r="CR30" s="17"/>
      <c r="CS30" s="17"/>
      <c r="CT30" s="17">
        <v>215.5</v>
      </c>
      <c r="CU30" s="17"/>
      <c r="CV30" s="17">
        <v>1</v>
      </c>
      <c r="CW30" s="17">
        <v>0.2</v>
      </c>
      <c r="CX30" s="17">
        <v>51.8</v>
      </c>
      <c r="CY30" s="17">
        <v>9.6999999999999993</v>
      </c>
      <c r="CZ30" s="17">
        <v>0.3</v>
      </c>
      <c r="DA30" s="17">
        <v>14.7</v>
      </c>
      <c r="DB30" s="17">
        <v>9.9</v>
      </c>
      <c r="DC30" s="17">
        <v>5.4</v>
      </c>
      <c r="DD30" s="17">
        <v>0.7</v>
      </c>
      <c r="DE30" s="17"/>
      <c r="DF30" s="17">
        <v>4.0999999999999996</v>
      </c>
      <c r="DG30" s="17">
        <v>20.5</v>
      </c>
      <c r="DH30" s="17">
        <v>18.3</v>
      </c>
      <c r="DI30" s="17">
        <v>11.1</v>
      </c>
      <c r="DJ30" s="17">
        <v>3.3</v>
      </c>
      <c r="DK30" s="17">
        <v>18.5</v>
      </c>
      <c r="DL30" s="17">
        <v>12.7</v>
      </c>
      <c r="DM30" s="17">
        <v>15.6</v>
      </c>
      <c r="DN30" s="17">
        <v>0.5</v>
      </c>
      <c r="DO30" s="17">
        <v>1.5</v>
      </c>
      <c r="DP30" s="17">
        <v>3</v>
      </c>
      <c r="DQ30" s="17">
        <v>1</v>
      </c>
      <c r="DR30" s="17">
        <v>2</v>
      </c>
      <c r="DS30" s="17">
        <v>3</v>
      </c>
      <c r="DT30" s="17">
        <v>8.4</v>
      </c>
      <c r="DU30" s="17">
        <v>3.2</v>
      </c>
      <c r="DV30" s="17">
        <v>12.6</v>
      </c>
      <c r="DW30" s="17">
        <v>1.8</v>
      </c>
      <c r="DX30" s="17"/>
      <c r="DY30" s="17">
        <v>10</v>
      </c>
      <c r="DZ30" s="17">
        <v>4.5</v>
      </c>
      <c r="EA30" s="17">
        <v>6.5</v>
      </c>
      <c r="EB30" s="17">
        <v>9.1999999999999993</v>
      </c>
      <c r="EC30" s="17">
        <v>19.600000000000001</v>
      </c>
      <c r="ED30" s="17">
        <v>0</v>
      </c>
      <c r="EE30" s="17">
        <v>0</v>
      </c>
      <c r="EF30" s="17"/>
      <c r="EG30" s="17">
        <v>0</v>
      </c>
      <c r="EH30" s="17">
        <v>0</v>
      </c>
      <c r="EI30" s="17">
        <v>0</v>
      </c>
      <c r="EJ30" s="17">
        <v>0</v>
      </c>
      <c r="EK30" s="17">
        <v>10.8</v>
      </c>
      <c r="EL30" s="17">
        <v>2.9</v>
      </c>
      <c r="EM30" s="17">
        <v>7.7</v>
      </c>
      <c r="EN30" s="17">
        <v>8.6999999999999993</v>
      </c>
      <c r="EO30" s="17">
        <v>9.5</v>
      </c>
      <c r="EP30" s="17">
        <v>9.6</v>
      </c>
      <c r="EQ30" s="17">
        <v>7.2</v>
      </c>
      <c r="ER30" s="17">
        <v>195.1</v>
      </c>
      <c r="ES30" s="17">
        <v>12</v>
      </c>
      <c r="ET30" s="17">
        <v>112.6</v>
      </c>
      <c r="EU30" s="17">
        <v>0.6</v>
      </c>
      <c r="EV30" s="17">
        <v>0.9</v>
      </c>
      <c r="EW30" s="17">
        <v>2</v>
      </c>
      <c r="EX30" s="17">
        <v>82.7</v>
      </c>
      <c r="EY30" s="17">
        <v>12.4</v>
      </c>
      <c r="EZ30" s="17">
        <v>9.9</v>
      </c>
      <c r="FA30" s="17">
        <v>19.600000000000001</v>
      </c>
      <c r="FB30" s="17">
        <v>4.9000000000000004</v>
      </c>
      <c r="FC30" s="17">
        <v>43.1</v>
      </c>
      <c r="FD30" s="17">
        <v>10.9</v>
      </c>
      <c r="FE30" s="17"/>
      <c r="FF30" s="17"/>
      <c r="FG30" s="17">
        <v>17.3</v>
      </c>
      <c r="FH30" s="17"/>
      <c r="FI30" s="17">
        <v>7</v>
      </c>
      <c r="FJ30" s="17">
        <v>7271.9</v>
      </c>
      <c r="FK30" s="15"/>
      <c r="FL30" s="17">
        <v>24.22165</v>
      </c>
      <c r="FM30" s="17">
        <v>5.3440000000000003</v>
      </c>
      <c r="FN30" s="17"/>
      <c r="FO30" s="17">
        <v>13.2</v>
      </c>
      <c r="FP30" s="17">
        <v>26.909680000000002</v>
      </c>
      <c r="FQ30" s="17">
        <v>18.921690000000002</v>
      </c>
      <c r="FR30" s="17">
        <v>11.4</v>
      </c>
      <c r="FS30" s="17">
        <v>16.100000000000001</v>
      </c>
      <c r="FT30" s="17">
        <v>116.09702</v>
      </c>
    </row>
    <row r="31" spans="1:176" ht="24" customHeight="1" x14ac:dyDescent="0.25">
      <c r="A31" s="16" t="s">
        <v>82</v>
      </c>
      <c r="B31" s="16" t="s">
        <v>837</v>
      </c>
      <c r="C31" s="17">
        <v>119</v>
      </c>
      <c r="D31" s="17">
        <v>647.6</v>
      </c>
      <c r="E31" s="17">
        <v>213.6</v>
      </c>
      <c r="F31" s="17"/>
      <c r="G31" s="17"/>
      <c r="H31" s="17">
        <v>79.8</v>
      </c>
      <c r="I31" s="17">
        <v>105.5</v>
      </c>
      <c r="J31" s="17">
        <v>85.7</v>
      </c>
      <c r="K31" s="17"/>
      <c r="L31" s="17">
        <v>184</v>
      </c>
      <c r="M31" s="17">
        <v>204</v>
      </c>
      <c r="N31" s="17">
        <v>204.5</v>
      </c>
      <c r="O31" s="17">
        <v>287.2</v>
      </c>
      <c r="P31" s="17"/>
      <c r="Q31" s="17"/>
      <c r="R31" s="17">
        <v>308.3</v>
      </c>
      <c r="S31" s="17">
        <v>4.7</v>
      </c>
      <c r="T31" s="17"/>
      <c r="U31" s="17"/>
      <c r="V31" s="17"/>
      <c r="W31" s="17"/>
      <c r="X31" s="17">
        <v>161.5</v>
      </c>
      <c r="Y31" s="17">
        <v>7.4</v>
      </c>
      <c r="Z31" s="17">
        <v>5.2</v>
      </c>
      <c r="AA31" s="17">
        <v>22.1</v>
      </c>
      <c r="AB31" s="17">
        <v>7</v>
      </c>
      <c r="AC31" s="17">
        <v>10.6</v>
      </c>
      <c r="AD31" s="17">
        <v>60.3</v>
      </c>
      <c r="AE31" s="17"/>
      <c r="AF31" s="17"/>
      <c r="AG31" s="17"/>
      <c r="AH31" s="17"/>
      <c r="AI31" s="17">
        <v>82</v>
      </c>
      <c r="AJ31" s="17">
        <v>111.7</v>
      </c>
      <c r="AK31" s="17"/>
      <c r="AL31" s="17"/>
      <c r="AM31" s="17"/>
      <c r="AN31" s="17">
        <v>6.5</v>
      </c>
      <c r="AO31" s="17">
        <v>304.60000000000002</v>
      </c>
      <c r="AP31" s="17">
        <v>49.8</v>
      </c>
      <c r="AQ31" s="17">
        <v>119.6</v>
      </c>
      <c r="AR31" s="17">
        <v>25.3</v>
      </c>
      <c r="AS31" s="17">
        <v>18.8</v>
      </c>
      <c r="AT31" s="17">
        <v>19.2</v>
      </c>
      <c r="AU31" s="17">
        <v>86.7</v>
      </c>
      <c r="AV31" s="17">
        <v>181.3</v>
      </c>
      <c r="AW31" s="17">
        <v>182.3</v>
      </c>
      <c r="AX31" s="17">
        <v>183.9</v>
      </c>
      <c r="AY31" s="17">
        <v>101.9</v>
      </c>
      <c r="AZ31" s="17">
        <v>8</v>
      </c>
      <c r="BA31" s="17">
        <v>2.2000000000000002</v>
      </c>
      <c r="BB31" s="17">
        <v>34.200000000000003</v>
      </c>
      <c r="BC31" s="17">
        <v>43.2</v>
      </c>
      <c r="BD31" s="17">
        <v>3.8</v>
      </c>
      <c r="BE31" s="17">
        <v>12.8</v>
      </c>
      <c r="BF31" s="17">
        <v>141.19999999999999</v>
      </c>
      <c r="BG31" s="17"/>
      <c r="BH31" s="17"/>
      <c r="BI31" s="17">
        <v>46.7</v>
      </c>
      <c r="BJ31" s="17"/>
      <c r="BK31" s="17"/>
      <c r="BL31" s="17"/>
      <c r="BM31" s="17"/>
      <c r="BN31" s="17"/>
      <c r="BO31" s="17"/>
      <c r="BP31" s="17">
        <v>79.3</v>
      </c>
      <c r="BQ31" s="17">
        <v>167.2</v>
      </c>
      <c r="BR31" s="17">
        <v>168.8</v>
      </c>
      <c r="BS31" s="17">
        <v>193.3</v>
      </c>
      <c r="BT31" s="17">
        <v>260.5</v>
      </c>
      <c r="BU31" s="17"/>
      <c r="BV31" s="17"/>
      <c r="BW31" s="17"/>
      <c r="BX31" s="17"/>
      <c r="BY31" s="17"/>
      <c r="BZ31" s="17"/>
      <c r="CA31" s="17"/>
      <c r="CB31" s="17">
        <v>1.6</v>
      </c>
      <c r="CC31" s="17">
        <v>3.5</v>
      </c>
      <c r="CD31" s="17">
        <v>145.69999999999999</v>
      </c>
      <c r="CE31" s="17">
        <v>100.7</v>
      </c>
      <c r="CF31" s="17">
        <v>60.2</v>
      </c>
      <c r="CG31" s="17">
        <v>75</v>
      </c>
      <c r="CH31" s="17">
        <v>29.9</v>
      </c>
      <c r="CI31" s="17"/>
      <c r="CJ31" s="17"/>
      <c r="CK31" s="17"/>
      <c r="CL31" s="17">
        <v>145</v>
      </c>
      <c r="CM31" s="17">
        <v>145.30000000000001</v>
      </c>
      <c r="CN31" s="17">
        <v>168.6</v>
      </c>
      <c r="CO31" s="17">
        <v>0</v>
      </c>
      <c r="CP31" s="17"/>
      <c r="CQ31" s="17"/>
      <c r="CR31" s="17"/>
      <c r="CS31" s="17"/>
      <c r="CT31" s="17">
        <v>216.4</v>
      </c>
      <c r="CU31" s="17"/>
      <c r="CV31" s="17">
        <v>1.1000000000000001</v>
      </c>
      <c r="CW31" s="17">
        <v>0.2</v>
      </c>
      <c r="CX31" s="17">
        <v>61.4</v>
      </c>
      <c r="CY31" s="17">
        <v>9.6999999999999993</v>
      </c>
      <c r="CZ31" s="17">
        <v>0.2</v>
      </c>
      <c r="DA31" s="17">
        <v>14.7</v>
      </c>
      <c r="DB31" s="17">
        <v>10</v>
      </c>
      <c r="DC31" s="17">
        <v>5.3</v>
      </c>
      <c r="DD31" s="17">
        <v>0.7</v>
      </c>
      <c r="DE31" s="17"/>
      <c r="DF31" s="17">
        <v>4.2</v>
      </c>
      <c r="DG31" s="17">
        <v>20.100000000000001</v>
      </c>
      <c r="DH31" s="17">
        <v>18.399999999999999</v>
      </c>
      <c r="DI31" s="17">
        <v>11.1</v>
      </c>
      <c r="DJ31" s="17">
        <v>3.5</v>
      </c>
      <c r="DK31" s="17">
        <v>18.5</v>
      </c>
      <c r="DL31" s="17">
        <v>12.8</v>
      </c>
      <c r="DM31" s="17">
        <v>15.6</v>
      </c>
      <c r="DN31" s="17">
        <v>0</v>
      </c>
      <c r="DO31" s="17">
        <v>0</v>
      </c>
      <c r="DP31" s="17">
        <v>3</v>
      </c>
      <c r="DQ31" s="17">
        <v>1</v>
      </c>
      <c r="DR31" s="17">
        <v>2</v>
      </c>
      <c r="DS31" s="17">
        <v>3</v>
      </c>
      <c r="DT31" s="17">
        <v>4.4000000000000004</v>
      </c>
      <c r="DU31" s="17">
        <v>3.2</v>
      </c>
      <c r="DV31" s="17">
        <v>12.6</v>
      </c>
      <c r="DW31" s="17">
        <v>1.8</v>
      </c>
      <c r="DX31" s="17"/>
      <c r="DY31" s="17">
        <v>10</v>
      </c>
      <c r="DZ31" s="17">
        <v>4.4000000000000004</v>
      </c>
      <c r="EA31" s="17">
        <v>6.5</v>
      </c>
      <c r="EB31" s="17">
        <v>9.3000000000000007</v>
      </c>
      <c r="EC31" s="17">
        <v>19.600000000000001</v>
      </c>
      <c r="ED31" s="17">
        <v>0</v>
      </c>
      <c r="EE31" s="17">
        <v>0</v>
      </c>
      <c r="EF31" s="17"/>
      <c r="EG31" s="17">
        <v>0</v>
      </c>
      <c r="EH31" s="17">
        <v>0</v>
      </c>
      <c r="EI31" s="17">
        <v>0</v>
      </c>
      <c r="EJ31" s="17">
        <v>0</v>
      </c>
      <c r="EK31" s="17">
        <v>10.8</v>
      </c>
      <c r="EL31" s="17">
        <v>2.9</v>
      </c>
      <c r="EM31" s="17">
        <v>7.4</v>
      </c>
      <c r="EN31" s="17">
        <v>8.4</v>
      </c>
      <c r="EO31" s="17">
        <v>9</v>
      </c>
      <c r="EP31" s="17">
        <v>9.6</v>
      </c>
      <c r="EQ31" s="17">
        <v>7.7</v>
      </c>
      <c r="ER31" s="17">
        <v>216.2</v>
      </c>
      <c r="ES31" s="17">
        <v>12.2</v>
      </c>
      <c r="ET31" s="17">
        <v>113.8</v>
      </c>
      <c r="EU31" s="17">
        <v>0.6</v>
      </c>
      <c r="EV31" s="17">
        <v>0</v>
      </c>
      <c r="EW31" s="17">
        <v>0.2</v>
      </c>
      <c r="EX31" s="17">
        <v>84.9</v>
      </c>
      <c r="EY31" s="17">
        <v>11.1</v>
      </c>
      <c r="EZ31" s="17">
        <v>9.8000000000000007</v>
      </c>
      <c r="FA31" s="17">
        <v>19.600000000000001</v>
      </c>
      <c r="FB31" s="17">
        <v>5</v>
      </c>
      <c r="FC31" s="17">
        <v>42.3</v>
      </c>
      <c r="FD31" s="17">
        <v>9.9</v>
      </c>
      <c r="FE31" s="17"/>
      <c r="FF31" s="17"/>
      <c r="FG31" s="17">
        <v>17.7</v>
      </c>
      <c r="FH31" s="17"/>
      <c r="FI31" s="17">
        <v>7.1</v>
      </c>
      <c r="FJ31" s="17">
        <v>7339.2</v>
      </c>
      <c r="FK31" s="15"/>
      <c r="FL31" s="17">
        <v>24.238209999999999</v>
      </c>
      <c r="FM31" s="17">
        <v>5.3529999999999998</v>
      </c>
      <c r="FN31" s="17"/>
      <c r="FO31" s="17">
        <v>13.2</v>
      </c>
      <c r="FP31" s="17">
        <v>26.72672</v>
      </c>
      <c r="FQ31" s="17">
        <v>18.922419999999999</v>
      </c>
      <c r="FR31" s="17">
        <v>11.4</v>
      </c>
      <c r="FS31" s="17">
        <v>16</v>
      </c>
      <c r="FT31" s="17">
        <v>115.84035</v>
      </c>
    </row>
    <row r="32" spans="1:176" ht="24" customHeight="1" x14ac:dyDescent="0.25">
      <c r="A32" s="16" t="s">
        <v>82</v>
      </c>
      <c r="B32" s="16" t="s">
        <v>838</v>
      </c>
      <c r="C32" s="17">
        <v>118.6</v>
      </c>
      <c r="D32" s="17">
        <v>646.70000000000005</v>
      </c>
      <c r="E32" s="17">
        <v>213.9</v>
      </c>
      <c r="F32" s="17"/>
      <c r="G32" s="17"/>
      <c r="H32" s="17">
        <v>80.099999999999994</v>
      </c>
      <c r="I32" s="17">
        <v>107.2</v>
      </c>
      <c r="J32" s="17">
        <v>84.5</v>
      </c>
      <c r="K32" s="17"/>
      <c r="L32" s="17">
        <v>182.6</v>
      </c>
      <c r="M32" s="17">
        <v>202.5</v>
      </c>
      <c r="N32" s="17">
        <v>204.5</v>
      </c>
      <c r="O32" s="17">
        <v>285.10000000000002</v>
      </c>
      <c r="P32" s="17"/>
      <c r="Q32" s="17"/>
      <c r="R32" s="17">
        <v>296</v>
      </c>
      <c r="S32" s="17">
        <v>4.7</v>
      </c>
      <c r="T32" s="17"/>
      <c r="U32" s="17"/>
      <c r="V32" s="17"/>
      <c r="W32" s="17"/>
      <c r="X32" s="17">
        <v>165.6</v>
      </c>
      <c r="Y32" s="17">
        <v>7.5</v>
      </c>
      <c r="Z32" s="17">
        <v>4.8</v>
      </c>
      <c r="AA32" s="17">
        <v>22.1</v>
      </c>
      <c r="AB32" s="17">
        <v>7</v>
      </c>
      <c r="AC32" s="17">
        <v>10.5</v>
      </c>
      <c r="AD32" s="17">
        <v>60.1</v>
      </c>
      <c r="AE32" s="17"/>
      <c r="AF32" s="17"/>
      <c r="AG32" s="17"/>
      <c r="AH32" s="17"/>
      <c r="AI32" s="17">
        <v>84.4</v>
      </c>
      <c r="AJ32" s="17">
        <v>111.5</v>
      </c>
      <c r="AK32" s="17"/>
      <c r="AL32" s="17"/>
      <c r="AM32" s="17"/>
      <c r="AN32" s="17">
        <v>6.5</v>
      </c>
      <c r="AO32" s="17">
        <v>304.60000000000002</v>
      </c>
      <c r="AP32" s="17">
        <v>47.6</v>
      </c>
      <c r="AQ32" s="17">
        <v>119.6</v>
      </c>
      <c r="AR32" s="17">
        <v>25.4</v>
      </c>
      <c r="AS32" s="17">
        <v>18.8</v>
      </c>
      <c r="AT32" s="17">
        <v>19.3</v>
      </c>
      <c r="AU32" s="17">
        <v>87.6</v>
      </c>
      <c r="AV32" s="17">
        <v>182.6</v>
      </c>
      <c r="AW32" s="17">
        <v>183.2</v>
      </c>
      <c r="AX32" s="17">
        <v>183.1</v>
      </c>
      <c r="AY32" s="17">
        <v>102</v>
      </c>
      <c r="AZ32" s="17">
        <v>7.9</v>
      </c>
      <c r="BA32" s="17">
        <v>2.2000000000000002</v>
      </c>
      <c r="BB32" s="17">
        <v>33</v>
      </c>
      <c r="BC32" s="17">
        <v>43.6</v>
      </c>
      <c r="BD32" s="17">
        <v>3.8</v>
      </c>
      <c r="BE32" s="17">
        <v>13</v>
      </c>
      <c r="BF32" s="17">
        <v>135.5</v>
      </c>
      <c r="BG32" s="17"/>
      <c r="BH32" s="17"/>
      <c r="BI32" s="17">
        <v>46.7</v>
      </c>
      <c r="BJ32" s="17"/>
      <c r="BK32" s="17"/>
      <c r="BL32" s="17"/>
      <c r="BM32" s="17"/>
      <c r="BN32" s="17"/>
      <c r="BO32" s="17"/>
      <c r="BP32" s="17">
        <v>79.400000000000006</v>
      </c>
      <c r="BQ32" s="17">
        <v>168.3</v>
      </c>
      <c r="BR32" s="17">
        <v>167.6</v>
      </c>
      <c r="BS32" s="17">
        <v>193.1</v>
      </c>
      <c r="BT32" s="17">
        <v>260.2</v>
      </c>
      <c r="BU32" s="17"/>
      <c r="BV32" s="17"/>
      <c r="BW32" s="17"/>
      <c r="BX32" s="17"/>
      <c r="BY32" s="17"/>
      <c r="BZ32" s="17"/>
      <c r="CA32" s="17"/>
      <c r="CB32" s="17">
        <v>1.3</v>
      </c>
      <c r="CC32" s="17">
        <v>3.5</v>
      </c>
      <c r="CD32" s="17">
        <v>137.80000000000001</v>
      </c>
      <c r="CE32" s="17">
        <v>103.4</v>
      </c>
      <c r="CF32" s="17">
        <v>60.3</v>
      </c>
      <c r="CG32" s="17">
        <v>74.900000000000006</v>
      </c>
      <c r="CH32" s="17">
        <v>30.1</v>
      </c>
      <c r="CI32" s="17"/>
      <c r="CJ32" s="17"/>
      <c r="CK32" s="17"/>
      <c r="CL32" s="17">
        <v>145</v>
      </c>
      <c r="CM32" s="17">
        <v>145.4</v>
      </c>
      <c r="CN32" s="17">
        <v>168.6</v>
      </c>
      <c r="CO32" s="17">
        <v>0</v>
      </c>
      <c r="CP32" s="17"/>
      <c r="CQ32" s="17"/>
      <c r="CR32" s="17"/>
      <c r="CS32" s="17"/>
      <c r="CT32" s="17">
        <v>216.5</v>
      </c>
      <c r="CU32" s="17"/>
      <c r="CV32" s="17">
        <v>1.2</v>
      </c>
      <c r="CW32" s="17">
        <v>0.2</v>
      </c>
      <c r="CX32" s="17">
        <v>68.599999999999994</v>
      </c>
      <c r="CY32" s="17">
        <v>11.6</v>
      </c>
      <c r="CZ32" s="17">
        <v>0.4</v>
      </c>
      <c r="DA32" s="17">
        <v>14.7</v>
      </c>
      <c r="DB32" s="17">
        <v>9.9</v>
      </c>
      <c r="DC32" s="17">
        <v>5.4</v>
      </c>
      <c r="DD32" s="17">
        <v>0.7</v>
      </c>
      <c r="DE32" s="17"/>
      <c r="DF32" s="17">
        <v>4.2</v>
      </c>
      <c r="DG32" s="17">
        <v>20.3</v>
      </c>
      <c r="DH32" s="17">
        <v>18.7</v>
      </c>
      <c r="DI32" s="17">
        <v>11.4</v>
      </c>
      <c r="DJ32" s="17">
        <v>3.4</v>
      </c>
      <c r="DK32" s="17">
        <v>18.5</v>
      </c>
      <c r="DL32" s="17">
        <v>12.4</v>
      </c>
      <c r="DM32" s="17">
        <v>15.3</v>
      </c>
      <c r="DN32" s="17">
        <v>0</v>
      </c>
      <c r="DO32" s="17">
        <v>0.3</v>
      </c>
      <c r="DP32" s="17">
        <v>3</v>
      </c>
      <c r="DQ32" s="17">
        <v>1</v>
      </c>
      <c r="DR32" s="17">
        <v>2</v>
      </c>
      <c r="DS32" s="17">
        <v>3</v>
      </c>
      <c r="DT32" s="17">
        <v>5.0999999999999996</v>
      </c>
      <c r="DU32" s="17">
        <v>3.2</v>
      </c>
      <c r="DV32" s="17">
        <v>12.6</v>
      </c>
      <c r="DW32" s="17">
        <v>1.7</v>
      </c>
      <c r="DX32" s="17"/>
      <c r="DY32" s="17">
        <v>10</v>
      </c>
      <c r="DZ32" s="17">
        <v>4.4000000000000004</v>
      </c>
      <c r="EA32" s="17">
        <v>6.4</v>
      </c>
      <c r="EB32" s="17">
        <v>9.1</v>
      </c>
      <c r="EC32" s="17">
        <v>19.600000000000001</v>
      </c>
      <c r="ED32" s="17">
        <v>0</v>
      </c>
      <c r="EE32" s="17">
        <v>1.4</v>
      </c>
      <c r="EF32" s="17"/>
      <c r="EG32" s="17">
        <v>0</v>
      </c>
      <c r="EH32" s="17">
        <v>0</v>
      </c>
      <c r="EI32" s="17">
        <v>0</v>
      </c>
      <c r="EJ32" s="17">
        <v>0</v>
      </c>
      <c r="EK32" s="17">
        <v>10.8</v>
      </c>
      <c r="EL32" s="17">
        <v>2.9</v>
      </c>
      <c r="EM32" s="17">
        <v>7.4</v>
      </c>
      <c r="EN32" s="17">
        <v>8.4</v>
      </c>
      <c r="EO32" s="17">
        <v>9</v>
      </c>
      <c r="EP32" s="17">
        <v>9.1999999999999993</v>
      </c>
      <c r="EQ32" s="17">
        <v>7.9</v>
      </c>
      <c r="ER32" s="17">
        <v>208.5</v>
      </c>
      <c r="ES32" s="17">
        <v>15.8</v>
      </c>
      <c r="ET32" s="17">
        <v>112.5</v>
      </c>
      <c r="EU32" s="17">
        <v>0.6</v>
      </c>
      <c r="EV32" s="17">
        <v>0</v>
      </c>
      <c r="EW32" s="17">
        <v>0</v>
      </c>
      <c r="EX32" s="17">
        <v>83.3</v>
      </c>
      <c r="EY32" s="17">
        <v>14</v>
      </c>
      <c r="EZ32" s="17">
        <v>9.9</v>
      </c>
      <c r="FA32" s="17">
        <v>19.600000000000001</v>
      </c>
      <c r="FB32" s="17">
        <v>4.8</v>
      </c>
      <c r="FC32" s="17">
        <v>42.9</v>
      </c>
      <c r="FD32" s="17">
        <v>11</v>
      </c>
      <c r="FE32" s="17"/>
      <c r="FF32" s="17"/>
      <c r="FG32" s="17">
        <v>17.2</v>
      </c>
      <c r="FH32" s="17"/>
      <c r="FI32" s="17">
        <v>6.6</v>
      </c>
      <c r="FJ32" s="17">
        <v>7323.3</v>
      </c>
      <c r="FK32" s="15"/>
      <c r="FL32" s="17">
        <v>24.111799999999999</v>
      </c>
      <c r="FM32" s="17">
        <v>5.3639999999999999</v>
      </c>
      <c r="FN32" s="17"/>
      <c r="FO32" s="17">
        <v>13.2</v>
      </c>
      <c r="FP32" s="17">
        <v>26.611730000000001</v>
      </c>
      <c r="FQ32" s="17">
        <v>18.92257</v>
      </c>
      <c r="FR32" s="17">
        <v>11.2</v>
      </c>
      <c r="FS32" s="17">
        <v>16</v>
      </c>
      <c r="FT32" s="17">
        <v>115.4101</v>
      </c>
    </row>
    <row r="33" spans="1:176" ht="24" customHeight="1" x14ac:dyDescent="0.25">
      <c r="A33" s="16" t="s">
        <v>82</v>
      </c>
      <c r="B33" s="16" t="s">
        <v>839</v>
      </c>
      <c r="C33" s="17">
        <v>119.2</v>
      </c>
      <c r="D33" s="17">
        <v>646.20000000000005</v>
      </c>
      <c r="E33" s="17">
        <v>213.7</v>
      </c>
      <c r="F33" s="17"/>
      <c r="G33" s="17"/>
      <c r="H33" s="17">
        <v>80.3</v>
      </c>
      <c r="I33" s="17">
        <v>106.9</v>
      </c>
      <c r="J33" s="17">
        <v>85.1</v>
      </c>
      <c r="K33" s="17"/>
      <c r="L33" s="17">
        <v>182</v>
      </c>
      <c r="M33" s="17">
        <v>200.6</v>
      </c>
      <c r="N33" s="17">
        <v>203.7</v>
      </c>
      <c r="O33" s="17">
        <v>282.39999999999998</v>
      </c>
      <c r="P33" s="17"/>
      <c r="Q33" s="17"/>
      <c r="R33" s="17">
        <v>432.3</v>
      </c>
      <c r="S33" s="17">
        <v>4.7</v>
      </c>
      <c r="T33" s="17"/>
      <c r="U33" s="17"/>
      <c r="V33" s="17"/>
      <c r="W33" s="17"/>
      <c r="X33" s="17">
        <v>163.19999999999999</v>
      </c>
      <c r="Y33" s="17">
        <v>7.5</v>
      </c>
      <c r="Z33" s="17">
        <v>5.6</v>
      </c>
      <c r="AA33" s="17">
        <v>22.1</v>
      </c>
      <c r="AB33" s="17">
        <v>7</v>
      </c>
      <c r="AC33" s="17">
        <v>10.6</v>
      </c>
      <c r="AD33" s="17">
        <v>60.1</v>
      </c>
      <c r="AE33" s="17"/>
      <c r="AF33" s="17"/>
      <c r="AG33" s="17"/>
      <c r="AH33" s="17"/>
      <c r="AI33" s="17">
        <v>85.1</v>
      </c>
      <c r="AJ33" s="17">
        <v>111.8</v>
      </c>
      <c r="AK33" s="17"/>
      <c r="AL33" s="17"/>
      <c r="AM33" s="17"/>
      <c r="AN33" s="17">
        <v>6.5</v>
      </c>
      <c r="AO33" s="17">
        <v>284.5</v>
      </c>
      <c r="AP33" s="17">
        <v>47.5</v>
      </c>
      <c r="AQ33" s="17">
        <v>119.7</v>
      </c>
      <c r="AR33" s="17">
        <v>24.4</v>
      </c>
      <c r="AS33" s="17">
        <v>18.8</v>
      </c>
      <c r="AT33" s="17">
        <v>19.399999999999999</v>
      </c>
      <c r="AU33" s="17">
        <v>88.9</v>
      </c>
      <c r="AV33" s="17">
        <v>182.3</v>
      </c>
      <c r="AW33" s="17">
        <v>183.1</v>
      </c>
      <c r="AX33" s="17">
        <v>183.1</v>
      </c>
      <c r="AY33" s="17">
        <v>102</v>
      </c>
      <c r="AZ33" s="17">
        <v>7.8</v>
      </c>
      <c r="BA33" s="17">
        <v>2.2000000000000002</v>
      </c>
      <c r="BB33" s="17">
        <v>34.4</v>
      </c>
      <c r="BC33" s="17">
        <v>43.3</v>
      </c>
      <c r="BD33" s="17">
        <v>3.8</v>
      </c>
      <c r="BE33" s="17">
        <v>13.1</v>
      </c>
      <c r="BF33" s="17">
        <v>140.9</v>
      </c>
      <c r="BG33" s="17"/>
      <c r="BH33" s="17"/>
      <c r="BI33" s="17">
        <v>46.6</v>
      </c>
      <c r="BJ33" s="17"/>
      <c r="BK33" s="17"/>
      <c r="BL33" s="17"/>
      <c r="BM33" s="17"/>
      <c r="BN33" s="17"/>
      <c r="BO33" s="17"/>
      <c r="BP33" s="17">
        <v>79.2</v>
      </c>
      <c r="BQ33" s="17">
        <v>168.3</v>
      </c>
      <c r="BR33" s="17">
        <v>168.1</v>
      </c>
      <c r="BS33" s="17">
        <v>193.1</v>
      </c>
      <c r="BT33" s="17">
        <v>260.89999999999998</v>
      </c>
      <c r="BU33" s="17"/>
      <c r="BV33" s="17"/>
      <c r="BW33" s="17"/>
      <c r="BX33" s="17"/>
      <c r="BY33" s="17"/>
      <c r="BZ33" s="17"/>
      <c r="CA33" s="17"/>
      <c r="CB33" s="17">
        <v>0</v>
      </c>
      <c r="CC33" s="17">
        <v>3.5</v>
      </c>
      <c r="CD33" s="17">
        <v>148.6</v>
      </c>
      <c r="CE33" s="17">
        <v>106.3</v>
      </c>
      <c r="CF33" s="17">
        <v>66.3</v>
      </c>
      <c r="CG33" s="17">
        <v>74.900000000000006</v>
      </c>
      <c r="CH33" s="17">
        <v>30</v>
      </c>
      <c r="CI33" s="17"/>
      <c r="CJ33" s="17"/>
      <c r="CK33" s="17"/>
      <c r="CL33" s="17">
        <v>144.80000000000001</v>
      </c>
      <c r="CM33" s="17">
        <v>145.1</v>
      </c>
      <c r="CN33" s="17">
        <v>168.3</v>
      </c>
      <c r="CO33" s="17">
        <v>0</v>
      </c>
      <c r="CP33" s="17"/>
      <c r="CQ33" s="17"/>
      <c r="CR33" s="17"/>
      <c r="CS33" s="17"/>
      <c r="CT33" s="17">
        <v>215.3</v>
      </c>
      <c r="CU33" s="17"/>
      <c r="CV33" s="17">
        <v>1.2</v>
      </c>
      <c r="CW33" s="17">
        <v>0.2</v>
      </c>
      <c r="CX33" s="17">
        <v>71.900000000000006</v>
      </c>
      <c r="CY33" s="17">
        <v>9.4</v>
      </c>
      <c r="CZ33" s="17">
        <v>0.4</v>
      </c>
      <c r="DA33" s="17">
        <v>14.7</v>
      </c>
      <c r="DB33" s="17">
        <v>9.9</v>
      </c>
      <c r="DC33" s="17">
        <v>5.4</v>
      </c>
      <c r="DD33" s="17">
        <v>0.7</v>
      </c>
      <c r="DE33" s="17"/>
      <c r="DF33" s="17">
        <v>4.0999999999999996</v>
      </c>
      <c r="DG33" s="17">
        <v>20.3</v>
      </c>
      <c r="DH33" s="17">
        <v>18.7</v>
      </c>
      <c r="DI33" s="17">
        <v>11.4</v>
      </c>
      <c r="DJ33" s="17">
        <v>3.4</v>
      </c>
      <c r="DK33" s="17">
        <v>18.5</v>
      </c>
      <c r="DL33" s="17">
        <v>12.3</v>
      </c>
      <c r="DM33" s="17">
        <v>14.9</v>
      </c>
      <c r="DN33" s="17">
        <v>0</v>
      </c>
      <c r="DO33" s="17">
        <v>0</v>
      </c>
      <c r="DP33" s="17">
        <v>3</v>
      </c>
      <c r="DQ33" s="17">
        <v>1</v>
      </c>
      <c r="DR33" s="17">
        <v>2</v>
      </c>
      <c r="DS33" s="17">
        <v>3</v>
      </c>
      <c r="DT33" s="17">
        <v>10.6</v>
      </c>
      <c r="DU33" s="17">
        <v>3.2</v>
      </c>
      <c r="DV33" s="17">
        <v>12.5</v>
      </c>
      <c r="DW33" s="17">
        <v>1.8</v>
      </c>
      <c r="DX33" s="17"/>
      <c r="DY33" s="17">
        <v>10</v>
      </c>
      <c r="DZ33" s="17">
        <v>4.4000000000000004</v>
      </c>
      <c r="EA33" s="17">
        <v>6.4</v>
      </c>
      <c r="EB33" s="17">
        <v>9.1</v>
      </c>
      <c r="EC33" s="17">
        <v>19.600000000000001</v>
      </c>
      <c r="ED33" s="17">
        <v>0</v>
      </c>
      <c r="EE33" s="17">
        <v>6</v>
      </c>
      <c r="EF33" s="17"/>
      <c r="EG33" s="17">
        <v>0</v>
      </c>
      <c r="EH33" s="17">
        <v>0</v>
      </c>
      <c r="EI33" s="17">
        <v>0</v>
      </c>
      <c r="EJ33" s="17">
        <v>0</v>
      </c>
      <c r="EK33" s="17">
        <v>10.8</v>
      </c>
      <c r="EL33" s="17">
        <v>2.9</v>
      </c>
      <c r="EM33" s="17">
        <v>8</v>
      </c>
      <c r="EN33" s="17">
        <v>8.8000000000000007</v>
      </c>
      <c r="EO33" s="17">
        <v>9.1999999999999993</v>
      </c>
      <c r="EP33" s="17">
        <v>9.4</v>
      </c>
      <c r="EQ33" s="17">
        <v>10.5</v>
      </c>
      <c r="ER33" s="17">
        <v>198.4</v>
      </c>
      <c r="ES33" s="17">
        <v>16.100000000000001</v>
      </c>
      <c r="ET33" s="17">
        <v>102.1</v>
      </c>
      <c r="EU33" s="17">
        <v>0.6</v>
      </c>
      <c r="EV33" s="17">
        <v>0</v>
      </c>
      <c r="EW33" s="17">
        <v>0.3</v>
      </c>
      <c r="EX33" s="17">
        <v>76.2</v>
      </c>
      <c r="EY33" s="17">
        <v>16.3</v>
      </c>
      <c r="EZ33" s="17">
        <v>9.8000000000000007</v>
      </c>
      <c r="FA33" s="17">
        <v>19.600000000000001</v>
      </c>
      <c r="FB33" s="17">
        <v>4.8</v>
      </c>
      <c r="FC33" s="17">
        <v>42.9</v>
      </c>
      <c r="FD33" s="17">
        <v>11</v>
      </c>
      <c r="FE33" s="17"/>
      <c r="FF33" s="17"/>
      <c r="FG33" s="17">
        <v>17.5</v>
      </c>
      <c r="FH33" s="17"/>
      <c r="FI33" s="17">
        <v>7.5</v>
      </c>
      <c r="FJ33" s="17">
        <v>7447.8</v>
      </c>
      <c r="FK33" s="15"/>
      <c r="FL33" s="17">
        <v>24.075479999999999</v>
      </c>
      <c r="FM33" s="17">
        <v>5.351</v>
      </c>
      <c r="FN33" s="17"/>
      <c r="FO33" s="17">
        <v>13.2</v>
      </c>
      <c r="FP33" s="17">
        <v>26.62161</v>
      </c>
      <c r="FQ33" s="17">
        <v>18.922720000000002</v>
      </c>
      <c r="FR33" s="17">
        <v>11.3</v>
      </c>
      <c r="FS33" s="17">
        <v>15.9</v>
      </c>
      <c r="FT33" s="17">
        <v>115.37081000000001</v>
      </c>
    </row>
    <row r="34" spans="1:176" ht="24" customHeight="1" x14ac:dyDescent="0.25">
      <c r="A34" s="18" t="s">
        <v>82</v>
      </c>
      <c r="B34" s="18" t="s">
        <v>840</v>
      </c>
      <c r="C34" s="19">
        <v>121.7</v>
      </c>
      <c r="D34" s="19">
        <v>647.1</v>
      </c>
      <c r="E34" s="19">
        <v>213.9</v>
      </c>
      <c r="F34" s="19"/>
      <c r="G34" s="19"/>
      <c r="H34" s="19">
        <v>80.099999999999994</v>
      </c>
      <c r="I34" s="19">
        <v>107.4</v>
      </c>
      <c r="J34" s="19">
        <v>84.4</v>
      </c>
      <c r="K34" s="19"/>
      <c r="L34" s="19">
        <v>183.2</v>
      </c>
      <c r="M34" s="19">
        <v>203.8</v>
      </c>
      <c r="N34" s="19">
        <v>205.5</v>
      </c>
      <c r="O34" s="19">
        <v>285.7</v>
      </c>
      <c r="P34" s="19"/>
      <c r="Q34" s="19"/>
      <c r="R34" s="19">
        <v>378.6</v>
      </c>
      <c r="S34" s="19">
        <v>4.7</v>
      </c>
      <c r="T34" s="19"/>
      <c r="U34" s="19"/>
      <c r="V34" s="19"/>
      <c r="W34" s="19"/>
      <c r="X34" s="19">
        <v>164.9</v>
      </c>
      <c r="Y34" s="19">
        <v>7.1</v>
      </c>
      <c r="Z34" s="19">
        <v>5.6</v>
      </c>
      <c r="AA34" s="19">
        <v>22.1</v>
      </c>
      <c r="AB34" s="19">
        <v>6.9</v>
      </c>
      <c r="AC34" s="19">
        <v>11.5</v>
      </c>
      <c r="AD34" s="19">
        <v>70.3</v>
      </c>
      <c r="AE34" s="19"/>
      <c r="AF34" s="19"/>
      <c r="AG34" s="19"/>
      <c r="AH34" s="19"/>
      <c r="AI34" s="19">
        <v>85.2</v>
      </c>
      <c r="AJ34" s="19">
        <v>131.80000000000001</v>
      </c>
      <c r="AK34" s="19"/>
      <c r="AL34" s="19"/>
      <c r="AM34" s="19"/>
      <c r="AN34" s="19">
        <v>6.5</v>
      </c>
      <c r="AO34" s="19">
        <v>284.39999999999998</v>
      </c>
      <c r="AP34" s="19">
        <v>50.4</v>
      </c>
      <c r="AQ34" s="19">
        <v>120</v>
      </c>
      <c r="AR34" s="19">
        <v>31.3</v>
      </c>
      <c r="AS34" s="19">
        <v>18.8</v>
      </c>
      <c r="AT34" s="19">
        <v>19.8</v>
      </c>
      <c r="AU34" s="19">
        <v>88.7</v>
      </c>
      <c r="AV34" s="19">
        <v>183.6</v>
      </c>
      <c r="AW34" s="19">
        <v>183.4</v>
      </c>
      <c r="AX34" s="19">
        <v>183.2</v>
      </c>
      <c r="AY34" s="19">
        <v>102.7</v>
      </c>
      <c r="AZ34" s="19">
        <v>7.9</v>
      </c>
      <c r="BA34" s="19">
        <v>2.2000000000000002</v>
      </c>
      <c r="BB34" s="19">
        <v>26.7</v>
      </c>
      <c r="BC34" s="19">
        <v>43.5</v>
      </c>
      <c r="BD34" s="19">
        <v>3.8</v>
      </c>
      <c r="BE34" s="19">
        <v>13.1</v>
      </c>
      <c r="BF34" s="19">
        <v>90.5</v>
      </c>
      <c r="BG34" s="19"/>
      <c r="BH34" s="19"/>
      <c r="BI34" s="19">
        <v>46.8</v>
      </c>
      <c r="BJ34" s="19"/>
      <c r="BK34" s="19"/>
      <c r="BL34" s="19"/>
      <c r="BM34" s="19"/>
      <c r="BN34" s="19"/>
      <c r="BO34" s="19"/>
      <c r="BP34" s="19">
        <v>79.3</v>
      </c>
      <c r="BQ34" s="19">
        <v>167.3</v>
      </c>
      <c r="BR34" s="19">
        <v>168.5</v>
      </c>
      <c r="BS34" s="19">
        <v>193.3</v>
      </c>
      <c r="BT34" s="19">
        <v>259.39999999999998</v>
      </c>
      <c r="BU34" s="19"/>
      <c r="BV34" s="19"/>
      <c r="BW34" s="19"/>
      <c r="BX34" s="19"/>
      <c r="BY34" s="19"/>
      <c r="BZ34" s="19"/>
      <c r="CA34" s="19"/>
      <c r="CB34" s="19">
        <v>0</v>
      </c>
      <c r="CC34" s="19">
        <v>3.5</v>
      </c>
      <c r="CD34" s="19">
        <v>97.1</v>
      </c>
      <c r="CE34" s="19">
        <v>102</v>
      </c>
      <c r="CF34" s="19">
        <v>66.3</v>
      </c>
      <c r="CG34" s="19">
        <v>74.900000000000006</v>
      </c>
      <c r="CH34" s="19">
        <v>30.1</v>
      </c>
      <c r="CI34" s="19"/>
      <c r="CJ34" s="19"/>
      <c r="CK34" s="19"/>
      <c r="CL34" s="19">
        <v>144.4</v>
      </c>
      <c r="CM34" s="19">
        <v>144.9</v>
      </c>
      <c r="CN34" s="19">
        <v>168.8</v>
      </c>
      <c r="CO34" s="19">
        <v>0</v>
      </c>
      <c r="CP34" s="19"/>
      <c r="CQ34" s="19"/>
      <c r="CR34" s="19"/>
      <c r="CS34" s="19"/>
      <c r="CT34" s="19">
        <v>216.4</v>
      </c>
      <c r="CU34" s="19"/>
      <c r="CV34" s="19">
        <v>1.2</v>
      </c>
      <c r="CW34" s="19">
        <v>0.2</v>
      </c>
      <c r="CX34" s="19">
        <v>70.599999999999994</v>
      </c>
      <c r="CY34" s="19">
        <v>10.7</v>
      </c>
      <c r="CZ34" s="19">
        <v>0.4</v>
      </c>
      <c r="DA34" s="19">
        <v>14.7</v>
      </c>
      <c r="DB34" s="19">
        <v>9.9</v>
      </c>
      <c r="DC34" s="19">
        <v>5.4</v>
      </c>
      <c r="DD34" s="19">
        <v>0.7</v>
      </c>
      <c r="DE34" s="19"/>
      <c r="DF34" s="19">
        <v>4.0999999999999996</v>
      </c>
      <c r="DG34" s="19">
        <v>20.399999999999999</v>
      </c>
      <c r="DH34" s="19">
        <v>18.7</v>
      </c>
      <c r="DI34" s="19">
        <v>11.4</v>
      </c>
      <c r="DJ34" s="19">
        <v>3.4</v>
      </c>
      <c r="DK34" s="19">
        <v>18.5</v>
      </c>
      <c r="DL34" s="19">
        <v>12.9</v>
      </c>
      <c r="DM34" s="19">
        <v>15.3</v>
      </c>
      <c r="DN34" s="19">
        <v>0</v>
      </c>
      <c r="DO34" s="19">
        <v>0</v>
      </c>
      <c r="DP34" s="19">
        <v>3</v>
      </c>
      <c r="DQ34" s="19">
        <v>1</v>
      </c>
      <c r="DR34" s="19">
        <v>2</v>
      </c>
      <c r="DS34" s="19">
        <v>3</v>
      </c>
      <c r="DT34" s="19">
        <v>12.5</v>
      </c>
      <c r="DU34" s="19">
        <v>3.2</v>
      </c>
      <c r="DV34" s="19">
        <v>12.6</v>
      </c>
      <c r="DW34" s="19">
        <v>1.7</v>
      </c>
      <c r="DX34" s="19"/>
      <c r="DY34" s="19">
        <v>9.8000000000000007</v>
      </c>
      <c r="DZ34" s="19">
        <v>4.4000000000000004</v>
      </c>
      <c r="EA34" s="19">
        <v>6.4</v>
      </c>
      <c r="EB34" s="19">
        <v>9.1</v>
      </c>
      <c r="EC34" s="19">
        <v>19.600000000000001</v>
      </c>
      <c r="ED34" s="19">
        <v>0</v>
      </c>
      <c r="EE34" s="19">
        <v>5.3</v>
      </c>
      <c r="EF34" s="19"/>
      <c r="EG34" s="19">
        <v>0</v>
      </c>
      <c r="EH34" s="19">
        <v>0</v>
      </c>
      <c r="EI34" s="19">
        <v>0</v>
      </c>
      <c r="EJ34" s="19">
        <v>0</v>
      </c>
      <c r="EK34" s="19">
        <v>10.3</v>
      </c>
      <c r="EL34" s="19">
        <v>2.9</v>
      </c>
      <c r="EM34" s="19">
        <v>8.5</v>
      </c>
      <c r="EN34" s="19">
        <v>8.8000000000000007</v>
      </c>
      <c r="EO34" s="19">
        <v>9.1999999999999993</v>
      </c>
      <c r="EP34" s="19">
        <v>9.4</v>
      </c>
      <c r="EQ34" s="19">
        <v>10.6</v>
      </c>
      <c r="ER34" s="19">
        <v>215.5</v>
      </c>
      <c r="ES34" s="19">
        <v>17.3</v>
      </c>
      <c r="ET34" s="19">
        <v>115.6</v>
      </c>
      <c r="EU34" s="19">
        <v>0.6</v>
      </c>
      <c r="EV34" s="19">
        <v>3.9</v>
      </c>
      <c r="EW34" s="19">
        <v>6.7</v>
      </c>
      <c r="EX34" s="19">
        <v>85.7</v>
      </c>
      <c r="EY34" s="19">
        <v>13.8</v>
      </c>
      <c r="EZ34" s="19">
        <v>9.8000000000000007</v>
      </c>
      <c r="FA34" s="19">
        <v>19.600000000000001</v>
      </c>
      <c r="FB34" s="19">
        <v>4.8</v>
      </c>
      <c r="FC34" s="19">
        <v>42.9</v>
      </c>
      <c r="FD34" s="19">
        <v>11</v>
      </c>
      <c r="FE34" s="19"/>
      <c r="FF34" s="19"/>
      <c r="FG34" s="19">
        <v>17</v>
      </c>
      <c r="FH34" s="19"/>
      <c r="FI34" s="19">
        <v>6.4</v>
      </c>
      <c r="FJ34" s="19">
        <v>7387.4</v>
      </c>
      <c r="FK34" s="15"/>
      <c r="FL34" s="19">
        <v>24.097439999999999</v>
      </c>
      <c r="FM34" s="19">
        <v>5.3550000000000004</v>
      </c>
      <c r="FN34" s="19"/>
      <c r="FO34" s="19">
        <v>13.2</v>
      </c>
      <c r="FP34" s="19">
        <v>26.54777</v>
      </c>
      <c r="FQ34" s="19">
        <v>18.922979999999999</v>
      </c>
      <c r="FR34" s="19">
        <v>11.3</v>
      </c>
      <c r="FS34" s="19">
        <v>16.100000000000001</v>
      </c>
      <c r="FT34" s="19">
        <v>115.52319</v>
      </c>
    </row>
    <row r="35" spans="1:176" ht="24" customHeight="1" x14ac:dyDescent="0.25">
      <c r="A35" s="13" t="s">
        <v>82</v>
      </c>
      <c r="B35" s="13" t="s">
        <v>841</v>
      </c>
      <c r="C35" s="14">
        <v>135.19999999999999</v>
      </c>
      <c r="D35" s="14">
        <v>646.70000000000005</v>
      </c>
      <c r="E35" s="14">
        <v>212.8</v>
      </c>
      <c r="F35" s="14"/>
      <c r="G35" s="14"/>
      <c r="H35" s="14">
        <v>80.2</v>
      </c>
      <c r="I35" s="14">
        <v>149.5</v>
      </c>
      <c r="J35" s="14">
        <v>83.9</v>
      </c>
      <c r="K35" s="14"/>
      <c r="L35" s="14">
        <v>184.8</v>
      </c>
      <c r="M35" s="14">
        <v>204.9</v>
      </c>
      <c r="N35" s="14">
        <v>205.4</v>
      </c>
      <c r="O35" s="14">
        <v>284.2</v>
      </c>
      <c r="P35" s="14"/>
      <c r="Q35" s="14"/>
      <c r="R35" s="14">
        <v>310.10000000000002</v>
      </c>
      <c r="S35" s="14">
        <v>4.7</v>
      </c>
      <c r="T35" s="14"/>
      <c r="U35" s="14"/>
      <c r="V35" s="14"/>
      <c r="W35" s="14"/>
      <c r="X35" s="14">
        <v>163.19999999999999</v>
      </c>
      <c r="Y35" s="14">
        <v>6.9</v>
      </c>
      <c r="Z35" s="14">
        <v>5.6</v>
      </c>
      <c r="AA35" s="14">
        <v>22.1</v>
      </c>
      <c r="AB35" s="14">
        <v>7</v>
      </c>
      <c r="AC35" s="14">
        <v>11.6</v>
      </c>
      <c r="AD35" s="14">
        <v>71.3</v>
      </c>
      <c r="AE35" s="14"/>
      <c r="AF35" s="14"/>
      <c r="AG35" s="14"/>
      <c r="AH35" s="14"/>
      <c r="AI35" s="14">
        <v>85</v>
      </c>
      <c r="AJ35" s="14">
        <v>143.69999999999999</v>
      </c>
      <c r="AK35" s="14"/>
      <c r="AL35" s="14"/>
      <c r="AM35" s="14"/>
      <c r="AN35" s="14">
        <v>6.5</v>
      </c>
      <c r="AO35" s="14">
        <v>142.69999999999999</v>
      </c>
      <c r="AP35" s="14">
        <v>54</v>
      </c>
      <c r="AQ35" s="14">
        <v>58.3</v>
      </c>
      <c r="AR35" s="14">
        <v>30.5</v>
      </c>
      <c r="AS35" s="14">
        <v>18.8</v>
      </c>
      <c r="AT35" s="14">
        <v>19.8</v>
      </c>
      <c r="AU35" s="14">
        <v>88.7</v>
      </c>
      <c r="AV35" s="14">
        <v>181.6</v>
      </c>
      <c r="AW35" s="14">
        <v>182.5</v>
      </c>
      <c r="AX35" s="14">
        <v>183.2</v>
      </c>
      <c r="AY35" s="14">
        <v>101.9</v>
      </c>
      <c r="AZ35" s="14">
        <v>8</v>
      </c>
      <c r="BA35" s="14">
        <v>2.1</v>
      </c>
      <c r="BB35" s="14">
        <v>32.799999999999997</v>
      </c>
      <c r="BC35" s="14">
        <v>43.2</v>
      </c>
      <c r="BD35" s="14">
        <v>3.8</v>
      </c>
      <c r="BE35" s="14">
        <v>12.9</v>
      </c>
      <c r="BF35" s="14">
        <v>137.69999999999999</v>
      </c>
      <c r="BG35" s="14"/>
      <c r="BH35" s="14"/>
      <c r="BI35" s="14">
        <v>46.5</v>
      </c>
      <c r="BJ35" s="14"/>
      <c r="BK35" s="14"/>
      <c r="BL35" s="14"/>
      <c r="BM35" s="14"/>
      <c r="BN35" s="14"/>
      <c r="BO35" s="14"/>
      <c r="BP35" s="14">
        <v>79.2</v>
      </c>
      <c r="BQ35" s="14">
        <v>175.5</v>
      </c>
      <c r="BR35" s="14">
        <v>173.6</v>
      </c>
      <c r="BS35" s="14">
        <v>200</v>
      </c>
      <c r="BT35" s="14">
        <v>272.8</v>
      </c>
      <c r="BU35" s="14"/>
      <c r="BV35" s="14"/>
      <c r="BW35" s="14"/>
      <c r="BX35" s="14"/>
      <c r="BY35" s="14"/>
      <c r="BZ35" s="14"/>
      <c r="CA35" s="14"/>
      <c r="CB35" s="14">
        <v>0</v>
      </c>
      <c r="CC35" s="14">
        <v>3.5</v>
      </c>
      <c r="CD35" s="14">
        <v>131.19999999999999</v>
      </c>
      <c r="CE35" s="14">
        <v>103.2</v>
      </c>
      <c r="CF35" s="14">
        <v>66.2</v>
      </c>
      <c r="CG35" s="14">
        <v>74.900000000000006</v>
      </c>
      <c r="CH35" s="14">
        <v>29.9</v>
      </c>
      <c r="CI35" s="14"/>
      <c r="CJ35" s="14"/>
      <c r="CK35" s="14"/>
      <c r="CL35" s="14">
        <v>144.6</v>
      </c>
      <c r="CM35" s="14">
        <v>144.80000000000001</v>
      </c>
      <c r="CN35" s="14">
        <v>168.2</v>
      </c>
      <c r="CO35" s="14">
        <v>0</v>
      </c>
      <c r="CP35" s="14"/>
      <c r="CQ35" s="14"/>
      <c r="CR35" s="14"/>
      <c r="CS35" s="14"/>
      <c r="CT35" s="14">
        <v>217.9</v>
      </c>
      <c r="CU35" s="14"/>
      <c r="CV35" s="14">
        <v>1.2</v>
      </c>
      <c r="CW35" s="14">
        <v>0.2</v>
      </c>
      <c r="CX35" s="14">
        <v>51.7</v>
      </c>
      <c r="CY35" s="14">
        <v>11.6</v>
      </c>
      <c r="CZ35" s="14">
        <v>0.4</v>
      </c>
      <c r="DA35" s="14">
        <v>14.7</v>
      </c>
      <c r="DB35" s="14">
        <v>9.9</v>
      </c>
      <c r="DC35" s="14">
        <v>5.4</v>
      </c>
      <c r="DD35" s="14">
        <v>0.7</v>
      </c>
      <c r="DE35" s="14"/>
      <c r="DF35" s="14">
        <v>4.0999999999999996</v>
      </c>
      <c r="DG35" s="14">
        <v>20.100000000000001</v>
      </c>
      <c r="DH35" s="14">
        <v>18.2</v>
      </c>
      <c r="DI35" s="14">
        <v>11.3</v>
      </c>
      <c r="DJ35" s="14">
        <v>3.4</v>
      </c>
      <c r="DK35" s="14">
        <v>18.5</v>
      </c>
      <c r="DL35" s="14">
        <v>12.7</v>
      </c>
      <c r="DM35" s="14">
        <v>15.3</v>
      </c>
      <c r="DN35" s="14">
        <v>0</v>
      </c>
      <c r="DO35" s="14">
        <v>0</v>
      </c>
      <c r="DP35" s="14">
        <v>3</v>
      </c>
      <c r="DQ35" s="14">
        <v>1</v>
      </c>
      <c r="DR35" s="14">
        <v>2</v>
      </c>
      <c r="DS35" s="14">
        <v>3</v>
      </c>
      <c r="DT35" s="14">
        <v>13.9</v>
      </c>
      <c r="DU35" s="14">
        <v>3.2</v>
      </c>
      <c r="DV35" s="14">
        <v>12.6</v>
      </c>
      <c r="DW35" s="14">
        <v>1.8</v>
      </c>
      <c r="DX35" s="14"/>
      <c r="DY35" s="14">
        <v>9.8000000000000007</v>
      </c>
      <c r="DZ35" s="14">
        <v>4.3</v>
      </c>
      <c r="EA35" s="14">
        <v>6.4</v>
      </c>
      <c r="EB35" s="14">
        <v>9.3000000000000007</v>
      </c>
      <c r="EC35" s="14">
        <v>19.600000000000001</v>
      </c>
      <c r="ED35" s="14">
        <v>0</v>
      </c>
      <c r="EE35" s="14">
        <v>7.3</v>
      </c>
      <c r="EF35" s="14"/>
      <c r="EG35" s="14">
        <v>0</v>
      </c>
      <c r="EH35" s="14">
        <v>0</v>
      </c>
      <c r="EI35" s="14">
        <v>0</v>
      </c>
      <c r="EJ35" s="14">
        <v>0</v>
      </c>
      <c r="EK35" s="14">
        <v>10.3</v>
      </c>
      <c r="EL35" s="14">
        <v>2.9</v>
      </c>
      <c r="EM35" s="14">
        <v>8.4</v>
      </c>
      <c r="EN35" s="14">
        <v>8.8000000000000007</v>
      </c>
      <c r="EO35" s="14">
        <v>9.1999999999999993</v>
      </c>
      <c r="EP35" s="14">
        <v>9.6</v>
      </c>
      <c r="EQ35" s="14">
        <v>12.6</v>
      </c>
      <c r="ER35" s="14">
        <v>199.3</v>
      </c>
      <c r="ES35" s="14">
        <v>16.899999999999999</v>
      </c>
      <c r="ET35" s="14">
        <v>117.2</v>
      </c>
      <c r="EU35" s="14">
        <v>0.6</v>
      </c>
      <c r="EV35" s="14">
        <v>5.5</v>
      </c>
      <c r="EW35" s="14">
        <v>11.9</v>
      </c>
      <c r="EX35" s="14">
        <v>86.6</v>
      </c>
      <c r="EY35" s="14">
        <v>16.2</v>
      </c>
      <c r="EZ35" s="14">
        <v>5</v>
      </c>
      <c r="FA35" s="14">
        <v>19.600000000000001</v>
      </c>
      <c r="FB35" s="14">
        <v>4.8</v>
      </c>
      <c r="FC35" s="14">
        <v>42.8</v>
      </c>
      <c r="FD35" s="14">
        <v>10.8</v>
      </c>
      <c r="FE35" s="14"/>
      <c r="FF35" s="14"/>
      <c r="FG35" s="14">
        <v>17.5</v>
      </c>
      <c r="FH35" s="14"/>
      <c r="FI35" s="14">
        <v>6.5</v>
      </c>
      <c r="FJ35" s="14">
        <v>7279.4</v>
      </c>
      <c r="FK35" s="15"/>
      <c r="FL35" s="14">
        <v>24.083600000000001</v>
      </c>
      <c r="FM35" s="14">
        <v>4.7539999999999996</v>
      </c>
      <c r="FN35" s="14"/>
      <c r="FO35" s="14">
        <v>13.2</v>
      </c>
      <c r="FP35" s="14">
        <v>26.560310000000001</v>
      </c>
      <c r="FQ35" s="14">
        <v>18.922840000000001</v>
      </c>
      <c r="FR35" s="14">
        <v>11.4</v>
      </c>
      <c r="FS35" s="14">
        <v>16.100000000000001</v>
      </c>
      <c r="FT35" s="14">
        <v>115.02075000000001</v>
      </c>
    </row>
    <row r="36" spans="1:176" ht="24" customHeight="1" x14ac:dyDescent="0.25">
      <c r="A36" s="16" t="s">
        <v>82</v>
      </c>
      <c r="B36" s="16" t="s">
        <v>842</v>
      </c>
      <c r="C36" s="17">
        <v>145</v>
      </c>
      <c r="D36" s="17">
        <v>650</v>
      </c>
      <c r="E36" s="17">
        <v>215.2</v>
      </c>
      <c r="F36" s="17"/>
      <c r="G36" s="17"/>
      <c r="H36" s="17">
        <v>79.8</v>
      </c>
      <c r="I36" s="17">
        <v>175</v>
      </c>
      <c r="J36" s="17">
        <v>82.9</v>
      </c>
      <c r="K36" s="17"/>
      <c r="L36" s="17">
        <v>184.4</v>
      </c>
      <c r="M36" s="17">
        <v>199.7</v>
      </c>
      <c r="N36" s="17">
        <v>202.2</v>
      </c>
      <c r="O36" s="17">
        <v>279.3</v>
      </c>
      <c r="P36" s="17"/>
      <c r="Q36" s="17"/>
      <c r="R36" s="17">
        <v>297.2</v>
      </c>
      <c r="S36" s="17">
        <v>4.7</v>
      </c>
      <c r="T36" s="17"/>
      <c r="U36" s="17"/>
      <c r="V36" s="17"/>
      <c r="W36" s="17"/>
      <c r="X36" s="17">
        <v>161.4</v>
      </c>
      <c r="Y36" s="17">
        <v>7.3</v>
      </c>
      <c r="Z36" s="17">
        <v>5.7</v>
      </c>
      <c r="AA36" s="17">
        <v>22.1</v>
      </c>
      <c r="AB36" s="17">
        <v>6.8</v>
      </c>
      <c r="AC36" s="17">
        <v>11.5</v>
      </c>
      <c r="AD36" s="17">
        <v>70.900000000000006</v>
      </c>
      <c r="AE36" s="17"/>
      <c r="AF36" s="17"/>
      <c r="AG36" s="17"/>
      <c r="AH36" s="17"/>
      <c r="AI36" s="17">
        <v>86.6</v>
      </c>
      <c r="AJ36" s="17">
        <v>172.8</v>
      </c>
      <c r="AK36" s="17"/>
      <c r="AL36" s="17"/>
      <c r="AM36" s="17"/>
      <c r="AN36" s="17">
        <v>6.5</v>
      </c>
      <c r="AO36" s="17">
        <v>140.9</v>
      </c>
      <c r="AP36" s="17">
        <v>52.5</v>
      </c>
      <c r="AQ36" s="17">
        <v>46.3</v>
      </c>
      <c r="AR36" s="17">
        <v>31.6</v>
      </c>
      <c r="AS36" s="17">
        <v>18.8</v>
      </c>
      <c r="AT36" s="17">
        <v>19.8</v>
      </c>
      <c r="AU36" s="17">
        <v>89.4</v>
      </c>
      <c r="AV36" s="17">
        <v>183</v>
      </c>
      <c r="AW36" s="17">
        <v>181.8</v>
      </c>
      <c r="AX36" s="17">
        <v>181.7</v>
      </c>
      <c r="AY36" s="17">
        <v>102.2</v>
      </c>
      <c r="AZ36" s="17">
        <v>7.7</v>
      </c>
      <c r="BA36" s="17">
        <v>2.1</v>
      </c>
      <c r="BB36" s="17">
        <v>29.6</v>
      </c>
      <c r="BC36" s="17">
        <v>43.3</v>
      </c>
      <c r="BD36" s="17">
        <v>3.8</v>
      </c>
      <c r="BE36" s="17">
        <v>12.9</v>
      </c>
      <c r="BF36" s="17">
        <v>110.3</v>
      </c>
      <c r="BG36" s="17"/>
      <c r="BH36" s="17"/>
      <c r="BI36" s="17">
        <v>46.5</v>
      </c>
      <c r="BJ36" s="17"/>
      <c r="BK36" s="17"/>
      <c r="BL36" s="17"/>
      <c r="BM36" s="17"/>
      <c r="BN36" s="17"/>
      <c r="BO36" s="17"/>
      <c r="BP36" s="17">
        <v>79.099999999999994</v>
      </c>
      <c r="BQ36" s="17">
        <v>173.1</v>
      </c>
      <c r="BR36" s="17">
        <v>170.9</v>
      </c>
      <c r="BS36" s="17">
        <v>200</v>
      </c>
      <c r="BT36" s="17">
        <v>272.5</v>
      </c>
      <c r="BU36" s="17"/>
      <c r="BV36" s="17"/>
      <c r="BW36" s="17"/>
      <c r="BX36" s="17"/>
      <c r="BY36" s="17"/>
      <c r="BZ36" s="17"/>
      <c r="CA36" s="17"/>
      <c r="CB36" s="17">
        <v>0</v>
      </c>
      <c r="CC36" s="17">
        <v>3.5</v>
      </c>
      <c r="CD36" s="17">
        <v>108.1</v>
      </c>
      <c r="CE36" s="17">
        <v>99.1</v>
      </c>
      <c r="CF36" s="17">
        <v>66.3</v>
      </c>
      <c r="CG36" s="17">
        <v>74.900000000000006</v>
      </c>
      <c r="CH36" s="17">
        <v>30.1</v>
      </c>
      <c r="CI36" s="17"/>
      <c r="CJ36" s="17"/>
      <c r="CK36" s="17"/>
      <c r="CL36" s="17">
        <v>141.9</v>
      </c>
      <c r="CM36" s="17">
        <v>142.80000000000001</v>
      </c>
      <c r="CN36" s="17">
        <v>165.3</v>
      </c>
      <c r="CO36" s="17">
        <v>0</v>
      </c>
      <c r="CP36" s="17"/>
      <c r="CQ36" s="17"/>
      <c r="CR36" s="17"/>
      <c r="CS36" s="17"/>
      <c r="CT36" s="17">
        <v>217.6</v>
      </c>
      <c r="CU36" s="17"/>
      <c r="CV36" s="17">
        <v>1.2</v>
      </c>
      <c r="CW36" s="17">
        <v>0.2</v>
      </c>
      <c r="CX36" s="17">
        <v>51.4</v>
      </c>
      <c r="CY36" s="17">
        <v>10.199999999999999</v>
      </c>
      <c r="CZ36" s="17">
        <v>0.4</v>
      </c>
      <c r="DA36" s="17">
        <v>14.7</v>
      </c>
      <c r="DB36" s="17">
        <v>10</v>
      </c>
      <c r="DC36" s="17">
        <v>5.4</v>
      </c>
      <c r="DD36" s="17">
        <v>0.7</v>
      </c>
      <c r="DE36" s="17"/>
      <c r="DF36" s="17">
        <v>4</v>
      </c>
      <c r="DG36" s="17">
        <v>20.399999999999999</v>
      </c>
      <c r="DH36" s="17">
        <v>17.899999999999999</v>
      </c>
      <c r="DI36" s="17">
        <v>11.4</v>
      </c>
      <c r="DJ36" s="17">
        <v>3.4</v>
      </c>
      <c r="DK36" s="17">
        <v>18.5</v>
      </c>
      <c r="DL36" s="17">
        <v>12.8</v>
      </c>
      <c r="DM36" s="17">
        <v>15.5</v>
      </c>
      <c r="DN36" s="17">
        <v>0.5</v>
      </c>
      <c r="DO36" s="17">
        <v>1.5</v>
      </c>
      <c r="DP36" s="17">
        <v>3</v>
      </c>
      <c r="DQ36" s="17">
        <v>1</v>
      </c>
      <c r="DR36" s="17">
        <v>2</v>
      </c>
      <c r="DS36" s="17">
        <v>3</v>
      </c>
      <c r="DT36" s="17">
        <v>13.6</v>
      </c>
      <c r="DU36" s="17">
        <v>3.2</v>
      </c>
      <c r="DV36" s="17">
        <v>12.5</v>
      </c>
      <c r="DW36" s="17">
        <v>1.8</v>
      </c>
      <c r="DX36" s="17"/>
      <c r="DY36" s="17">
        <v>9.8000000000000007</v>
      </c>
      <c r="DZ36" s="17">
        <v>4.2</v>
      </c>
      <c r="EA36" s="17">
        <v>6.5</v>
      </c>
      <c r="EB36" s="17">
        <v>9.1999999999999993</v>
      </c>
      <c r="EC36" s="17">
        <v>19.600000000000001</v>
      </c>
      <c r="ED36" s="17">
        <v>0</v>
      </c>
      <c r="EE36" s="17">
        <v>6.3</v>
      </c>
      <c r="EF36" s="17"/>
      <c r="EG36" s="17">
        <v>0</v>
      </c>
      <c r="EH36" s="17">
        <v>0</v>
      </c>
      <c r="EI36" s="17">
        <v>0</v>
      </c>
      <c r="EJ36" s="17">
        <v>0</v>
      </c>
      <c r="EK36" s="17">
        <v>10.3</v>
      </c>
      <c r="EL36" s="17">
        <v>2.9</v>
      </c>
      <c r="EM36" s="17">
        <v>8.4</v>
      </c>
      <c r="EN36" s="17">
        <v>8.8000000000000007</v>
      </c>
      <c r="EO36" s="17">
        <v>9.1999999999999993</v>
      </c>
      <c r="EP36" s="17">
        <v>9.6</v>
      </c>
      <c r="EQ36" s="17">
        <v>11.3</v>
      </c>
      <c r="ER36" s="17">
        <v>193.3</v>
      </c>
      <c r="ES36" s="17">
        <v>15.8</v>
      </c>
      <c r="ET36" s="17">
        <v>116.2</v>
      </c>
      <c r="EU36" s="17">
        <v>0.6</v>
      </c>
      <c r="EV36" s="17">
        <v>3.7</v>
      </c>
      <c r="EW36" s="17">
        <v>7.5</v>
      </c>
      <c r="EX36" s="17">
        <v>85.4</v>
      </c>
      <c r="EY36" s="17">
        <v>13.4</v>
      </c>
      <c r="EZ36" s="17">
        <v>5</v>
      </c>
      <c r="FA36" s="17">
        <v>19.600000000000001</v>
      </c>
      <c r="FB36" s="17">
        <v>4.5</v>
      </c>
      <c r="FC36" s="17">
        <v>42.9</v>
      </c>
      <c r="FD36" s="17">
        <v>10.9</v>
      </c>
      <c r="FE36" s="17"/>
      <c r="FF36" s="17"/>
      <c r="FG36" s="17">
        <v>17.7</v>
      </c>
      <c r="FH36" s="17"/>
      <c r="FI36" s="17">
        <v>5.6</v>
      </c>
      <c r="FJ36" s="17">
        <v>7214.8</v>
      </c>
      <c r="FK36" s="15"/>
      <c r="FL36" s="17">
        <v>24.082380000000001</v>
      </c>
      <c r="FM36" s="17">
        <v>4.7</v>
      </c>
      <c r="FN36" s="17"/>
      <c r="FO36" s="17">
        <v>13.2</v>
      </c>
      <c r="FP36" s="17">
        <v>26.348089999999999</v>
      </c>
      <c r="FQ36" s="17">
        <v>18.923410000000001</v>
      </c>
      <c r="FR36" s="17">
        <v>11</v>
      </c>
      <c r="FS36" s="17">
        <v>16</v>
      </c>
      <c r="FT36" s="17">
        <v>114.25388</v>
      </c>
    </row>
    <row r="37" spans="1:176" ht="24" customHeight="1" x14ac:dyDescent="0.25">
      <c r="A37" s="16" t="s">
        <v>82</v>
      </c>
      <c r="B37" s="16" t="s">
        <v>843</v>
      </c>
      <c r="C37" s="17">
        <v>149.1</v>
      </c>
      <c r="D37" s="17">
        <v>647.79999999999995</v>
      </c>
      <c r="E37" s="17">
        <v>214.6</v>
      </c>
      <c r="F37" s="17"/>
      <c r="G37" s="17"/>
      <c r="H37" s="17">
        <v>80.400000000000006</v>
      </c>
      <c r="I37" s="17">
        <v>175.3</v>
      </c>
      <c r="J37" s="17">
        <v>84.4</v>
      </c>
      <c r="K37" s="17"/>
      <c r="L37" s="17">
        <v>183.4</v>
      </c>
      <c r="M37" s="17">
        <v>202.2</v>
      </c>
      <c r="N37" s="17">
        <v>204.5</v>
      </c>
      <c r="O37" s="17">
        <v>279.2</v>
      </c>
      <c r="P37" s="17"/>
      <c r="Q37" s="17"/>
      <c r="R37" s="17">
        <v>273.60000000000002</v>
      </c>
      <c r="S37" s="17">
        <v>4.7</v>
      </c>
      <c r="T37" s="17"/>
      <c r="U37" s="17"/>
      <c r="V37" s="17"/>
      <c r="W37" s="17"/>
      <c r="X37" s="17">
        <v>163.4</v>
      </c>
      <c r="Y37" s="17">
        <v>7.1</v>
      </c>
      <c r="Z37" s="17">
        <v>5.7</v>
      </c>
      <c r="AA37" s="17">
        <v>22.1</v>
      </c>
      <c r="AB37" s="17">
        <v>7</v>
      </c>
      <c r="AC37" s="17">
        <v>11.6</v>
      </c>
      <c r="AD37" s="17">
        <v>71.099999999999994</v>
      </c>
      <c r="AE37" s="17"/>
      <c r="AF37" s="17"/>
      <c r="AG37" s="17"/>
      <c r="AH37" s="17"/>
      <c r="AI37" s="17">
        <v>86.8</v>
      </c>
      <c r="AJ37" s="17">
        <v>171.9</v>
      </c>
      <c r="AK37" s="17"/>
      <c r="AL37" s="17"/>
      <c r="AM37" s="17"/>
      <c r="AN37" s="17">
        <v>6.5</v>
      </c>
      <c r="AO37" s="17">
        <v>142.4</v>
      </c>
      <c r="AP37" s="17">
        <v>46.3</v>
      </c>
      <c r="AQ37" s="17">
        <v>46.5</v>
      </c>
      <c r="AR37" s="17">
        <v>31</v>
      </c>
      <c r="AS37" s="17">
        <v>18.8</v>
      </c>
      <c r="AT37" s="17">
        <v>19.8</v>
      </c>
      <c r="AU37" s="17">
        <v>91.3</v>
      </c>
      <c r="AV37" s="17">
        <v>184</v>
      </c>
      <c r="AW37" s="17">
        <v>183.3</v>
      </c>
      <c r="AX37" s="17">
        <v>182.6</v>
      </c>
      <c r="AY37" s="17">
        <v>101.7</v>
      </c>
      <c r="AZ37" s="17">
        <v>8</v>
      </c>
      <c r="BA37" s="17">
        <v>2.1</v>
      </c>
      <c r="BB37" s="17">
        <v>19.600000000000001</v>
      </c>
      <c r="BC37" s="17">
        <v>43.7</v>
      </c>
      <c r="BD37" s="17">
        <v>3.8</v>
      </c>
      <c r="BE37" s="17">
        <v>13</v>
      </c>
      <c r="BF37" s="17">
        <v>46.2</v>
      </c>
      <c r="BG37" s="17"/>
      <c r="BH37" s="17"/>
      <c r="BI37" s="17">
        <v>46.7</v>
      </c>
      <c r="BJ37" s="17"/>
      <c r="BK37" s="17"/>
      <c r="BL37" s="17"/>
      <c r="BM37" s="17"/>
      <c r="BN37" s="17"/>
      <c r="BO37" s="17"/>
      <c r="BP37" s="17">
        <v>79.400000000000006</v>
      </c>
      <c r="BQ37" s="17">
        <v>174.4</v>
      </c>
      <c r="BR37" s="17">
        <v>172.5</v>
      </c>
      <c r="BS37" s="17">
        <v>200</v>
      </c>
      <c r="BT37" s="17">
        <v>272.5</v>
      </c>
      <c r="BU37" s="17"/>
      <c r="BV37" s="17"/>
      <c r="BW37" s="17"/>
      <c r="BX37" s="17"/>
      <c r="BY37" s="17"/>
      <c r="BZ37" s="17"/>
      <c r="CA37" s="17"/>
      <c r="CB37" s="17">
        <v>0</v>
      </c>
      <c r="CC37" s="17">
        <v>3.5</v>
      </c>
      <c r="CD37" s="17">
        <v>86.2</v>
      </c>
      <c r="CE37" s="17">
        <v>92.6</v>
      </c>
      <c r="CF37" s="17">
        <v>66.5</v>
      </c>
      <c r="CG37" s="17">
        <v>75</v>
      </c>
      <c r="CH37" s="17">
        <v>30.3</v>
      </c>
      <c r="CI37" s="17"/>
      <c r="CJ37" s="17"/>
      <c r="CK37" s="17"/>
      <c r="CL37" s="17">
        <v>143.5</v>
      </c>
      <c r="CM37" s="17">
        <v>144.19999999999999</v>
      </c>
      <c r="CN37" s="17">
        <v>167.9</v>
      </c>
      <c r="CO37" s="17">
        <v>0</v>
      </c>
      <c r="CP37" s="17"/>
      <c r="CQ37" s="17"/>
      <c r="CR37" s="17"/>
      <c r="CS37" s="17"/>
      <c r="CT37" s="17">
        <v>217.2</v>
      </c>
      <c r="CU37" s="17"/>
      <c r="CV37" s="17">
        <v>1.1000000000000001</v>
      </c>
      <c r="CW37" s="17">
        <v>0.2</v>
      </c>
      <c r="CX37" s="17">
        <v>65.400000000000006</v>
      </c>
      <c r="CY37" s="17">
        <v>11.2</v>
      </c>
      <c r="CZ37" s="17">
        <v>0.2</v>
      </c>
      <c r="DA37" s="17">
        <v>14.7</v>
      </c>
      <c r="DB37" s="17">
        <v>9.9</v>
      </c>
      <c r="DC37" s="17">
        <v>5.3</v>
      </c>
      <c r="DD37" s="17">
        <v>0.7</v>
      </c>
      <c r="DE37" s="17"/>
      <c r="DF37" s="17">
        <v>4</v>
      </c>
      <c r="DG37" s="17">
        <v>20.5</v>
      </c>
      <c r="DH37" s="17">
        <v>18.2</v>
      </c>
      <c r="DI37" s="17">
        <v>11.3</v>
      </c>
      <c r="DJ37" s="17">
        <v>3.4</v>
      </c>
      <c r="DK37" s="17">
        <v>18.5</v>
      </c>
      <c r="DL37" s="17">
        <v>12.7</v>
      </c>
      <c r="DM37" s="17">
        <v>15.4</v>
      </c>
      <c r="DN37" s="17">
        <v>0.5</v>
      </c>
      <c r="DO37" s="17">
        <v>1.7</v>
      </c>
      <c r="DP37" s="17">
        <v>3</v>
      </c>
      <c r="DQ37" s="17">
        <v>1</v>
      </c>
      <c r="DR37" s="17">
        <v>2</v>
      </c>
      <c r="DS37" s="17">
        <v>3</v>
      </c>
      <c r="DT37" s="17">
        <v>13.4</v>
      </c>
      <c r="DU37" s="17">
        <v>3.2</v>
      </c>
      <c r="DV37" s="17">
        <v>12.4</v>
      </c>
      <c r="DW37" s="17">
        <v>1.7</v>
      </c>
      <c r="DX37" s="17"/>
      <c r="DY37" s="17">
        <v>9.8000000000000007</v>
      </c>
      <c r="DZ37" s="17">
        <v>4.3</v>
      </c>
      <c r="EA37" s="17">
        <v>6.5</v>
      </c>
      <c r="EB37" s="17">
        <v>9.1</v>
      </c>
      <c r="EC37" s="17">
        <v>19.600000000000001</v>
      </c>
      <c r="ED37" s="17">
        <v>0</v>
      </c>
      <c r="EE37" s="17">
        <v>4.8</v>
      </c>
      <c r="EF37" s="17"/>
      <c r="EG37" s="17">
        <v>0</v>
      </c>
      <c r="EH37" s="17">
        <v>0</v>
      </c>
      <c r="EI37" s="17">
        <v>0</v>
      </c>
      <c r="EJ37" s="17">
        <v>0</v>
      </c>
      <c r="EK37" s="17">
        <v>10.3</v>
      </c>
      <c r="EL37" s="17">
        <v>2.9</v>
      </c>
      <c r="EM37" s="17">
        <v>8.4</v>
      </c>
      <c r="EN37" s="17">
        <v>8.6</v>
      </c>
      <c r="EO37" s="17">
        <v>9.1999999999999993</v>
      </c>
      <c r="EP37" s="17">
        <v>9.6</v>
      </c>
      <c r="EQ37" s="17">
        <v>11.6</v>
      </c>
      <c r="ER37" s="17">
        <v>190.3</v>
      </c>
      <c r="ES37" s="17">
        <v>11.6</v>
      </c>
      <c r="ET37" s="17">
        <v>113.7</v>
      </c>
      <c r="EU37" s="17">
        <v>0.6</v>
      </c>
      <c r="EV37" s="17">
        <v>1.2</v>
      </c>
      <c r="EW37" s="17">
        <v>2.9</v>
      </c>
      <c r="EX37" s="17">
        <v>84.2</v>
      </c>
      <c r="EY37" s="17">
        <v>9.6999999999999993</v>
      </c>
      <c r="EZ37" s="17">
        <v>5</v>
      </c>
      <c r="FA37" s="17">
        <v>19.600000000000001</v>
      </c>
      <c r="FB37" s="17">
        <v>4.7</v>
      </c>
      <c r="FC37" s="17">
        <v>42.9</v>
      </c>
      <c r="FD37" s="17">
        <v>10.9</v>
      </c>
      <c r="FE37" s="17"/>
      <c r="FF37" s="17"/>
      <c r="FG37" s="17">
        <v>18</v>
      </c>
      <c r="FH37" s="17"/>
      <c r="FI37" s="17">
        <v>6.2</v>
      </c>
      <c r="FJ37" s="17">
        <v>7099.7</v>
      </c>
      <c r="FK37" s="15"/>
      <c r="FL37" s="17">
        <v>23.79279</v>
      </c>
      <c r="FM37" s="17">
        <v>4.633</v>
      </c>
      <c r="FN37" s="17"/>
      <c r="FO37" s="17">
        <v>13.2</v>
      </c>
      <c r="FP37" s="17">
        <v>26.302330000000001</v>
      </c>
      <c r="FQ37" s="17">
        <v>18.92464</v>
      </c>
      <c r="FR37" s="17">
        <v>11.2</v>
      </c>
      <c r="FS37" s="17">
        <v>15.9</v>
      </c>
      <c r="FT37" s="17">
        <v>113.95276</v>
      </c>
    </row>
    <row r="38" spans="1:176" ht="24" customHeight="1" x14ac:dyDescent="0.25">
      <c r="A38" s="16" t="s">
        <v>82</v>
      </c>
      <c r="B38" s="16" t="s">
        <v>844</v>
      </c>
      <c r="C38" s="17">
        <v>140.19999999999999</v>
      </c>
      <c r="D38" s="17">
        <v>646</v>
      </c>
      <c r="E38" s="17">
        <v>212.4</v>
      </c>
      <c r="F38" s="17"/>
      <c r="G38" s="17"/>
      <c r="H38" s="17">
        <v>79.7</v>
      </c>
      <c r="I38" s="17">
        <v>179.4</v>
      </c>
      <c r="J38" s="17">
        <v>85.3</v>
      </c>
      <c r="K38" s="17"/>
      <c r="L38" s="17">
        <v>184.4</v>
      </c>
      <c r="M38" s="17">
        <v>203</v>
      </c>
      <c r="N38" s="17">
        <v>205.2</v>
      </c>
      <c r="O38" s="17">
        <v>279.5</v>
      </c>
      <c r="P38" s="17"/>
      <c r="Q38" s="17"/>
      <c r="R38" s="17">
        <v>288.10000000000002</v>
      </c>
      <c r="S38" s="17">
        <v>4.7</v>
      </c>
      <c r="T38" s="17"/>
      <c r="U38" s="17"/>
      <c r="V38" s="17"/>
      <c r="W38" s="17"/>
      <c r="X38" s="17">
        <v>163.9</v>
      </c>
      <c r="Y38" s="17">
        <v>6.8</v>
      </c>
      <c r="Z38" s="17">
        <v>4.5</v>
      </c>
      <c r="AA38" s="17">
        <v>22.1</v>
      </c>
      <c r="AB38" s="17">
        <v>7</v>
      </c>
      <c r="AC38" s="17">
        <v>11.6</v>
      </c>
      <c r="AD38" s="17">
        <v>71.3</v>
      </c>
      <c r="AE38" s="17"/>
      <c r="AF38" s="17"/>
      <c r="AG38" s="17"/>
      <c r="AH38" s="17"/>
      <c r="AI38" s="17">
        <v>84.9</v>
      </c>
      <c r="AJ38" s="17">
        <v>172.6</v>
      </c>
      <c r="AK38" s="17"/>
      <c r="AL38" s="17"/>
      <c r="AM38" s="17"/>
      <c r="AN38" s="17">
        <v>6.5</v>
      </c>
      <c r="AO38" s="17">
        <v>142.6</v>
      </c>
      <c r="AP38" s="17">
        <v>46.8</v>
      </c>
      <c r="AQ38" s="17">
        <v>50.1</v>
      </c>
      <c r="AR38" s="17">
        <v>30.7</v>
      </c>
      <c r="AS38" s="17">
        <v>18.8</v>
      </c>
      <c r="AT38" s="17">
        <v>19.8</v>
      </c>
      <c r="AU38" s="17">
        <v>91.6</v>
      </c>
      <c r="AV38" s="17">
        <v>181.5</v>
      </c>
      <c r="AW38" s="17">
        <v>182.6</v>
      </c>
      <c r="AX38" s="17">
        <v>183.2</v>
      </c>
      <c r="AY38" s="17">
        <v>101.4</v>
      </c>
      <c r="AZ38" s="17">
        <v>7.9</v>
      </c>
      <c r="BA38" s="17">
        <v>2.1</v>
      </c>
      <c r="BB38" s="17">
        <v>29</v>
      </c>
      <c r="BC38" s="17">
        <v>43.2</v>
      </c>
      <c r="BD38" s="17">
        <v>2</v>
      </c>
      <c r="BE38" s="17">
        <v>12.9</v>
      </c>
      <c r="BF38" s="17">
        <v>111.4</v>
      </c>
      <c r="BG38" s="17"/>
      <c r="BH38" s="17"/>
      <c r="BI38" s="17">
        <v>46.6</v>
      </c>
      <c r="BJ38" s="17"/>
      <c r="BK38" s="17"/>
      <c r="BL38" s="17"/>
      <c r="BM38" s="17"/>
      <c r="BN38" s="17"/>
      <c r="BO38" s="17"/>
      <c r="BP38" s="17">
        <v>79.099999999999994</v>
      </c>
      <c r="BQ38" s="17">
        <v>174.8</v>
      </c>
      <c r="BR38" s="17">
        <v>172.7</v>
      </c>
      <c r="BS38" s="17">
        <v>200</v>
      </c>
      <c r="BT38" s="17">
        <v>271.10000000000002</v>
      </c>
      <c r="BU38" s="17"/>
      <c r="BV38" s="17"/>
      <c r="BW38" s="17"/>
      <c r="BX38" s="17"/>
      <c r="BY38" s="17"/>
      <c r="BZ38" s="17"/>
      <c r="CA38" s="17"/>
      <c r="CB38" s="17">
        <v>0</v>
      </c>
      <c r="CC38" s="17">
        <v>3.6</v>
      </c>
      <c r="CD38" s="17">
        <v>115.2</v>
      </c>
      <c r="CE38" s="17">
        <v>97.6</v>
      </c>
      <c r="CF38" s="17">
        <v>66.099999999999994</v>
      </c>
      <c r="CG38" s="17">
        <v>74.900000000000006</v>
      </c>
      <c r="CH38" s="17">
        <v>29.8</v>
      </c>
      <c r="CI38" s="17"/>
      <c r="CJ38" s="17"/>
      <c r="CK38" s="17"/>
      <c r="CL38" s="17">
        <v>143.4</v>
      </c>
      <c r="CM38" s="17">
        <v>143.69999999999999</v>
      </c>
      <c r="CN38" s="17">
        <v>168</v>
      </c>
      <c r="CO38" s="17">
        <v>0</v>
      </c>
      <c r="CP38" s="17"/>
      <c r="CQ38" s="17"/>
      <c r="CR38" s="17"/>
      <c r="CS38" s="17"/>
      <c r="CT38" s="17">
        <v>217.6</v>
      </c>
      <c r="CU38" s="17"/>
      <c r="CV38" s="17">
        <v>1.1000000000000001</v>
      </c>
      <c r="CW38" s="17">
        <v>0.2</v>
      </c>
      <c r="CX38" s="17">
        <v>71</v>
      </c>
      <c r="CY38" s="17">
        <v>10.9</v>
      </c>
      <c r="CZ38" s="17">
        <v>0.5</v>
      </c>
      <c r="DA38" s="17">
        <v>14.7</v>
      </c>
      <c r="DB38" s="17">
        <v>9.9</v>
      </c>
      <c r="DC38" s="17">
        <v>5.4</v>
      </c>
      <c r="DD38" s="17">
        <v>0.7</v>
      </c>
      <c r="DE38" s="17"/>
      <c r="DF38" s="17">
        <v>4</v>
      </c>
      <c r="DG38" s="17">
        <v>20.100000000000001</v>
      </c>
      <c r="DH38" s="17">
        <v>17.899999999999999</v>
      </c>
      <c r="DI38" s="17">
        <v>11.4</v>
      </c>
      <c r="DJ38" s="17">
        <v>3.4</v>
      </c>
      <c r="DK38" s="17">
        <v>18.5</v>
      </c>
      <c r="DL38" s="17">
        <v>12.7</v>
      </c>
      <c r="DM38" s="17">
        <v>15.3</v>
      </c>
      <c r="DN38" s="17">
        <v>0.5</v>
      </c>
      <c r="DO38" s="17">
        <v>2</v>
      </c>
      <c r="DP38" s="17">
        <v>3</v>
      </c>
      <c r="DQ38" s="17">
        <v>1</v>
      </c>
      <c r="DR38" s="17">
        <v>2</v>
      </c>
      <c r="DS38" s="17">
        <v>3</v>
      </c>
      <c r="DT38" s="17">
        <v>15.5</v>
      </c>
      <c r="DU38" s="17">
        <v>3.2</v>
      </c>
      <c r="DV38" s="17">
        <v>12.3</v>
      </c>
      <c r="DW38" s="17">
        <v>1.7</v>
      </c>
      <c r="DX38" s="17"/>
      <c r="DY38" s="17">
        <v>9.8000000000000007</v>
      </c>
      <c r="DZ38" s="17">
        <v>4.3</v>
      </c>
      <c r="EA38" s="17">
        <v>6.4</v>
      </c>
      <c r="EB38" s="17">
        <v>9.1</v>
      </c>
      <c r="EC38" s="17">
        <v>19.600000000000001</v>
      </c>
      <c r="ED38" s="17">
        <v>1.3</v>
      </c>
      <c r="EE38" s="17">
        <v>5.2</v>
      </c>
      <c r="EF38" s="17"/>
      <c r="EG38" s="17">
        <v>0</v>
      </c>
      <c r="EH38" s="17">
        <v>0</v>
      </c>
      <c r="EI38" s="17">
        <v>0</v>
      </c>
      <c r="EJ38" s="17">
        <v>0</v>
      </c>
      <c r="EK38" s="17">
        <v>10.4</v>
      </c>
      <c r="EL38" s="17">
        <v>2.9</v>
      </c>
      <c r="EM38" s="17">
        <v>8.4</v>
      </c>
      <c r="EN38" s="17">
        <v>8.4</v>
      </c>
      <c r="EO38" s="17">
        <v>9.1999999999999993</v>
      </c>
      <c r="EP38" s="17">
        <v>9.6</v>
      </c>
      <c r="EQ38" s="17">
        <v>9.4</v>
      </c>
      <c r="ER38" s="17">
        <v>213</v>
      </c>
      <c r="ES38" s="17">
        <v>13.8</v>
      </c>
      <c r="ET38" s="17">
        <v>118.7</v>
      </c>
      <c r="EU38" s="17">
        <v>0.6</v>
      </c>
      <c r="EV38" s="17">
        <v>0</v>
      </c>
      <c r="EW38" s="17">
        <v>0.9</v>
      </c>
      <c r="EX38" s="17">
        <v>86.8</v>
      </c>
      <c r="EY38" s="17">
        <v>13.7</v>
      </c>
      <c r="EZ38" s="17">
        <v>9.8000000000000007</v>
      </c>
      <c r="FA38" s="17">
        <v>19.7</v>
      </c>
      <c r="FB38" s="17">
        <v>4.9000000000000004</v>
      </c>
      <c r="FC38" s="17">
        <v>42.7</v>
      </c>
      <c r="FD38" s="17">
        <v>11</v>
      </c>
      <c r="FE38" s="17"/>
      <c r="FF38" s="17"/>
      <c r="FG38" s="17">
        <v>17</v>
      </c>
      <c r="FH38" s="17"/>
      <c r="FI38" s="17">
        <v>6.6</v>
      </c>
      <c r="FJ38" s="17">
        <v>7256</v>
      </c>
      <c r="FK38" s="15"/>
      <c r="FL38" s="17">
        <v>23.935770000000002</v>
      </c>
      <c r="FM38" s="17">
        <v>4.4610000000000003</v>
      </c>
      <c r="FN38" s="17"/>
      <c r="FO38" s="17">
        <v>13.2</v>
      </c>
      <c r="FP38" s="17">
        <v>26.282209999999999</v>
      </c>
      <c r="FQ38" s="17">
        <v>18.924569999999999</v>
      </c>
      <c r="FR38" s="17">
        <v>11.2</v>
      </c>
      <c r="FS38" s="17">
        <v>16.100000000000001</v>
      </c>
      <c r="FT38" s="17">
        <v>114.10355</v>
      </c>
    </row>
    <row r="39" spans="1:176" ht="24" customHeight="1" x14ac:dyDescent="0.25">
      <c r="A39" s="16" t="s">
        <v>82</v>
      </c>
      <c r="B39" s="16" t="s">
        <v>845</v>
      </c>
      <c r="C39" s="17">
        <v>146.5</v>
      </c>
      <c r="D39" s="17">
        <v>652.5</v>
      </c>
      <c r="E39" s="17">
        <v>215.6</v>
      </c>
      <c r="F39" s="17"/>
      <c r="G39" s="17"/>
      <c r="H39" s="17">
        <v>78.900000000000006</v>
      </c>
      <c r="I39" s="17">
        <v>185.1</v>
      </c>
      <c r="J39" s="17">
        <v>84.5</v>
      </c>
      <c r="K39" s="17"/>
      <c r="L39" s="17">
        <v>185.2</v>
      </c>
      <c r="M39" s="17">
        <v>204.7</v>
      </c>
      <c r="N39" s="17">
        <v>207.4</v>
      </c>
      <c r="O39" s="17">
        <v>279.60000000000002</v>
      </c>
      <c r="P39" s="17"/>
      <c r="Q39" s="17"/>
      <c r="R39" s="17">
        <v>317.7</v>
      </c>
      <c r="S39" s="17">
        <v>4.7</v>
      </c>
      <c r="T39" s="17"/>
      <c r="U39" s="17"/>
      <c r="V39" s="17"/>
      <c r="W39" s="17"/>
      <c r="X39" s="17">
        <v>164.2</v>
      </c>
      <c r="Y39" s="17">
        <v>7.2</v>
      </c>
      <c r="Z39" s="17">
        <v>6</v>
      </c>
      <c r="AA39" s="17">
        <v>22</v>
      </c>
      <c r="AB39" s="17">
        <v>6.8</v>
      </c>
      <c r="AC39" s="17">
        <v>11.6</v>
      </c>
      <c r="AD39" s="17">
        <v>71.900000000000006</v>
      </c>
      <c r="AE39" s="17"/>
      <c r="AF39" s="17"/>
      <c r="AG39" s="17"/>
      <c r="AH39" s="17"/>
      <c r="AI39" s="17">
        <v>84.5</v>
      </c>
      <c r="AJ39" s="17">
        <v>221.2</v>
      </c>
      <c r="AK39" s="17"/>
      <c r="AL39" s="17"/>
      <c r="AM39" s="17"/>
      <c r="AN39" s="17">
        <v>6.5</v>
      </c>
      <c r="AO39" s="17">
        <v>228.9</v>
      </c>
      <c r="AP39" s="17">
        <v>44.2</v>
      </c>
      <c r="AQ39" s="17">
        <v>52.9</v>
      </c>
      <c r="AR39" s="17">
        <v>28.8</v>
      </c>
      <c r="AS39" s="17">
        <v>18.8</v>
      </c>
      <c r="AT39" s="17">
        <v>19.8</v>
      </c>
      <c r="AU39" s="17">
        <v>87.7</v>
      </c>
      <c r="AV39" s="17">
        <v>182.6</v>
      </c>
      <c r="AW39" s="17">
        <v>183</v>
      </c>
      <c r="AX39" s="17">
        <v>185.9</v>
      </c>
      <c r="AY39" s="17">
        <v>101.2</v>
      </c>
      <c r="AZ39" s="17">
        <v>2.1</v>
      </c>
      <c r="BA39" s="17">
        <v>20.7</v>
      </c>
      <c r="BB39" s="17">
        <v>15.8</v>
      </c>
      <c r="BC39" s="17">
        <v>50.1</v>
      </c>
      <c r="BD39" s="17">
        <v>58.1</v>
      </c>
      <c r="BE39" s="17">
        <v>11.7</v>
      </c>
      <c r="BF39" s="17">
        <v>12.8</v>
      </c>
      <c r="BG39" s="17"/>
      <c r="BH39" s="17"/>
      <c r="BI39" s="17">
        <v>46.8</v>
      </c>
      <c r="BJ39" s="17"/>
      <c r="BK39" s="17"/>
      <c r="BL39" s="17"/>
      <c r="BM39" s="17"/>
      <c r="BN39" s="17"/>
      <c r="BO39" s="17"/>
      <c r="BP39" s="17">
        <v>79.5</v>
      </c>
      <c r="BQ39" s="17">
        <v>177</v>
      </c>
      <c r="BR39" s="17">
        <v>174.8</v>
      </c>
      <c r="BS39" s="17">
        <v>200</v>
      </c>
      <c r="BT39" s="17">
        <v>271.8</v>
      </c>
      <c r="BU39" s="17"/>
      <c r="BV39" s="17"/>
      <c r="BW39" s="17"/>
      <c r="BX39" s="17"/>
      <c r="BY39" s="17"/>
      <c r="BZ39" s="17"/>
      <c r="CA39" s="17"/>
      <c r="CB39" s="17">
        <v>0</v>
      </c>
      <c r="CC39" s="17">
        <v>3.5</v>
      </c>
      <c r="CD39" s="17">
        <v>148</v>
      </c>
      <c r="CE39" s="17">
        <v>105.1</v>
      </c>
      <c r="CF39" s="17">
        <v>66.7</v>
      </c>
      <c r="CG39" s="17">
        <v>75</v>
      </c>
      <c r="CH39" s="17">
        <v>30.2</v>
      </c>
      <c r="CI39" s="17"/>
      <c r="CJ39" s="17"/>
      <c r="CK39" s="17"/>
      <c r="CL39" s="17">
        <v>144.5</v>
      </c>
      <c r="CM39" s="17">
        <v>144.80000000000001</v>
      </c>
      <c r="CN39" s="17">
        <v>169.1</v>
      </c>
      <c r="CO39" s="17">
        <v>0</v>
      </c>
      <c r="CP39" s="17"/>
      <c r="CQ39" s="17"/>
      <c r="CR39" s="17"/>
      <c r="CS39" s="17"/>
      <c r="CT39" s="17">
        <v>217.8</v>
      </c>
      <c r="CU39" s="17"/>
      <c r="CV39" s="17">
        <v>0.9</v>
      </c>
      <c r="CW39" s="17">
        <v>0.7</v>
      </c>
      <c r="CX39" s="17">
        <v>65.099999999999994</v>
      </c>
      <c r="CY39" s="17">
        <v>10.4</v>
      </c>
      <c r="CZ39" s="17">
        <v>0.3</v>
      </c>
      <c r="DA39" s="17">
        <v>14.8</v>
      </c>
      <c r="DB39" s="17">
        <v>9.6999999999999993</v>
      </c>
      <c r="DC39" s="17">
        <v>5.3</v>
      </c>
      <c r="DD39" s="17">
        <v>0.7</v>
      </c>
      <c r="DE39" s="17"/>
      <c r="DF39" s="17">
        <v>4.2</v>
      </c>
      <c r="DG39" s="17">
        <v>20.399999999999999</v>
      </c>
      <c r="DH39" s="17">
        <v>17.899999999999999</v>
      </c>
      <c r="DI39" s="17">
        <v>11.4</v>
      </c>
      <c r="DJ39" s="17">
        <v>3.3</v>
      </c>
      <c r="DK39" s="17">
        <v>18.5</v>
      </c>
      <c r="DL39" s="17">
        <v>12.6</v>
      </c>
      <c r="DM39" s="17">
        <v>15.1</v>
      </c>
      <c r="DN39" s="17">
        <v>0.5</v>
      </c>
      <c r="DO39" s="17">
        <v>2.1</v>
      </c>
      <c r="DP39" s="17">
        <v>3</v>
      </c>
      <c r="DQ39" s="17">
        <v>1</v>
      </c>
      <c r="DR39" s="17">
        <v>2</v>
      </c>
      <c r="DS39" s="17">
        <v>3</v>
      </c>
      <c r="DT39" s="17">
        <v>15.3</v>
      </c>
      <c r="DU39" s="17">
        <v>3.2</v>
      </c>
      <c r="DV39" s="17">
        <v>12.3</v>
      </c>
      <c r="DW39" s="17">
        <v>1.8</v>
      </c>
      <c r="DX39" s="17"/>
      <c r="DY39" s="17">
        <v>9.8000000000000007</v>
      </c>
      <c r="DZ39" s="17">
        <v>4.2</v>
      </c>
      <c r="EA39" s="17">
        <v>6.5</v>
      </c>
      <c r="EB39" s="17">
        <v>9.3000000000000007</v>
      </c>
      <c r="EC39" s="17">
        <v>19.600000000000001</v>
      </c>
      <c r="ED39" s="17">
        <v>2.2000000000000002</v>
      </c>
      <c r="EE39" s="17">
        <v>3.8</v>
      </c>
      <c r="EF39" s="17"/>
      <c r="EG39" s="17">
        <v>0</v>
      </c>
      <c r="EH39" s="17">
        <v>0</v>
      </c>
      <c r="EI39" s="17">
        <v>0</v>
      </c>
      <c r="EJ39" s="17">
        <v>0</v>
      </c>
      <c r="EK39" s="17">
        <v>10.6</v>
      </c>
      <c r="EL39" s="17">
        <v>2.9</v>
      </c>
      <c r="EM39" s="17">
        <v>8.4</v>
      </c>
      <c r="EN39" s="17">
        <v>8.4</v>
      </c>
      <c r="EO39" s="17">
        <v>9.4</v>
      </c>
      <c r="EP39" s="17">
        <v>9.6</v>
      </c>
      <c r="EQ39" s="17">
        <v>8</v>
      </c>
      <c r="ER39" s="17">
        <v>184.9</v>
      </c>
      <c r="ES39" s="17">
        <v>10.8</v>
      </c>
      <c r="ET39" s="17">
        <v>116.6</v>
      </c>
      <c r="EU39" s="17">
        <v>0.6</v>
      </c>
      <c r="EV39" s="17">
        <v>0.5</v>
      </c>
      <c r="EW39" s="17">
        <v>0.9</v>
      </c>
      <c r="EX39" s="17">
        <v>86.5</v>
      </c>
      <c r="EY39" s="17">
        <v>11.9</v>
      </c>
      <c r="EZ39" s="17">
        <v>10</v>
      </c>
      <c r="FA39" s="17">
        <v>19.8</v>
      </c>
      <c r="FB39" s="17">
        <v>4.9000000000000004</v>
      </c>
      <c r="FC39" s="17">
        <v>42.9</v>
      </c>
      <c r="FD39" s="17">
        <v>10.8</v>
      </c>
      <c r="FE39" s="17"/>
      <c r="FF39" s="17"/>
      <c r="FG39" s="17">
        <v>17.5</v>
      </c>
      <c r="FH39" s="17"/>
      <c r="FI39" s="17">
        <v>6.7</v>
      </c>
      <c r="FJ39" s="17">
        <v>7417.5</v>
      </c>
      <c r="FK39" s="15"/>
      <c r="FL39" s="17">
        <v>23.578569999999999</v>
      </c>
      <c r="FM39" s="17">
        <v>3.4660000000000002</v>
      </c>
      <c r="FN39" s="17"/>
      <c r="FO39" s="17">
        <v>13.2</v>
      </c>
      <c r="FP39" s="17">
        <v>26.191279999999999</v>
      </c>
      <c r="FQ39" s="17">
        <v>18.921119999999998</v>
      </c>
      <c r="FR39" s="17">
        <v>11.4</v>
      </c>
      <c r="FS39" s="17">
        <v>16.100000000000001</v>
      </c>
      <c r="FT39" s="17">
        <v>112.85697</v>
      </c>
    </row>
    <row r="40" spans="1:176" ht="24" customHeight="1" x14ac:dyDescent="0.25">
      <c r="A40" s="16" t="s">
        <v>82</v>
      </c>
      <c r="B40" s="16" t="s">
        <v>846</v>
      </c>
      <c r="C40" s="17">
        <v>150.9</v>
      </c>
      <c r="D40" s="17">
        <v>652.70000000000005</v>
      </c>
      <c r="E40" s="17">
        <v>215.7</v>
      </c>
      <c r="F40" s="17"/>
      <c r="G40" s="17"/>
      <c r="H40" s="17">
        <v>81.5</v>
      </c>
      <c r="I40" s="17">
        <v>187.2</v>
      </c>
      <c r="J40" s="17">
        <v>84.7</v>
      </c>
      <c r="K40" s="17"/>
      <c r="L40" s="17">
        <v>183.6</v>
      </c>
      <c r="M40" s="17">
        <v>203.2</v>
      </c>
      <c r="N40" s="17">
        <v>205.8</v>
      </c>
      <c r="O40" s="17">
        <v>278.8</v>
      </c>
      <c r="P40" s="17"/>
      <c r="Q40" s="17"/>
      <c r="R40" s="17">
        <v>339.4</v>
      </c>
      <c r="S40" s="17">
        <v>4.8</v>
      </c>
      <c r="T40" s="17"/>
      <c r="U40" s="17"/>
      <c r="V40" s="17"/>
      <c r="W40" s="17"/>
      <c r="X40" s="17">
        <v>167.1</v>
      </c>
      <c r="Y40" s="17">
        <v>7.9</v>
      </c>
      <c r="Z40" s="17">
        <v>5.2</v>
      </c>
      <c r="AA40" s="17">
        <v>22.1</v>
      </c>
      <c r="AB40" s="17">
        <v>6.8</v>
      </c>
      <c r="AC40" s="17">
        <v>11.4</v>
      </c>
      <c r="AD40" s="17">
        <v>72</v>
      </c>
      <c r="AE40" s="17"/>
      <c r="AF40" s="17"/>
      <c r="AG40" s="17"/>
      <c r="AH40" s="17"/>
      <c r="AI40" s="17">
        <v>85.5</v>
      </c>
      <c r="AJ40" s="17">
        <v>166.8</v>
      </c>
      <c r="AK40" s="17"/>
      <c r="AL40" s="17"/>
      <c r="AM40" s="17"/>
      <c r="AN40" s="17">
        <v>6.5</v>
      </c>
      <c r="AO40" s="17">
        <v>230.3</v>
      </c>
      <c r="AP40" s="17">
        <v>45</v>
      </c>
      <c r="AQ40" s="17">
        <v>60.2</v>
      </c>
      <c r="AR40" s="17">
        <v>29.9</v>
      </c>
      <c r="AS40" s="17">
        <v>18.8</v>
      </c>
      <c r="AT40" s="17">
        <v>19.8</v>
      </c>
      <c r="AU40" s="17">
        <v>87.4</v>
      </c>
      <c r="AV40" s="17">
        <v>183.9</v>
      </c>
      <c r="AW40" s="17">
        <v>184.8</v>
      </c>
      <c r="AX40" s="17">
        <v>184.4</v>
      </c>
      <c r="AY40" s="17">
        <v>103.2</v>
      </c>
      <c r="AZ40" s="17">
        <v>8</v>
      </c>
      <c r="BA40" s="17">
        <v>2.1</v>
      </c>
      <c r="BB40" s="17">
        <v>35.299999999999997</v>
      </c>
      <c r="BC40" s="17">
        <v>43.8</v>
      </c>
      <c r="BD40" s="17">
        <v>2</v>
      </c>
      <c r="BE40" s="17">
        <v>13.3</v>
      </c>
      <c r="BF40" s="17">
        <v>130.6</v>
      </c>
      <c r="BG40" s="17"/>
      <c r="BH40" s="17"/>
      <c r="BI40" s="17">
        <v>47.2</v>
      </c>
      <c r="BJ40" s="17"/>
      <c r="BK40" s="17"/>
      <c r="BL40" s="17"/>
      <c r="BM40" s="17"/>
      <c r="BN40" s="17"/>
      <c r="BO40" s="17"/>
      <c r="BP40" s="17">
        <v>80.099999999999994</v>
      </c>
      <c r="BQ40" s="17">
        <v>175.3</v>
      </c>
      <c r="BR40" s="17">
        <v>173.3</v>
      </c>
      <c r="BS40" s="17">
        <v>200</v>
      </c>
      <c r="BT40" s="17">
        <v>272.2</v>
      </c>
      <c r="BU40" s="17"/>
      <c r="BV40" s="17"/>
      <c r="BW40" s="17"/>
      <c r="BX40" s="17"/>
      <c r="BY40" s="17"/>
      <c r="BZ40" s="17"/>
      <c r="CA40" s="17"/>
      <c r="CB40" s="17">
        <v>0</v>
      </c>
      <c r="CC40" s="17">
        <v>3.5</v>
      </c>
      <c r="CD40" s="17">
        <v>144.5</v>
      </c>
      <c r="CE40" s="17">
        <v>111.3</v>
      </c>
      <c r="CF40" s="17">
        <v>67.400000000000006</v>
      </c>
      <c r="CG40" s="17">
        <v>75.2</v>
      </c>
      <c r="CH40" s="17">
        <v>30.5</v>
      </c>
      <c r="CI40" s="17"/>
      <c r="CJ40" s="17"/>
      <c r="CK40" s="17"/>
      <c r="CL40" s="17">
        <v>143.5</v>
      </c>
      <c r="CM40" s="17">
        <v>143.6</v>
      </c>
      <c r="CN40" s="17">
        <v>168</v>
      </c>
      <c r="CO40" s="17">
        <v>0</v>
      </c>
      <c r="CP40" s="17"/>
      <c r="CQ40" s="17"/>
      <c r="CR40" s="17"/>
      <c r="CS40" s="17"/>
      <c r="CT40" s="17">
        <v>217.7</v>
      </c>
      <c r="CU40" s="17"/>
      <c r="CV40" s="17">
        <v>0.8</v>
      </c>
      <c r="CW40" s="17">
        <v>0.3</v>
      </c>
      <c r="CX40" s="17">
        <v>56.5</v>
      </c>
      <c r="CY40" s="17">
        <v>12.5</v>
      </c>
      <c r="CZ40" s="17">
        <v>0.3</v>
      </c>
      <c r="DA40" s="17">
        <v>14.9</v>
      </c>
      <c r="DB40" s="17">
        <v>9.9</v>
      </c>
      <c r="DC40" s="17">
        <v>5.4</v>
      </c>
      <c r="DD40" s="17">
        <v>0.7</v>
      </c>
      <c r="DE40" s="17"/>
      <c r="DF40" s="17">
        <v>4.0999999999999996</v>
      </c>
      <c r="DG40" s="17">
        <v>20.6</v>
      </c>
      <c r="DH40" s="17">
        <v>17</v>
      </c>
      <c r="DI40" s="17">
        <v>11.3</v>
      </c>
      <c r="DJ40" s="17">
        <v>3.3</v>
      </c>
      <c r="DK40" s="17">
        <v>18.5</v>
      </c>
      <c r="DL40" s="17">
        <v>11.9</v>
      </c>
      <c r="DM40" s="17">
        <v>14.3</v>
      </c>
      <c r="DN40" s="17">
        <v>0.4</v>
      </c>
      <c r="DO40" s="17">
        <v>2.1</v>
      </c>
      <c r="DP40" s="17">
        <v>3</v>
      </c>
      <c r="DQ40" s="17">
        <v>1</v>
      </c>
      <c r="DR40" s="17">
        <v>2</v>
      </c>
      <c r="DS40" s="17">
        <v>3</v>
      </c>
      <c r="DT40" s="17">
        <v>14.9</v>
      </c>
      <c r="DU40" s="17">
        <v>3.2</v>
      </c>
      <c r="DV40" s="17">
        <v>12.3</v>
      </c>
      <c r="DW40" s="17">
        <v>1.8</v>
      </c>
      <c r="DX40" s="17"/>
      <c r="DY40" s="17">
        <v>9.6999999999999993</v>
      </c>
      <c r="DZ40" s="17">
        <v>4.2</v>
      </c>
      <c r="EA40" s="17">
        <v>6.7</v>
      </c>
      <c r="EB40" s="17">
        <v>9.1999999999999993</v>
      </c>
      <c r="EC40" s="17">
        <v>19.600000000000001</v>
      </c>
      <c r="ED40" s="17">
        <v>4.0999999999999996</v>
      </c>
      <c r="EE40" s="17">
        <v>6.2</v>
      </c>
      <c r="EF40" s="17"/>
      <c r="EG40" s="17">
        <v>0</v>
      </c>
      <c r="EH40" s="17">
        <v>0</v>
      </c>
      <c r="EI40" s="17">
        <v>0</v>
      </c>
      <c r="EJ40" s="17">
        <v>0</v>
      </c>
      <c r="EK40" s="17">
        <v>10.6</v>
      </c>
      <c r="EL40" s="17">
        <v>2.9</v>
      </c>
      <c r="EM40" s="17">
        <v>8.4</v>
      </c>
      <c r="EN40" s="17">
        <v>8.8000000000000007</v>
      </c>
      <c r="EO40" s="17">
        <v>9.4</v>
      </c>
      <c r="EP40" s="17">
        <v>9.6</v>
      </c>
      <c r="EQ40" s="17">
        <v>10.199999999999999</v>
      </c>
      <c r="ER40" s="17">
        <v>186.4</v>
      </c>
      <c r="ES40" s="17">
        <v>8.5</v>
      </c>
      <c r="ET40" s="17">
        <v>103.4</v>
      </c>
      <c r="EU40" s="17">
        <v>0.6</v>
      </c>
      <c r="EV40" s="17">
        <v>0.3</v>
      </c>
      <c r="EW40" s="17">
        <v>1.1000000000000001</v>
      </c>
      <c r="EX40" s="17">
        <v>75.900000000000006</v>
      </c>
      <c r="EY40" s="17">
        <v>9.1</v>
      </c>
      <c r="EZ40" s="17">
        <v>9.9</v>
      </c>
      <c r="FA40" s="17">
        <v>19.600000000000001</v>
      </c>
      <c r="FB40" s="17">
        <v>4.9000000000000004</v>
      </c>
      <c r="FC40" s="17">
        <v>42.9</v>
      </c>
      <c r="FD40" s="17">
        <v>12</v>
      </c>
      <c r="FE40" s="17"/>
      <c r="FF40" s="17"/>
      <c r="FG40" s="17">
        <v>17</v>
      </c>
      <c r="FH40" s="17"/>
      <c r="FI40" s="17">
        <v>6.6</v>
      </c>
      <c r="FJ40" s="17">
        <v>7439.5</v>
      </c>
      <c r="FK40" s="15"/>
      <c r="FL40" s="17">
        <v>23.24906</v>
      </c>
      <c r="FM40" s="17">
        <v>3.0270000000000001</v>
      </c>
      <c r="FN40" s="17"/>
      <c r="FO40" s="17">
        <v>13.2</v>
      </c>
      <c r="FP40" s="17">
        <v>26.210930000000001</v>
      </c>
      <c r="FQ40" s="17">
        <v>18.920580000000001</v>
      </c>
      <c r="FR40" s="17">
        <v>11.2</v>
      </c>
      <c r="FS40" s="17">
        <v>16</v>
      </c>
      <c r="FT40" s="17">
        <v>111.80757</v>
      </c>
    </row>
    <row r="41" spans="1:176" ht="24" customHeight="1" x14ac:dyDescent="0.25">
      <c r="A41" s="16" t="s">
        <v>82</v>
      </c>
      <c r="B41" s="16" t="s">
        <v>847</v>
      </c>
      <c r="C41" s="17">
        <v>150.5</v>
      </c>
      <c r="D41" s="17">
        <v>649.29999999999995</v>
      </c>
      <c r="E41" s="17">
        <v>214.6</v>
      </c>
      <c r="F41" s="17"/>
      <c r="G41" s="17"/>
      <c r="H41" s="17">
        <v>79.599999999999994</v>
      </c>
      <c r="I41" s="17">
        <v>182.1</v>
      </c>
      <c r="J41" s="17">
        <v>84.6</v>
      </c>
      <c r="K41" s="17"/>
      <c r="L41" s="17">
        <v>184.5</v>
      </c>
      <c r="M41" s="17">
        <v>203.8</v>
      </c>
      <c r="N41" s="17">
        <v>206.3</v>
      </c>
      <c r="O41" s="17">
        <v>276.2</v>
      </c>
      <c r="P41" s="17"/>
      <c r="Q41" s="17"/>
      <c r="R41" s="17">
        <v>463.9</v>
      </c>
      <c r="S41" s="17">
        <v>4.7</v>
      </c>
      <c r="T41" s="17"/>
      <c r="U41" s="17"/>
      <c r="V41" s="17"/>
      <c r="W41" s="17"/>
      <c r="X41" s="17">
        <v>164.8</v>
      </c>
      <c r="Y41" s="17">
        <v>7.6</v>
      </c>
      <c r="Z41" s="17">
        <v>5.0999999999999996</v>
      </c>
      <c r="AA41" s="17">
        <v>22.1</v>
      </c>
      <c r="AB41" s="17">
        <v>6.8</v>
      </c>
      <c r="AC41" s="17">
        <v>11.4</v>
      </c>
      <c r="AD41" s="17">
        <v>76.5</v>
      </c>
      <c r="AE41" s="17"/>
      <c r="AF41" s="17"/>
      <c r="AG41" s="17"/>
      <c r="AH41" s="17"/>
      <c r="AI41" s="17">
        <v>86.7</v>
      </c>
      <c r="AJ41" s="17">
        <v>163.80000000000001</v>
      </c>
      <c r="AK41" s="17"/>
      <c r="AL41" s="17"/>
      <c r="AM41" s="17"/>
      <c r="AN41" s="17">
        <v>6.5</v>
      </c>
      <c r="AO41" s="17">
        <v>230.5</v>
      </c>
      <c r="AP41" s="17">
        <v>44.2</v>
      </c>
      <c r="AQ41" s="17">
        <v>46.8</v>
      </c>
      <c r="AR41" s="17">
        <v>29.4</v>
      </c>
      <c r="AS41" s="17">
        <v>18.8</v>
      </c>
      <c r="AT41" s="17">
        <v>19.8</v>
      </c>
      <c r="AU41" s="17">
        <v>88.9</v>
      </c>
      <c r="AV41" s="17">
        <v>183.9</v>
      </c>
      <c r="AW41" s="17">
        <v>183.1</v>
      </c>
      <c r="AX41" s="17">
        <v>183.6</v>
      </c>
      <c r="AY41" s="17">
        <v>102.9</v>
      </c>
      <c r="AZ41" s="17">
        <v>8</v>
      </c>
      <c r="BA41" s="17">
        <v>2.2000000000000002</v>
      </c>
      <c r="BB41" s="17">
        <v>34.5</v>
      </c>
      <c r="BC41" s="17">
        <v>42.2</v>
      </c>
      <c r="BD41" s="17">
        <v>2</v>
      </c>
      <c r="BE41" s="17">
        <v>13</v>
      </c>
      <c r="BF41" s="17">
        <v>143.1</v>
      </c>
      <c r="BG41" s="17"/>
      <c r="BH41" s="17"/>
      <c r="BI41" s="17">
        <v>46.8</v>
      </c>
      <c r="BJ41" s="17"/>
      <c r="BK41" s="17"/>
      <c r="BL41" s="17"/>
      <c r="BM41" s="17"/>
      <c r="BN41" s="17"/>
      <c r="BO41" s="17"/>
      <c r="BP41" s="17">
        <v>79.400000000000006</v>
      </c>
      <c r="BQ41" s="17">
        <v>175.1</v>
      </c>
      <c r="BR41" s="17">
        <v>172.7</v>
      </c>
      <c r="BS41" s="17">
        <v>200</v>
      </c>
      <c r="BT41" s="17">
        <v>272.60000000000002</v>
      </c>
      <c r="BU41" s="17"/>
      <c r="BV41" s="17"/>
      <c r="BW41" s="17"/>
      <c r="BX41" s="17"/>
      <c r="BY41" s="17"/>
      <c r="BZ41" s="17"/>
      <c r="CA41" s="17"/>
      <c r="CB41" s="17">
        <v>0</v>
      </c>
      <c r="CC41" s="17">
        <v>3.5</v>
      </c>
      <c r="CD41" s="17">
        <v>157.9</v>
      </c>
      <c r="CE41" s="17">
        <v>107.2</v>
      </c>
      <c r="CF41" s="17">
        <v>66.599999999999994</v>
      </c>
      <c r="CG41" s="17">
        <v>75</v>
      </c>
      <c r="CH41" s="17">
        <v>30.3</v>
      </c>
      <c r="CI41" s="17"/>
      <c r="CJ41" s="17"/>
      <c r="CK41" s="17"/>
      <c r="CL41" s="17">
        <v>143.9</v>
      </c>
      <c r="CM41" s="17">
        <v>144.4</v>
      </c>
      <c r="CN41" s="17">
        <v>167.9</v>
      </c>
      <c r="CO41" s="17">
        <v>0</v>
      </c>
      <c r="CP41" s="17"/>
      <c r="CQ41" s="17"/>
      <c r="CR41" s="17"/>
      <c r="CS41" s="17"/>
      <c r="CT41" s="17">
        <v>219.9</v>
      </c>
      <c r="CU41" s="17"/>
      <c r="CV41" s="17">
        <v>0.7</v>
      </c>
      <c r="CW41" s="17">
        <v>0.3</v>
      </c>
      <c r="CX41" s="17">
        <v>44.6</v>
      </c>
      <c r="CY41" s="17">
        <v>8.4</v>
      </c>
      <c r="CZ41" s="17">
        <v>0.1</v>
      </c>
      <c r="DA41" s="17">
        <v>14.9</v>
      </c>
      <c r="DB41" s="17">
        <v>9.9</v>
      </c>
      <c r="DC41" s="17">
        <v>5.4</v>
      </c>
      <c r="DD41" s="17">
        <v>0.7</v>
      </c>
      <c r="DE41" s="17"/>
      <c r="DF41" s="17">
        <v>4.0999999999999996</v>
      </c>
      <c r="DG41" s="17">
        <v>20.5</v>
      </c>
      <c r="DH41" s="17">
        <v>17.100000000000001</v>
      </c>
      <c r="DI41" s="17">
        <v>11.4</v>
      </c>
      <c r="DJ41" s="17">
        <v>3.3</v>
      </c>
      <c r="DK41" s="17">
        <v>18.5</v>
      </c>
      <c r="DL41" s="17">
        <v>10</v>
      </c>
      <c r="DM41" s="17">
        <v>11.8</v>
      </c>
      <c r="DN41" s="17">
        <v>0.4</v>
      </c>
      <c r="DO41" s="17">
        <v>2.2999999999999998</v>
      </c>
      <c r="DP41" s="17">
        <v>3</v>
      </c>
      <c r="DQ41" s="17">
        <v>1</v>
      </c>
      <c r="DR41" s="17">
        <v>2</v>
      </c>
      <c r="DS41" s="17">
        <v>3</v>
      </c>
      <c r="DT41" s="17">
        <v>11.6</v>
      </c>
      <c r="DU41" s="17">
        <v>3.2</v>
      </c>
      <c r="DV41" s="17">
        <v>12.3</v>
      </c>
      <c r="DW41" s="17">
        <v>1.9</v>
      </c>
      <c r="DX41" s="17"/>
      <c r="DY41" s="17">
        <v>9.6999999999999993</v>
      </c>
      <c r="DZ41" s="17">
        <v>4.2</v>
      </c>
      <c r="EA41" s="17">
        <v>6.5</v>
      </c>
      <c r="EB41" s="17">
        <v>8.9</v>
      </c>
      <c r="EC41" s="17">
        <v>19.399999999999999</v>
      </c>
      <c r="ED41" s="17">
        <v>3.3</v>
      </c>
      <c r="EE41" s="17">
        <v>8.5</v>
      </c>
      <c r="EF41" s="17"/>
      <c r="EG41" s="17">
        <v>0</v>
      </c>
      <c r="EH41" s="17">
        <v>0.2</v>
      </c>
      <c r="EI41" s="17">
        <v>0</v>
      </c>
      <c r="EJ41" s="17">
        <v>0</v>
      </c>
      <c r="EK41" s="17">
        <v>10.8</v>
      </c>
      <c r="EL41" s="17">
        <v>2.9</v>
      </c>
      <c r="EM41" s="17">
        <v>8.5</v>
      </c>
      <c r="EN41" s="17">
        <v>8.8000000000000007</v>
      </c>
      <c r="EO41" s="17">
        <v>9.4</v>
      </c>
      <c r="EP41" s="17">
        <v>9.6</v>
      </c>
      <c r="EQ41" s="17">
        <v>8.8000000000000007</v>
      </c>
      <c r="ER41" s="17">
        <v>108.4</v>
      </c>
      <c r="ES41" s="17">
        <v>6</v>
      </c>
      <c r="ET41" s="17">
        <v>110.9</v>
      </c>
      <c r="EU41" s="17">
        <v>0.6</v>
      </c>
      <c r="EV41" s="17">
        <v>0</v>
      </c>
      <c r="EW41" s="17">
        <v>0</v>
      </c>
      <c r="EX41" s="17">
        <v>80.5</v>
      </c>
      <c r="EY41" s="17">
        <v>5.7</v>
      </c>
      <c r="EZ41" s="17">
        <v>9.9</v>
      </c>
      <c r="FA41" s="17">
        <v>19.600000000000001</v>
      </c>
      <c r="FB41" s="17">
        <v>4.5999999999999996</v>
      </c>
      <c r="FC41" s="17">
        <v>42.6</v>
      </c>
      <c r="FD41" s="17">
        <v>11.7</v>
      </c>
      <c r="FE41" s="17"/>
      <c r="FF41" s="17"/>
      <c r="FG41" s="17">
        <v>16.5</v>
      </c>
      <c r="FH41" s="17"/>
      <c r="FI41" s="17">
        <v>7.9</v>
      </c>
      <c r="FJ41" s="17">
        <v>7458.3</v>
      </c>
      <c r="FK41" s="15"/>
      <c r="FL41" s="17">
        <v>23.03314</v>
      </c>
      <c r="FM41" s="17">
        <v>3.0179999999999998</v>
      </c>
      <c r="FN41" s="17"/>
      <c r="FO41" s="17">
        <v>13.2</v>
      </c>
      <c r="FP41" s="17">
        <v>26.273160000000001</v>
      </c>
      <c r="FQ41" s="17">
        <v>18.921690000000002</v>
      </c>
      <c r="FR41" s="17">
        <v>11.3</v>
      </c>
      <c r="FS41" s="17">
        <v>16.100000000000001</v>
      </c>
      <c r="FT41" s="17">
        <v>111.84599</v>
      </c>
    </row>
    <row r="42" spans="1:176" ht="24" customHeight="1" x14ac:dyDescent="0.25">
      <c r="A42" s="18" t="s">
        <v>82</v>
      </c>
      <c r="B42" s="18" t="s">
        <v>848</v>
      </c>
      <c r="C42" s="19">
        <v>149.5</v>
      </c>
      <c r="D42" s="19">
        <v>651.1</v>
      </c>
      <c r="E42" s="19">
        <v>215.1</v>
      </c>
      <c r="F42" s="19"/>
      <c r="G42" s="19"/>
      <c r="H42" s="19">
        <v>80.099999999999994</v>
      </c>
      <c r="I42" s="19">
        <v>174.5</v>
      </c>
      <c r="J42" s="19">
        <v>84.2</v>
      </c>
      <c r="K42" s="19"/>
      <c r="L42" s="19">
        <v>184.1</v>
      </c>
      <c r="M42" s="19">
        <v>203.8</v>
      </c>
      <c r="N42" s="19">
        <v>205.7</v>
      </c>
      <c r="O42" s="19">
        <v>277.89999999999998</v>
      </c>
      <c r="P42" s="19"/>
      <c r="Q42" s="19"/>
      <c r="R42" s="19">
        <v>521.20000000000005</v>
      </c>
      <c r="S42" s="19">
        <v>4.7</v>
      </c>
      <c r="T42" s="19"/>
      <c r="U42" s="19"/>
      <c r="V42" s="19"/>
      <c r="W42" s="19"/>
      <c r="X42" s="19">
        <v>162.19999999999999</v>
      </c>
      <c r="Y42" s="19">
        <v>7.7</v>
      </c>
      <c r="Z42" s="19">
        <v>5.4</v>
      </c>
      <c r="AA42" s="19">
        <v>16</v>
      </c>
      <c r="AB42" s="19">
        <v>6.8</v>
      </c>
      <c r="AC42" s="19">
        <v>11.4</v>
      </c>
      <c r="AD42" s="19">
        <v>76.7</v>
      </c>
      <c r="AE42" s="19"/>
      <c r="AF42" s="19"/>
      <c r="AG42" s="19"/>
      <c r="AH42" s="19"/>
      <c r="AI42" s="19">
        <v>110.5</v>
      </c>
      <c r="AJ42" s="19">
        <v>222</v>
      </c>
      <c r="AK42" s="19"/>
      <c r="AL42" s="19"/>
      <c r="AM42" s="19"/>
      <c r="AN42" s="19">
        <v>6.5</v>
      </c>
      <c r="AO42" s="19">
        <v>147.69999999999999</v>
      </c>
      <c r="AP42" s="19">
        <v>43</v>
      </c>
      <c r="AQ42" s="19">
        <v>81.8</v>
      </c>
      <c r="AR42" s="19">
        <v>29</v>
      </c>
      <c r="AS42" s="19">
        <v>18.8</v>
      </c>
      <c r="AT42" s="19">
        <v>19.8</v>
      </c>
      <c r="AU42" s="19">
        <v>88.9</v>
      </c>
      <c r="AV42" s="19">
        <v>183.6</v>
      </c>
      <c r="AW42" s="19">
        <v>184</v>
      </c>
      <c r="AX42" s="19">
        <v>184.1</v>
      </c>
      <c r="AY42" s="19">
        <v>101.1</v>
      </c>
      <c r="AZ42" s="19">
        <v>8.1</v>
      </c>
      <c r="BA42" s="19">
        <v>2.1</v>
      </c>
      <c r="BB42" s="19">
        <v>34.5</v>
      </c>
      <c r="BC42" s="19">
        <v>43.4</v>
      </c>
      <c r="BD42" s="19">
        <v>2</v>
      </c>
      <c r="BE42" s="19">
        <v>13</v>
      </c>
      <c r="BF42" s="19">
        <v>134.9</v>
      </c>
      <c r="BG42" s="19"/>
      <c r="BH42" s="19"/>
      <c r="BI42" s="19">
        <v>46.9</v>
      </c>
      <c r="BJ42" s="19"/>
      <c r="BK42" s="19"/>
      <c r="BL42" s="19"/>
      <c r="BM42" s="19"/>
      <c r="BN42" s="19"/>
      <c r="BO42" s="19"/>
      <c r="BP42" s="19">
        <v>79.400000000000006</v>
      </c>
      <c r="BQ42" s="19">
        <v>175.3</v>
      </c>
      <c r="BR42" s="19">
        <v>172.8</v>
      </c>
      <c r="BS42" s="19">
        <v>200</v>
      </c>
      <c r="BT42" s="19">
        <v>269.7</v>
      </c>
      <c r="BU42" s="19"/>
      <c r="BV42" s="19"/>
      <c r="BW42" s="19"/>
      <c r="BX42" s="19"/>
      <c r="BY42" s="19"/>
      <c r="BZ42" s="19"/>
      <c r="CA42" s="19"/>
      <c r="CB42" s="19">
        <v>0</v>
      </c>
      <c r="CC42" s="19">
        <v>3.5</v>
      </c>
      <c r="CD42" s="19">
        <v>209.4</v>
      </c>
      <c r="CE42" s="19">
        <v>109.5</v>
      </c>
      <c r="CF42" s="19">
        <v>66.7</v>
      </c>
      <c r="CG42" s="19">
        <v>75</v>
      </c>
      <c r="CH42" s="19">
        <v>30.2</v>
      </c>
      <c r="CI42" s="19"/>
      <c r="CJ42" s="19"/>
      <c r="CK42" s="19"/>
      <c r="CL42" s="19">
        <v>145.30000000000001</v>
      </c>
      <c r="CM42" s="19">
        <v>145.69999999999999</v>
      </c>
      <c r="CN42" s="19">
        <v>169.2</v>
      </c>
      <c r="CO42" s="19">
        <v>0</v>
      </c>
      <c r="CP42" s="19"/>
      <c r="CQ42" s="19"/>
      <c r="CR42" s="19"/>
      <c r="CS42" s="19"/>
      <c r="CT42" s="19">
        <v>185.7</v>
      </c>
      <c r="CU42" s="19"/>
      <c r="CV42" s="19">
        <v>0.5</v>
      </c>
      <c r="CW42" s="19">
        <v>0.3</v>
      </c>
      <c r="CX42" s="19">
        <v>20.399999999999999</v>
      </c>
      <c r="CY42" s="19">
        <v>5.6</v>
      </c>
      <c r="CZ42" s="19">
        <v>0.3</v>
      </c>
      <c r="DA42" s="19">
        <v>14.9</v>
      </c>
      <c r="DB42" s="19">
        <v>9.9</v>
      </c>
      <c r="DC42" s="19">
        <v>5.4</v>
      </c>
      <c r="DD42" s="19">
        <v>0.7</v>
      </c>
      <c r="DE42" s="19"/>
      <c r="DF42" s="19">
        <v>4</v>
      </c>
      <c r="DG42" s="19">
        <v>20.5</v>
      </c>
      <c r="DH42" s="19">
        <v>17</v>
      </c>
      <c r="DI42" s="19">
        <v>11.4</v>
      </c>
      <c r="DJ42" s="19">
        <v>3.3</v>
      </c>
      <c r="DK42" s="19">
        <v>18.5</v>
      </c>
      <c r="DL42" s="19">
        <v>7.7</v>
      </c>
      <c r="DM42" s="19">
        <v>9.1999999999999993</v>
      </c>
      <c r="DN42" s="19">
        <v>0.5</v>
      </c>
      <c r="DO42" s="19">
        <v>2.4</v>
      </c>
      <c r="DP42" s="19">
        <v>3</v>
      </c>
      <c r="DQ42" s="19">
        <v>1</v>
      </c>
      <c r="DR42" s="19">
        <v>2</v>
      </c>
      <c r="DS42" s="19">
        <v>3</v>
      </c>
      <c r="DT42" s="19">
        <v>7.8</v>
      </c>
      <c r="DU42" s="19">
        <v>3.2</v>
      </c>
      <c r="DV42" s="19">
        <v>12.3</v>
      </c>
      <c r="DW42" s="19">
        <v>1.9</v>
      </c>
      <c r="DX42" s="19"/>
      <c r="DY42" s="19">
        <v>9.6999999999999993</v>
      </c>
      <c r="DZ42" s="19">
        <v>4.0999999999999996</v>
      </c>
      <c r="EA42" s="19">
        <v>6.5</v>
      </c>
      <c r="EB42" s="19">
        <v>8.9</v>
      </c>
      <c r="EC42" s="19">
        <v>19.2</v>
      </c>
      <c r="ED42" s="19">
        <v>2.9</v>
      </c>
      <c r="EE42" s="19">
        <v>13</v>
      </c>
      <c r="EF42" s="19"/>
      <c r="EG42" s="19">
        <v>0.6</v>
      </c>
      <c r="EH42" s="19">
        <v>1.1000000000000001</v>
      </c>
      <c r="EI42" s="19">
        <v>0</v>
      </c>
      <c r="EJ42" s="19">
        <v>0</v>
      </c>
      <c r="EK42" s="19">
        <v>10.8</v>
      </c>
      <c r="EL42" s="19">
        <v>2.9</v>
      </c>
      <c r="EM42" s="19">
        <v>8.5</v>
      </c>
      <c r="EN42" s="19">
        <v>8.8000000000000007</v>
      </c>
      <c r="EO42" s="19">
        <v>9.4</v>
      </c>
      <c r="EP42" s="19">
        <v>9.6</v>
      </c>
      <c r="EQ42" s="19">
        <v>4.5999999999999996</v>
      </c>
      <c r="ER42" s="19">
        <v>98.5</v>
      </c>
      <c r="ES42" s="19">
        <v>3.7</v>
      </c>
      <c r="ET42" s="19">
        <v>68.900000000000006</v>
      </c>
      <c r="EU42" s="19">
        <v>0.6</v>
      </c>
      <c r="EV42" s="19">
        <v>0</v>
      </c>
      <c r="EW42" s="19">
        <v>8.8000000000000007</v>
      </c>
      <c r="EX42" s="19">
        <v>61.4</v>
      </c>
      <c r="EY42" s="19">
        <v>4.4000000000000004</v>
      </c>
      <c r="EZ42" s="19">
        <v>9.8000000000000007</v>
      </c>
      <c r="FA42" s="19">
        <v>19.600000000000001</v>
      </c>
      <c r="FB42" s="19">
        <v>6.6</v>
      </c>
      <c r="FC42" s="19">
        <v>43.4</v>
      </c>
      <c r="FD42" s="19">
        <v>11.7</v>
      </c>
      <c r="FE42" s="19"/>
      <c r="FF42" s="19"/>
      <c r="FG42" s="19">
        <v>16.5</v>
      </c>
      <c r="FH42" s="19"/>
      <c r="FI42" s="19">
        <v>6.9</v>
      </c>
      <c r="FJ42" s="19">
        <v>7449.3</v>
      </c>
      <c r="FK42" s="15"/>
      <c r="FL42" s="19">
        <v>23.42407</v>
      </c>
      <c r="FM42" s="19">
        <v>2.9590000000000001</v>
      </c>
      <c r="FN42" s="19"/>
      <c r="FO42" s="19">
        <v>13.2</v>
      </c>
      <c r="FP42" s="19">
        <v>26.296320000000001</v>
      </c>
      <c r="FQ42" s="19">
        <v>18.9223</v>
      </c>
      <c r="FR42" s="19">
        <v>11.4</v>
      </c>
      <c r="FS42" s="19">
        <v>16.100000000000001</v>
      </c>
      <c r="FT42" s="19">
        <v>112.30168999999999</v>
      </c>
    </row>
    <row r="43" spans="1:176" ht="24" customHeight="1" x14ac:dyDescent="0.25">
      <c r="A43" s="13" t="s">
        <v>82</v>
      </c>
      <c r="B43" s="13" t="s">
        <v>849</v>
      </c>
      <c r="C43" s="14">
        <v>149.1</v>
      </c>
      <c r="D43" s="14">
        <v>651.70000000000005</v>
      </c>
      <c r="E43" s="14">
        <v>214.8</v>
      </c>
      <c r="F43" s="14"/>
      <c r="G43" s="14"/>
      <c r="H43" s="14">
        <v>80.7</v>
      </c>
      <c r="I43" s="14">
        <v>180.2</v>
      </c>
      <c r="J43" s="14">
        <v>84.1</v>
      </c>
      <c r="K43" s="14"/>
      <c r="L43" s="14">
        <v>184.6</v>
      </c>
      <c r="M43" s="14">
        <v>203.1</v>
      </c>
      <c r="N43" s="14">
        <v>205.3</v>
      </c>
      <c r="O43" s="14">
        <v>283.2</v>
      </c>
      <c r="P43" s="14"/>
      <c r="Q43" s="14"/>
      <c r="R43" s="14">
        <v>543.5</v>
      </c>
      <c r="S43" s="14">
        <v>4.7</v>
      </c>
      <c r="T43" s="14"/>
      <c r="U43" s="14"/>
      <c r="V43" s="14"/>
      <c r="W43" s="14"/>
      <c r="X43" s="14">
        <v>163.4</v>
      </c>
      <c r="Y43" s="14">
        <v>7.9</v>
      </c>
      <c r="Z43" s="14">
        <v>5.5</v>
      </c>
      <c r="AA43" s="14">
        <v>22.1</v>
      </c>
      <c r="AB43" s="14">
        <v>6.8</v>
      </c>
      <c r="AC43" s="14">
        <v>11.6</v>
      </c>
      <c r="AD43" s="14">
        <v>77</v>
      </c>
      <c r="AE43" s="14"/>
      <c r="AF43" s="14"/>
      <c r="AG43" s="14"/>
      <c r="AH43" s="14"/>
      <c r="AI43" s="14">
        <v>110.9</v>
      </c>
      <c r="AJ43" s="14">
        <v>221.3</v>
      </c>
      <c r="AK43" s="14"/>
      <c r="AL43" s="14"/>
      <c r="AM43" s="14"/>
      <c r="AN43" s="14">
        <v>6.5</v>
      </c>
      <c r="AO43" s="14">
        <v>227.1</v>
      </c>
      <c r="AP43" s="14">
        <v>43.1</v>
      </c>
      <c r="AQ43" s="14">
        <v>132.5</v>
      </c>
      <c r="AR43" s="14">
        <v>27.8</v>
      </c>
      <c r="AS43" s="14">
        <v>18.8</v>
      </c>
      <c r="AT43" s="14">
        <v>19.8</v>
      </c>
      <c r="AU43" s="14">
        <v>90</v>
      </c>
      <c r="AV43" s="14">
        <v>183</v>
      </c>
      <c r="AW43" s="14">
        <v>184.1</v>
      </c>
      <c r="AX43" s="14">
        <v>184</v>
      </c>
      <c r="AY43" s="14">
        <v>101.6</v>
      </c>
      <c r="AZ43" s="14">
        <v>8</v>
      </c>
      <c r="BA43" s="14">
        <v>2.1</v>
      </c>
      <c r="BB43" s="14">
        <v>34.299999999999997</v>
      </c>
      <c r="BC43" s="14">
        <v>43.2</v>
      </c>
      <c r="BD43" s="14">
        <v>3.8</v>
      </c>
      <c r="BE43" s="14">
        <v>13.2</v>
      </c>
      <c r="BF43" s="14">
        <v>132.80000000000001</v>
      </c>
      <c r="BG43" s="14"/>
      <c r="BH43" s="14"/>
      <c r="BI43" s="14">
        <v>46.8</v>
      </c>
      <c r="BJ43" s="14"/>
      <c r="BK43" s="14"/>
      <c r="BL43" s="14"/>
      <c r="BM43" s="14"/>
      <c r="BN43" s="14"/>
      <c r="BO43" s="14"/>
      <c r="BP43" s="14">
        <v>79.400000000000006</v>
      </c>
      <c r="BQ43" s="14">
        <v>175.8</v>
      </c>
      <c r="BR43" s="14">
        <v>174</v>
      </c>
      <c r="BS43" s="14">
        <v>200</v>
      </c>
      <c r="BT43" s="14">
        <v>271.5</v>
      </c>
      <c r="BU43" s="14"/>
      <c r="BV43" s="14"/>
      <c r="BW43" s="14"/>
      <c r="BX43" s="14"/>
      <c r="BY43" s="14"/>
      <c r="BZ43" s="14"/>
      <c r="CA43" s="14"/>
      <c r="CB43" s="14">
        <v>0</v>
      </c>
      <c r="CC43" s="14">
        <v>3.5</v>
      </c>
      <c r="CD43" s="14">
        <v>245</v>
      </c>
      <c r="CE43" s="14">
        <v>113.8</v>
      </c>
      <c r="CF43" s="14">
        <v>62.7</v>
      </c>
      <c r="CG43" s="14">
        <v>73.900000000000006</v>
      </c>
      <c r="CH43" s="14">
        <v>30.3</v>
      </c>
      <c r="CI43" s="14"/>
      <c r="CJ43" s="14"/>
      <c r="CK43" s="14"/>
      <c r="CL43" s="14">
        <v>145.4</v>
      </c>
      <c r="CM43" s="14">
        <v>146.1</v>
      </c>
      <c r="CN43" s="14">
        <v>168.6</v>
      </c>
      <c r="CO43" s="14">
        <v>0</v>
      </c>
      <c r="CP43" s="14"/>
      <c r="CQ43" s="14"/>
      <c r="CR43" s="14"/>
      <c r="CS43" s="14"/>
      <c r="CT43" s="14">
        <v>204.9</v>
      </c>
      <c r="CU43" s="14"/>
      <c r="CV43" s="14">
        <v>0.2</v>
      </c>
      <c r="CW43" s="14">
        <v>0.5</v>
      </c>
      <c r="CX43" s="14">
        <v>9.8000000000000007</v>
      </c>
      <c r="CY43" s="14">
        <v>4.7</v>
      </c>
      <c r="CZ43" s="14">
        <v>0</v>
      </c>
      <c r="DA43" s="14">
        <v>14.9</v>
      </c>
      <c r="DB43" s="14">
        <v>9.9</v>
      </c>
      <c r="DC43" s="14">
        <v>5.4</v>
      </c>
      <c r="DD43" s="14">
        <v>0.7</v>
      </c>
      <c r="DE43" s="14"/>
      <c r="DF43" s="14">
        <v>4.2</v>
      </c>
      <c r="DG43" s="14">
        <v>20.5</v>
      </c>
      <c r="DH43" s="14">
        <v>16.600000000000001</v>
      </c>
      <c r="DI43" s="14">
        <v>11.4</v>
      </c>
      <c r="DJ43" s="14">
        <v>3.3</v>
      </c>
      <c r="DK43" s="14">
        <v>18.5</v>
      </c>
      <c r="DL43" s="14">
        <v>2.5</v>
      </c>
      <c r="DM43" s="14">
        <v>2.8</v>
      </c>
      <c r="DN43" s="14">
        <v>0.6</v>
      </c>
      <c r="DO43" s="14">
        <v>2.9</v>
      </c>
      <c r="DP43" s="14">
        <v>3</v>
      </c>
      <c r="DQ43" s="14">
        <v>1</v>
      </c>
      <c r="DR43" s="14">
        <v>2</v>
      </c>
      <c r="DS43" s="14">
        <v>3</v>
      </c>
      <c r="DT43" s="14">
        <v>2</v>
      </c>
      <c r="DU43" s="14">
        <v>3</v>
      </c>
      <c r="DV43" s="14">
        <v>12.3</v>
      </c>
      <c r="DW43" s="14">
        <v>2</v>
      </c>
      <c r="DX43" s="14"/>
      <c r="DY43" s="14">
        <v>9.6999999999999993</v>
      </c>
      <c r="DZ43" s="14">
        <v>4.0999999999999996</v>
      </c>
      <c r="EA43" s="14">
        <v>6.5</v>
      </c>
      <c r="EB43" s="14">
        <v>8.9</v>
      </c>
      <c r="EC43" s="14">
        <v>19.2</v>
      </c>
      <c r="ED43" s="14">
        <v>1.9</v>
      </c>
      <c r="EE43" s="14">
        <v>15.5</v>
      </c>
      <c r="EF43" s="14"/>
      <c r="EG43" s="14">
        <v>0.6</v>
      </c>
      <c r="EH43" s="14">
        <v>1.3</v>
      </c>
      <c r="EI43" s="14">
        <v>0</v>
      </c>
      <c r="EJ43" s="14">
        <v>0</v>
      </c>
      <c r="EK43" s="14">
        <v>10.8</v>
      </c>
      <c r="EL43" s="14">
        <v>2.9</v>
      </c>
      <c r="EM43" s="14">
        <v>8.5</v>
      </c>
      <c r="EN43" s="14">
        <v>9</v>
      </c>
      <c r="EO43" s="14">
        <v>9.6</v>
      </c>
      <c r="EP43" s="14">
        <v>9.6</v>
      </c>
      <c r="EQ43" s="14">
        <v>4.4000000000000004</v>
      </c>
      <c r="ER43" s="14">
        <v>25.8</v>
      </c>
      <c r="ES43" s="14">
        <v>1.4</v>
      </c>
      <c r="ET43" s="14">
        <v>35.5</v>
      </c>
      <c r="EU43" s="14">
        <v>0.6</v>
      </c>
      <c r="EV43" s="14">
        <v>12.8</v>
      </c>
      <c r="EW43" s="14">
        <v>37.700000000000003</v>
      </c>
      <c r="EX43" s="14">
        <v>33.799999999999997</v>
      </c>
      <c r="EY43" s="14">
        <v>2.1</v>
      </c>
      <c r="EZ43" s="14">
        <v>9.8000000000000007</v>
      </c>
      <c r="FA43" s="14">
        <v>19.600000000000001</v>
      </c>
      <c r="FB43" s="14">
        <v>9</v>
      </c>
      <c r="FC43" s="14">
        <v>43.2</v>
      </c>
      <c r="FD43" s="14">
        <v>11.9</v>
      </c>
      <c r="FE43" s="14"/>
      <c r="FF43" s="14"/>
      <c r="FG43" s="14">
        <v>17</v>
      </c>
      <c r="FH43" s="14"/>
      <c r="FI43" s="14">
        <v>8.3000000000000007</v>
      </c>
      <c r="FJ43" s="14">
        <v>7557.6</v>
      </c>
      <c r="FK43" s="15"/>
      <c r="FL43" s="14">
        <v>23.158999999999999</v>
      </c>
      <c r="FM43" s="14">
        <v>2.96</v>
      </c>
      <c r="FN43" s="14"/>
      <c r="FO43" s="14">
        <v>13.2</v>
      </c>
      <c r="FP43" s="14">
        <v>26.279060000000001</v>
      </c>
      <c r="FQ43" s="14">
        <v>18.922879999999999</v>
      </c>
      <c r="FR43" s="14">
        <v>11.4</v>
      </c>
      <c r="FS43" s="14">
        <v>16.100000000000001</v>
      </c>
      <c r="FT43" s="14">
        <v>112.02094</v>
      </c>
    </row>
    <row r="44" spans="1:176" ht="24" customHeight="1" x14ac:dyDescent="0.25">
      <c r="A44" s="16" t="s">
        <v>82</v>
      </c>
      <c r="B44" s="16" t="s">
        <v>850</v>
      </c>
      <c r="C44" s="17">
        <v>140</v>
      </c>
      <c r="D44" s="17">
        <v>645.1</v>
      </c>
      <c r="E44" s="17">
        <v>212.3</v>
      </c>
      <c r="F44" s="17"/>
      <c r="G44" s="17"/>
      <c r="H44" s="17">
        <v>81.400000000000006</v>
      </c>
      <c r="I44" s="17">
        <v>185.1</v>
      </c>
      <c r="J44" s="17">
        <v>85.1</v>
      </c>
      <c r="K44" s="17"/>
      <c r="L44" s="17">
        <v>183.6</v>
      </c>
      <c r="M44" s="17">
        <v>203.3</v>
      </c>
      <c r="N44" s="17">
        <v>206.9</v>
      </c>
      <c r="O44" s="17">
        <v>283.10000000000002</v>
      </c>
      <c r="P44" s="17"/>
      <c r="Q44" s="17"/>
      <c r="R44" s="17">
        <v>500</v>
      </c>
      <c r="S44" s="17">
        <v>4.5999999999999996</v>
      </c>
      <c r="T44" s="17"/>
      <c r="U44" s="17"/>
      <c r="V44" s="17"/>
      <c r="W44" s="17"/>
      <c r="X44" s="17">
        <v>162.6</v>
      </c>
      <c r="Y44" s="17">
        <v>6.9</v>
      </c>
      <c r="Z44" s="17">
        <v>5.6</v>
      </c>
      <c r="AA44" s="17">
        <v>22.2</v>
      </c>
      <c r="AB44" s="17">
        <v>6.9</v>
      </c>
      <c r="AC44" s="17">
        <v>11.9</v>
      </c>
      <c r="AD44" s="17">
        <v>76.599999999999994</v>
      </c>
      <c r="AE44" s="17"/>
      <c r="AF44" s="17"/>
      <c r="AG44" s="17"/>
      <c r="AH44" s="17"/>
      <c r="AI44" s="17">
        <v>109.7</v>
      </c>
      <c r="AJ44" s="17">
        <v>207.6</v>
      </c>
      <c r="AK44" s="17"/>
      <c r="AL44" s="17"/>
      <c r="AM44" s="17"/>
      <c r="AN44" s="17">
        <v>6.5</v>
      </c>
      <c r="AO44" s="17">
        <v>377.8</v>
      </c>
      <c r="AP44" s="17">
        <v>42.2</v>
      </c>
      <c r="AQ44" s="17">
        <v>114.3</v>
      </c>
      <c r="AR44" s="17">
        <v>26.6</v>
      </c>
      <c r="AS44" s="17">
        <v>18.8</v>
      </c>
      <c r="AT44" s="17">
        <v>19.8</v>
      </c>
      <c r="AU44" s="17">
        <v>91.1</v>
      </c>
      <c r="AV44" s="17">
        <v>181.1</v>
      </c>
      <c r="AW44" s="17">
        <v>182.7</v>
      </c>
      <c r="AX44" s="17">
        <v>182.7</v>
      </c>
      <c r="AY44" s="17">
        <v>100.2</v>
      </c>
      <c r="AZ44" s="17">
        <v>8</v>
      </c>
      <c r="BA44" s="17">
        <v>2.1</v>
      </c>
      <c r="BB44" s="17">
        <v>33.700000000000003</v>
      </c>
      <c r="BC44" s="17">
        <v>43.6</v>
      </c>
      <c r="BD44" s="17">
        <v>3.8</v>
      </c>
      <c r="BE44" s="17">
        <v>12.9</v>
      </c>
      <c r="BF44" s="17">
        <v>114.2</v>
      </c>
      <c r="BG44" s="17"/>
      <c r="BH44" s="17"/>
      <c r="BI44" s="17">
        <v>46.3</v>
      </c>
      <c r="BJ44" s="17"/>
      <c r="BK44" s="17"/>
      <c r="BL44" s="17"/>
      <c r="BM44" s="17"/>
      <c r="BN44" s="17"/>
      <c r="BO44" s="17"/>
      <c r="BP44" s="17">
        <v>79.099999999999994</v>
      </c>
      <c r="BQ44" s="17">
        <v>175.9</v>
      </c>
      <c r="BR44" s="17">
        <v>173.4</v>
      </c>
      <c r="BS44" s="17">
        <v>200</v>
      </c>
      <c r="BT44" s="17">
        <v>272.7</v>
      </c>
      <c r="BU44" s="17"/>
      <c r="BV44" s="17"/>
      <c r="BW44" s="17"/>
      <c r="BX44" s="17"/>
      <c r="BY44" s="17"/>
      <c r="BZ44" s="17"/>
      <c r="CA44" s="17"/>
      <c r="CB44" s="17">
        <v>0</v>
      </c>
      <c r="CC44" s="17">
        <v>3.5</v>
      </c>
      <c r="CD44" s="17">
        <v>127.9</v>
      </c>
      <c r="CE44" s="17">
        <v>98.2</v>
      </c>
      <c r="CF44" s="17">
        <v>61.9</v>
      </c>
      <c r="CG44" s="17">
        <v>73.599999999999994</v>
      </c>
      <c r="CH44" s="17">
        <v>29.8</v>
      </c>
      <c r="CI44" s="17"/>
      <c r="CJ44" s="17"/>
      <c r="CK44" s="17"/>
      <c r="CL44" s="17">
        <v>145.1</v>
      </c>
      <c r="CM44" s="17">
        <v>145.69999999999999</v>
      </c>
      <c r="CN44" s="17">
        <v>168.5</v>
      </c>
      <c r="CO44" s="17">
        <v>71.3</v>
      </c>
      <c r="CP44" s="17"/>
      <c r="CQ44" s="17"/>
      <c r="CR44" s="17"/>
      <c r="CS44" s="17"/>
      <c r="CT44" s="17">
        <v>217.8</v>
      </c>
      <c r="CU44" s="17"/>
      <c r="CV44" s="17">
        <v>0.1</v>
      </c>
      <c r="CW44" s="17">
        <v>3.8</v>
      </c>
      <c r="CX44" s="17">
        <v>1.5</v>
      </c>
      <c r="CY44" s="17">
        <v>5.3</v>
      </c>
      <c r="CZ44" s="17">
        <v>0</v>
      </c>
      <c r="DA44" s="17">
        <v>14.9</v>
      </c>
      <c r="DB44" s="17">
        <v>10</v>
      </c>
      <c r="DC44" s="17">
        <v>5.3</v>
      </c>
      <c r="DD44" s="17">
        <v>0.7</v>
      </c>
      <c r="DE44" s="17"/>
      <c r="DF44" s="17">
        <v>4.2</v>
      </c>
      <c r="DG44" s="17">
        <v>20.100000000000001</v>
      </c>
      <c r="DH44" s="17">
        <v>17</v>
      </c>
      <c r="DI44" s="17">
        <v>11.4</v>
      </c>
      <c r="DJ44" s="17">
        <v>3.3</v>
      </c>
      <c r="DK44" s="17">
        <v>18.5</v>
      </c>
      <c r="DL44" s="17">
        <v>0.1</v>
      </c>
      <c r="DM44" s="17">
        <v>0</v>
      </c>
      <c r="DN44" s="17">
        <v>0.7</v>
      </c>
      <c r="DO44" s="17">
        <v>3.6</v>
      </c>
      <c r="DP44" s="17">
        <v>3</v>
      </c>
      <c r="DQ44" s="17">
        <v>1</v>
      </c>
      <c r="DR44" s="17">
        <v>2</v>
      </c>
      <c r="DS44" s="17">
        <v>3</v>
      </c>
      <c r="DT44" s="17">
        <v>0</v>
      </c>
      <c r="DU44" s="17">
        <v>3</v>
      </c>
      <c r="DV44" s="17">
        <v>12.2</v>
      </c>
      <c r="DW44" s="17">
        <v>2</v>
      </c>
      <c r="DX44" s="17"/>
      <c r="DY44" s="17">
        <v>9.6999999999999993</v>
      </c>
      <c r="DZ44" s="17">
        <v>4.0999999999999996</v>
      </c>
      <c r="EA44" s="17">
        <v>6.4</v>
      </c>
      <c r="EB44" s="17">
        <v>8.6</v>
      </c>
      <c r="EC44" s="17">
        <v>19.2</v>
      </c>
      <c r="ED44" s="17">
        <v>1.2</v>
      </c>
      <c r="EE44" s="17">
        <v>19.899999999999999</v>
      </c>
      <c r="EF44" s="17"/>
      <c r="EG44" s="17">
        <v>8</v>
      </c>
      <c r="EH44" s="17">
        <v>13.6</v>
      </c>
      <c r="EI44" s="17">
        <v>1.1000000000000001</v>
      </c>
      <c r="EJ44" s="17">
        <v>0.9</v>
      </c>
      <c r="EK44" s="17">
        <v>10.8</v>
      </c>
      <c r="EL44" s="17">
        <v>2.9</v>
      </c>
      <c r="EM44" s="17">
        <v>8.5</v>
      </c>
      <c r="EN44" s="17">
        <v>10</v>
      </c>
      <c r="EO44" s="17">
        <v>10.5</v>
      </c>
      <c r="EP44" s="17">
        <v>10</v>
      </c>
      <c r="EQ44" s="17">
        <v>5.0999999999999996</v>
      </c>
      <c r="ER44" s="17">
        <v>5.8</v>
      </c>
      <c r="ES44" s="17">
        <v>0.6</v>
      </c>
      <c r="ET44" s="17">
        <v>2.4</v>
      </c>
      <c r="EU44" s="17">
        <v>0.6</v>
      </c>
      <c r="EV44" s="17">
        <v>31.6</v>
      </c>
      <c r="EW44" s="17">
        <v>32.200000000000003</v>
      </c>
      <c r="EX44" s="17">
        <v>2.2999999999999998</v>
      </c>
      <c r="EY44" s="17">
        <v>0.4</v>
      </c>
      <c r="EZ44" s="17">
        <v>9.8000000000000007</v>
      </c>
      <c r="FA44" s="17">
        <v>19.600000000000001</v>
      </c>
      <c r="FB44" s="17">
        <v>8.8000000000000007</v>
      </c>
      <c r="FC44" s="17">
        <v>43.3</v>
      </c>
      <c r="FD44" s="17">
        <v>12</v>
      </c>
      <c r="FE44" s="17"/>
      <c r="FF44" s="17"/>
      <c r="FG44" s="17">
        <v>17</v>
      </c>
      <c r="FH44" s="17"/>
      <c r="FI44" s="17">
        <v>8.5</v>
      </c>
      <c r="FJ44" s="17">
        <v>7485.4</v>
      </c>
      <c r="FK44" s="15"/>
      <c r="FL44" s="17">
        <v>23.694870000000002</v>
      </c>
      <c r="FM44" s="17">
        <v>2.964</v>
      </c>
      <c r="FN44" s="17"/>
      <c r="FO44" s="17">
        <v>13.2</v>
      </c>
      <c r="FP44" s="17">
        <v>26.354849999999999</v>
      </c>
      <c r="FQ44" s="17">
        <v>18.922799999999999</v>
      </c>
      <c r="FR44" s="17">
        <v>11.4</v>
      </c>
      <c r="FS44" s="17">
        <v>16.100000000000001</v>
      </c>
      <c r="FT44" s="17">
        <v>112.63652</v>
      </c>
    </row>
    <row r="45" spans="1:176" ht="24" customHeight="1" x14ac:dyDescent="0.25">
      <c r="A45" s="16" t="s">
        <v>82</v>
      </c>
      <c r="B45" s="16" t="s">
        <v>851</v>
      </c>
      <c r="C45" s="17">
        <v>146.1</v>
      </c>
      <c r="D45" s="17">
        <v>649</v>
      </c>
      <c r="E45" s="17">
        <v>214</v>
      </c>
      <c r="F45" s="17"/>
      <c r="G45" s="17"/>
      <c r="H45" s="17">
        <v>80.2</v>
      </c>
      <c r="I45" s="17">
        <v>185.5</v>
      </c>
      <c r="J45" s="17">
        <v>84.5</v>
      </c>
      <c r="K45" s="17"/>
      <c r="L45" s="17">
        <v>186.2</v>
      </c>
      <c r="M45" s="17">
        <v>203.8</v>
      </c>
      <c r="N45" s="17">
        <v>208.2</v>
      </c>
      <c r="O45" s="17">
        <v>282.7</v>
      </c>
      <c r="P45" s="17"/>
      <c r="Q45" s="17"/>
      <c r="R45" s="17">
        <v>557.79999999999995</v>
      </c>
      <c r="S45" s="17">
        <v>4.5999999999999996</v>
      </c>
      <c r="T45" s="17"/>
      <c r="U45" s="17"/>
      <c r="V45" s="17"/>
      <c r="W45" s="17"/>
      <c r="X45" s="17">
        <v>159.5</v>
      </c>
      <c r="Y45" s="17">
        <v>7.2</v>
      </c>
      <c r="Z45" s="17">
        <v>5.7</v>
      </c>
      <c r="AA45" s="17">
        <v>0</v>
      </c>
      <c r="AB45" s="17">
        <v>6.8</v>
      </c>
      <c r="AC45" s="17">
        <v>11.9</v>
      </c>
      <c r="AD45" s="17">
        <v>76.7</v>
      </c>
      <c r="AE45" s="17"/>
      <c r="AF45" s="17"/>
      <c r="AG45" s="17"/>
      <c r="AH45" s="17"/>
      <c r="AI45" s="17">
        <v>110.3</v>
      </c>
      <c r="AJ45" s="17">
        <v>176.6</v>
      </c>
      <c r="AK45" s="17"/>
      <c r="AL45" s="17"/>
      <c r="AM45" s="17"/>
      <c r="AN45" s="17">
        <v>6.5</v>
      </c>
      <c r="AO45" s="17">
        <v>302.7</v>
      </c>
      <c r="AP45" s="17">
        <v>43</v>
      </c>
      <c r="AQ45" s="17">
        <v>61.3</v>
      </c>
      <c r="AR45" s="17">
        <v>28.1</v>
      </c>
      <c r="AS45" s="17">
        <v>18.8</v>
      </c>
      <c r="AT45" s="17">
        <v>19.8</v>
      </c>
      <c r="AU45" s="17">
        <v>89.8</v>
      </c>
      <c r="AV45" s="17">
        <v>183.4</v>
      </c>
      <c r="AW45" s="17">
        <v>183.8</v>
      </c>
      <c r="AX45" s="17">
        <v>183.8</v>
      </c>
      <c r="AY45" s="17">
        <v>102.4</v>
      </c>
      <c r="AZ45" s="17">
        <v>8</v>
      </c>
      <c r="BA45" s="17">
        <v>2.1</v>
      </c>
      <c r="BB45" s="17">
        <v>34.4</v>
      </c>
      <c r="BC45" s="17">
        <v>42.4</v>
      </c>
      <c r="BD45" s="17">
        <v>3.8</v>
      </c>
      <c r="BE45" s="17">
        <v>13.1</v>
      </c>
      <c r="BF45" s="17">
        <v>111.4</v>
      </c>
      <c r="BG45" s="17"/>
      <c r="BH45" s="17"/>
      <c r="BI45" s="17">
        <v>46.6</v>
      </c>
      <c r="BJ45" s="17"/>
      <c r="BK45" s="17"/>
      <c r="BL45" s="17"/>
      <c r="BM45" s="17"/>
      <c r="BN45" s="17"/>
      <c r="BO45" s="17"/>
      <c r="BP45" s="17">
        <v>79.3</v>
      </c>
      <c r="BQ45" s="17">
        <v>176</v>
      </c>
      <c r="BR45" s="17">
        <v>173.9</v>
      </c>
      <c r="BS45" s="17">
        <v>200</v>
      </c>
      <c r="BT45" s="17">
        <v>273.10000000000002</v>
      </c>
      <c r="BU45" s="17"/>
      <c r="BV45" s="17"/>
      <c r="BW45" s="17"/>
      <c r="BX45" s="17"/>
      <c r="BY45" s="17"/>
      <c r="BZ45" s="17"/>
      <c r="CA45" s="17"/>
      <c r="CB45" s="17">
        <v>0</v>
      </c>
      <c r="CC45" s="17">
        <v>3.5</v>
      </c>
      <c r="CD45" s="17">
        <v>199.1</v>
      </c>
      <c r="CE45" s="17">
        <v>109.7</v>
      </c>
      <c r="CF45" s="17">
        <v>62.4</v>
      </c>
      <c r="CG45" s="17">
        <v>73.7</v>
      </c>
      <c r="CH45" s="17">
        <v>30.1</v>
      </c>
      <c r="CI45" s="17"/>
      <c r="CJ45" s="17"/>
      <c r="CK45" s="17"/>
      <c r="CL45" s="17">
        <v>145.1</v>
      </c>
      <c r="CM45" s="17">
        <v>145.69999999999999</v>
      </c>
      <c r="CN45" s="17">
        <v>158.6</v>
      </c>
      <c r="CO45" s="17">
        <v>189.2</v>
      </c>
      <c r="CP45" s="17"/>
      <c r="CQ45" s="17"/>
      <c r="CR45" s="17"/>
      <c r="CS45" s="17"/>
      <c r="CT45" s="17">
        <v>157.69999999999999</v>
      </c>
      <c r="CU45" s="17"/>
      <c r="CV45" s="17">
        <v>0</v>
      </c>
      <c r="CW45" s="17">
        <v>3.4</v>
      </c>
      <c r="CX45" s="17">
        <v>0</v>
      </c>
      <c r="CY45" s="17">
        <v>5.2</v>
      </c>
      <c r="CZ45" s="17">
        <v>0</v>
      </c>
      <c r="DA45" s="17">
        <v>14.5</v>
      </c>
      <c r="DB45" s="17">
        <v>9.9</v>
      </c>
      <c r="DC45" s="17">
        <v>5.5</v>
      </c>
      <c r="DD45" s="17">
        <v>0.7</v>
      </c>
      <c r="DE45" s="17"/>
      <c r="DF45" s="17">
        <v>4.0999999999999996</v>
      </c>
      <c r="DG45" s="17">
        <v>20.399999999999999</v>
      </c>
      <c r="DH45" s="17">
        <v>16.7</v>
      </c>
      <c r="DI45" s="17">
        <v>11.4</v>
      </c>
      <c r="DJ45" s="17">
        <v>3.3</v>
      </c>
      <c r="DK45" s="17">
        <v>18.5</v>
      </c>
      <c r="DL45" s="17">
        <v>0</v>
      </c>
      <c r="DM45" s="17">
        <v>0</v>
      </c>
      <c r="DN45" s="17">
        <v>1</v>
      </c>
      <c r="DO45" s="17">
        <v>4.5999999999999996</v>
      </c>
      <c r="DP45" s="17">
        <v>3</v>
      </c>
      <c r="DQ45" s="17">
        <v>1</v>
      </c>
      <c r="DR45" s="17">
        <v>2</v>
      </c>
      <c r="DS45" s="17">
        <v>3</v>
      </c>
      <c r="DT45" s="17">
        <v>0</v>
      </c>
      <c r="DU45" s="17">
        <v>3.1</v>
      </c>
      <c r="DV45" s="17">
        <v>12.2</v>
      </c>
      <c r="DW45" s="17">
        <v>2.1</v>
      </c>
      <c r="DX45" s="17"/>
      <c r="DY45" s="17">
        <v>9.6999999999999993</v>
      </c>
      <c r="DZ45" s="17">
        <v>4.2</v>
      </c>
      <c r="EA45" s="17">
        <v>6.5</v>
      </c>
      <c r="EB45" s="17">
        <v>8.8000000000000007</v>
      </c>
      <c r="EC45" s="17">
        <v>19.2</v>
      </c>
      <c r="ED45" s="17">
        <v>0.7</v>
      </c>
      <c r="EE45" s="17">
        <v>22.3</v>
      </c>
      <c r="EF45" s="17"/>
      <c r="EG45" s="17">
        <v>1.3</v>
      </c>
      <c r="EH45" s="17">
        <v>5.0999999999999996</v>
      </c>
      <c r="EI45" s="17">
        <v>0</v>
      </c>
      <c r="EJ45" s="17">
        <v>0</v>
      </c>
      <c r="EK45" s="17">
        <v>10.8</v>
      </c>
      <c r="EL45" s="17">
        <v>2.9</v>
      </c>
      <c r="EM45" s="17">
        <v>8.5</v>
      </c>
      <c r="EN45" s="17">
        <v>10</v>
      </c>
      <c r="EO45" s="17">
        <v>10.8</v>
      </c>
      <c r="EP45" s="17">
        <v>10.5</v>
      </c>
      <c r="EQ45" s="17">
        <v>3</v>
      </c>
      <c r="ER45" s="17">
        <v>0</v>
      </c>
      <c r="ES45" s="17">
        <v>0</v>
      </c>
      <c r="ET45" s="17">
        <v>0</v>
      </c>
      <c r="EU45" s="17">
        <v>0.6</v>
      </c>
      <c r="EV45" s="17">
        <v>52.9</v>
      </c>
      <c r="EW45" s="17">
        <v>39</v>
      </c>
      <c r="EX45" s="17">
        <v>0</v>
      </c>
      <c r="EY45" s="17">
        <v>0</v>
      </c>
      <c r="EZ45" s="17">
        <v>9.8000000000000007</v>
      </c>
      <c r="FA45" s="17">
        <v>19.600000000000001</v>
      </c>
      <c r="FB45" s="17">
        <v>9.5</v>
      </c>
      <c r="FC45" s="17">
        <v>43</v>
      </c>
      <c r="FD45" s="17">
        <v>11.9</v>
      </c>
      <c r="FE45" s="17"/>
      <c r="FF45" s="17"/>
      <c r="FG45" s="17">
        <v>17.100000000000001</v>
      </c>
      <c r="FH45" s="17"/>
      <c r="FI45" s="17">
        <v>7.7</v>
      </c>
      <c r="FJ45" s="17">
        <v>7510.6</v>
      </c>
      <c r="FK45" s="15"/>
      <c r="FL45" s="17">
        <v>23.84844</v>
      </c>
      <c r="FM45" s="17">
        <v>2.9670000000000001</v>
      </c>
      <c r="FN45" s="17"/>
      <c r="FO45" s="17">
        <v>13.2</v>
      </c>
      <c r="FP45" s="17">
        <v>26.467179999999999</v>
      </c>
      <c r="FQ45" s="17">
        <v>18.921800000000001</v>
      </c>
      <c r="FR45" s="17">
        <v>11.5</v>
      </c>
      <c r="FS45" s="17">
        <v>16.100000000000001</v>
      </c>
      <c r="FT45" s="17">
        <v>113.00442</v>
      </c>
    </row>
    <row r="46" spans="1:176" ht="24" customHeight="1" x14ac:dyDescent="0.25">
      <c r="A46" s="16" t="s">
        <v>82</v>
      </c>
      <c r="B46" s="16" t="s">
        <v>852</v>
      </c>
      <c r="C46" s="17">
        <v>144.6</v>
      </c>
      <c r="D46" s="17">
        <v>646.6</v>
      </c>
      <c r="E46" s="17">
        <v>213.4</v>
      </c>
      <c r="F46" s="17"/>
      <c r="G46" s="17"/>
      <c r="H46" s="17">
        <v>80</v>
      </c>
      <c r="I46" s="17">
        <v>185.5</v>
      </c>
      <c r="J46" s="17">
        <v>85.8</v>
      </c>
      <c r="K46" s="17"/>
      <c r="L46" s="17">
        <v>185.7</v>
      </c>
      <c r="M46" s="17">
        <v>206.4</v>
      </c>
      <c r="N46" s="17">
        <v>208.8</v>
      </c>
      <c r="O46" s="17">
        <v>285.39999999999998</v>
      </c>
      <c r="P46" s="17"/>
      <c r="Q46" s="17"/>
      <c r="R46" s="17">
        <v>487.3</v>
      </c>
      <c r="S46" s="17">
        <v>4.7</v>
      </c>
      <c r="T46" s="17"/>
      <c r="U46" s="17"/>
      <c r="V46" s="17"/>
      <c r="W46" s="17"/>
      <c r="X46" s="17">
        <v>163.6</v>
      </c>
      <c r="Y46" s="17">
        <v>7</v>
      </c>
      <c r="Z46" s="17">
        <v>5.6</v>
      </c>
      <c r="AA46" s="17">
        <v>0</v>
      </c>
      <c r="AB46" s="17">
        <v>6.8</v>
      </c>
      <c r="AC46" s="17">
        <v>11.9</v>
      </c>
      <c r="AD46" s="17">
        <v>110.1</v>
      </c>
      <c r="AE46" s="17"/>
      <c r="AF46" s="17"/>
      <c r="AG46" s="17"/>
      <c r="AH46" s="17"/>
      <c r="AI46" s="17">
        <v>110.1</v>
      </c>
      <c r="AJ46" s="17">
        <v>207.1</v>
      </c>
      <c r="AK46" s="17"/>
      <c r="AL46" s="17"/>
      <c r="AM46" s="17"/>
      <c r="AN46" s="17">
        <v>6.5</v>
      </c>
      <c r="AO46" s="17">
        <v>382.7</v>
      </c>
      <c r="AP46" s="17">
        <v>43</v>
      </c>
      <c r="AQ46" s="17">
        <v>50.1</v>
      </c>
      <c r="AR46" s="17">
        <v>29.2</v>
      </c>
      <c r="AS46" s="17">
        <v>18.8</v>
      </c>
      <c r="AT46" s="17">
        <v>19.8</v>
      </c>
      <c r="AU46" s="17">
        <v>90.2</v>
      </c>
      <c r="AV46" s="17">
        <v>182.2</v>
      </c>
      <c r="AW46" s="17">
        <v>183.2</v>
      </c>
      <c r="AX46" s="17">
        <v>183</v>
      </c>
      <c r="AY46" s="17">
        <v>101.5</v>
      </c>
      <c r="AZ46" s="17">
        <v>8</v>
      </c>
      <c r="BA46" s="17">
        <v>2.1</v>
      </c>
      <c r="BB46" s="17">
        <v>34.1</v>
      </c>
      <c r="BC46" s="17">
        <v>42.5</v>
      </c>
      <c r="BD46" s="17">
        <v>3.8</v>
      </c>
      <c r="BE46" s="17">
        <v>12.8</v>
      </c>
      <c r="BF46" s="17">
        <v>64.5</v>
      </c>
      <c r="BG46" s="17"/>
      <c r="BH46" s="17"/>
      <c r="BI46" s="17">
        <v>46.6</v>
      </c>
      <c r="BJ46" s="17"/>
      <c r="BK46" s="17"/>
      <c r="BL46" s="17"/>
      <c r="BM46" s="17"/>
      <c r="BN46" s="17"/>
      <c r="BO46" s="17"/>
      <c r="BP46" s="17">
        <v>79.400000000000006</v>
      </c>
      <c r="BQ46" s="17">
        <v>177.4</v>
      </c>
      <c r="BR46" s="17">
        <v>174.9</v>
      </c>
      <c r="BS46" s="17">
        <v>200</v>
      </c>
      <c r="BT46" s="17">
        <v>273.39999999999998</v>
      </c>
      <c r="BU46" s="17"/>
      <c r="BV46" s="17"/>
      <c r="BW46" s="17"/>
      <c r="BX46" s="17"/>
      <c r="BY46" s="17"/>
      <c r="BZ46" s="17"/>
      <c r="CA46" s="17"/>
      <c r="CB46" s="17">
        <v>0</v>
      </c>
      <c r="CC46" s="17">
        <v>3.5</v>
      </c>
      <c r="CD46" s="17">
        <v>84.9</v>
      </c>
      <c r="CE46" s="17">
        <v>102.7</v>
      </c>
      <c r="CF46" s="17">
        <v>61.5</v>
      </c>
      <c r="CG46" s="17">
        <v>73.900000000000006</v>
      </c>
      <c r="CH46" s="17">
        <v>30</v>
      </c>
      <c r="CI46" s="17"/>
      <c r="CJ46" s="17"/>
      <c r="CK46" s="17"/>
      <c r="CL46" s="17">
        <v>146</v>
      </c>
      <c r="CM46" s="17">
        <v>146.69999999999999</v>
      </c>
      <c r="CN46" s="17">
        <v>150.1</v>
      </c>
      <c r="CO46" s="17">
        <v>188.6</v>
      </c>
      <c r="CP46" s="17"/>
      <c r="CQ46" s="17"/>
      <c r="CR46" s="17"/>
      <c r="CS46" s="17"/>
      <c r="CT46" s="17">
        <v>174.4</v>
      </c>
      <c r="CU46" s="17"/>
      <c r="CV46" s="17">
        <v>0</v>
      </c>
      <c r="CW46" s="17">
        <v>0.3</v>
      </c>
      <c r="CX46" s="17">
        <v>0</v>
      </c>
      <c r="CY46" s="17">
        <v>3.3</v>
      </c>
      <c r="CZ46" s="17">
        <v>0</v>
      </c>
      <c r="DA46" s="17">
        <v>14.7</v>
      </c>
      <c r="DB46" s="17">
        <v>9.9</v>
      </c>
      <c r="DC46" s="17">
        <v>5.4</v>
      </c>
      <c r="DD46" s="17">
        <v>0.7</v>
      </c>
      <c r="DE46" s="17"/>
      <c r="DF46" s="17">
        <v>4.0999999999999996</v>
      </c>
      <c r="DG46" s="17">
        <v>20.2</v>
      </c>
      <c r="DH46" s="17">
        <v>16.399999999999999</v>
      </c>
      <c r="DI46" s="17">
        <v>11.4</v>
      </c>
      <c r="DJ46" s="17">
        <v>3.4</v>
      </c>
      <c r="DK46" s="17">
        <v>18.5</v>
      </c>
      <c r="DL46" s="17">
        <v>0</v>
      </c>
      <c r="DM46" s="17">
        <v>0</v>
      </c>
      <c r="DN46" s="17">
        <v>1.4</v>
      </c>
      <c r="DO46" s="17">
        <v>5.9</v>
      </c>
      <c r="DP46" s="17">
        <v>3</v>
      </c>
      <c r="DQ46" s="17">
        <v>1</v>
      </c>
      <c r="DR46" s="17">
        <v>2</v>
      </c>
      <c r="DS46" s="17">
        <v>3</v>
      </c>
      <c r="DT46" s="17">
        <v>0</v>
      </c>
      <c r="DU46" s="17">
        <v>3.1</v>
      </c>
      <c r="DV46" s="17">
        <v>12.2</v>
      </c>
      <c r="DW46" s="17">
        <v>2.1</v>
      </c>
      <c r="DX46" s="17"/>
      <c r="DY46" s="17">
        <v>9.6999999999999993</v>
      </c>
      <c r="DZ46" s="17">
        <v>4.2</v>
      </c>
      <c r="EA46" s="17">
        <v>6.4</v>
      </c>
      <c r="EB46" s="17">
        <v>8.8000000000000007</v>
      </c>
      <c r="EC46" s="17">
        <v>19.2</v>
      </c>
      <c r="ED46" s="17">
        <v>0.3</v>
      </c>
      <c r="EE46" s="17">
        <v>21</v>
      </c>
      <c r="EF46" s="17"/>
      <c r="EG46" s="17">
        <v>1.9</v>
      </c>
      <c r="EH46" s="17">
        <v>5.8</v>
      </c>
      <c r="EI46" s="17">
        <v>0</v>
      </c>
      <c r="EJ46" s="17">
        <v>0</v>
      </c>
      <c r="EK46" s="17">
        <v>10.8</v>
      </c>
      <c r="EL46" s="17">
        <v>2.9</v>
      </c>
      <c r="EM46" s="17">
        <v>8.4</v>
      </c>
      <c r="EN46" s="17">
        <v>10</v>
      </c>
      <c r="EO46" s="17">
        <v>10.8</v>
      </c>
      <c r="EP46" s="17">
        <v>10.5</v>
      </c>
      <c r="EQ46" s="17">
        <v>2</v>
      </c>
      <c r="ER46" s="17">
        <v>0</v>
      </c>
      <c r="ES46" s="17">
        <v>0</v>
      </c>
      <c r="ET46" s="17">
        <v>0</v>
      </c>
      <c r="EU46" s="17">
        <v>0.6</v>
      </c>
      <c r="EV46" s="17">
        <v>44.3</v>
      </c>
      <c r="EW46" s="17">
        <v>30.6</v>
      </c>
      <c r="EX46" s="17">
        <v>0</v>
      </c>
      <c r="EY46" s="17">
        <v>0</v>
      </c>
      <c r="EZ46" s="17">
        <v>9.6999999999999993</v>
      </c>
      <c r="FA46" s="17">
        <v>19.600000000000001</v>
      </c>
      <c r="FB46" s="17">
        <v>9.3000000000000007</v>
      </c>
      <c r="FC46" s="17">
        <v>43.1</v>
      </c>
      <c r="FD46" s="17">
        <v>12</v>
      </c>
      <c r="FE46" s="17"/>
      <c r="FF46" s="17"/>
      <c r="FG46" s="17">
        <v>17.2</v>
      </c>
      <c r="FH46" s="17"/>
      <c r="FI46" s="17">
        <v>7.1</v>
      </c>
      <c r="FJ46" s="17">
        <v>7396.6</v>
      </c>
      <c r="FK46" s="15"/>
      <c r="FL46" s="17">
        <v>23.420449999999999</v>
      </c>
      <c r="FM46" s="17">
        <v>3.6389999999999998</v>
      </c>
      <c r="FN46" s="17"/>
      <c r="FO46" s="17">
        <v>13.2</v>
      </c>
      <c r="FP46" s="17">
        <v>26.578379999999999</v>
      </c>
      <c r="FQ46" s="17">
        <v>18.922419999999999</v>
      </c>
      <c r="FR46" s="17">
        <v>11.6</v>
      </c>
      <c r="FS46" s="17">
        <v>16</v>
      </c>
      <c r="FT46" s="17">
        <v>113.36024999999999</v>
      </c>
    </row>
    <row r="47" spans="1:176" ht="24" customHeight="1" x14ac:dyDescent="0.25">
      <c r="A47" s="16" t="s">
        <v>82</v>
      </c>
      <c r="B47" s="16" t="s">
        <v>853</v>
      </c>
      <c r="C47" s="17">
        <v>144.69999999999999</v>
      </c>
      <c r="D47" s="17">
        <v>648.1</v>
      </c>
      <c r="E47" s="17">
        <v>214.6</v>
      </c>
      <c r="F47" s="17"/>
      <c r="G47" s="17"/>
      <c r="H47" s="17">
        <v>80</v>
      </c>
      <c r="I47" s="17">
        <v>183.4</v>
      </c>
      <c r="J47" s="17">
        <v>85.6</v>
      </c>
      <c r="K47" s="17"/>
      <c r="L47" s="17">
        <v>186.3</v>
      </c>
      <c r="M47" s="17">
        <v>206.1</v>
      </c>
      <c r="N47" s="17">
        <v>208.4</v>
      </c>
      <c r="O47" s="17">
        <v>287.60000000000002</v>
      </c>
      <c r="P47" s="17"/>
      <c r="Q47" s="17"/>
      <c r="R47" s="17">
        <v>489.5</v>
      </c>
      <c r="S47" s="17">
        <v>4.7</v>
      </c>
      <c r="T47" s="17"/>
      <c r="U47" s="17"/>
      <c r="V47" s="17"/>
      <c r="W47" s="17"/>
      <c r="X47" s="17">
        <v>160.80000000000001</v>
      </c>
      <c r="Y47" s="17">
        <v>7.2</v>
      </c>
      <c r="Z47" s="17">
        <v>5.6</v>
      </c>
      <c r="AA47" s="17">
        <v>0</v>
      </c>
      <c r="AB47" s="17">
        <v>6.8</v>
      </c>
      <c r="AC47" s="17">
        <v>12</v>
      </c>
      <c r="AD47" s="17">
        <v>110.5</v>
      </c>
      <c r="AE47" s="17"/>
      <c r="AF47" s="17"/>
      <c r="AG47" s="17"/>
      <c r="AH47" s="17"/>
      <c r="AI47" s="17">
        <v>110.3</v>
      </c>
      <c r="AJ47" s="17">
        <v>196.1</v>
      </c>
      <c r="AK47" s="17"/>
      <c r="AL47" s="17"/>
      <c r="AM47" s="17"/>
      <c r="AN47" s="17">
        <v>6.5</v>
      </c>
      <c r="AO47" s="17">
        <v>379.8</v>
      </c>
      <c r="AP47" s="17">
        <v>45</v>
      </c>
      <c r="AQ47" s="17">
        <v>51.3</v>
      </c>
      <c r="AR47" s="17">
        <v>28</v>
      </c>
      <c r="AS47" s="17">
        <v>18.8</v>
      </c>
      <c r="AT47" s="17">
        <v>19.8</v>
      </c>
      <c r="AU47" s="17">
        <v>85.8</v>
      </c>
      <c r="AV47" s="17">
        <v>183</v>
      </c>
      <c r="AW47" s="17">
        <v>183.2</v>
      </c>
      <c r="AX47" s="17">
        <v>183.6</v>
      </c>
      <c r="AY47" s="17">
        <v>101.4</v>
      </c>
      <c r="AZ47" s="17">
        <v>8</v>
      </c>
      <c r="BA47" s="17">
        <v>5.3</v>
      </c>
      <c r="BB47" s="17">
        <v>30.9</v>
      </c>
      <c r="BC47" s="17">
        <v>42.7</v>
      </c>
      <c r="BD47" s="17">
        <v>3.8</v>
      </c>
      <c r="BE47" s="17">
        <v>15.9</v>
      </c>
      <c r="BF47" s="17">
        <v>131.5</v>
      </c>
      <c r="BG47" s="17"/>
      <c r="BH47" s="17"/>
      <c r="BI47" s="17">
        <v>46.7</v>
      </c>
      <c r="BJ47" s="17"/>
      <c r="BK47" s="17"/>
      <c r="BL47" s="17"/>
      <c r="BM47" s="17"/>
      <c r="BN47" s="17"/>
      <c r="BO47" s="17"/>
      <c r="BP47" s="17">
        <v>79.400000000000006</v>
      </c>
      <c r="BQ47" s="17">
        <v>176.9</v>
      </c>
      <c r="BR47" s="17">
        <v>174.9</v>
      </c>
      <c r="BS47" s="17">
        <v>200</v>
      </c>
      <c r="BT47" s="17">
        <v>274.3</v>
      </c>
      <c r="BU47" s="17"/>
      <c r="BV47" s="17"/>
      <c r="BW47" s="17"/>
      <c r="BX47" s="17"/>
      <c r="BY47" s="17"/>
      <c r="BZ47" s="17"/>
      <c r="CA47" s="17"/>
      <c r="CB47" s="17">
        <v>0</v>
      </c>
      <c r="CC47" s="17">
        <v>3.5</v>
      </c>
      <c r="CD47" s="17">
        <v>115.4</v>
      </c>
      <c r="CE47" s="17">
        <v>102.1</v>
      </c>
      <c r="CF47" s="17">
        <v>61.5</v>
      </c>
      <c r="CG47" s="17">
        <v>74</v>
      </c>
      <c r="CH47" s="17">
        <v>30.1</v>
      </c>
      <c r="CI47" s="17"/>
      <c r="CJ47" s="17"/>
      <c r="CK47" s="17"/>
      <c r="CL47" s="17">
        <v>146</v>
      </c>
      <c r="CM47" s="17">
        <v>146.6</v>
      </c>
      <c r="CN47" s="17">
        <v>148.5</v>
      </c>
      <c r="CO47" s="17">
        <v>189.1</v>
      </c>
      <c r="CP47" s="17"/>
      <c r="CQ47" s="17"/>
      <c r="CR47" s="17"/>
      <c r="CS47" s="17"/>
      <c r="CT47" s="17">
        <v>218.7</v>
      </c>
      <c r="CU47" s="17"/>
      <c r="CV47" s="17">
        <v>0</v>
      </c>
      <c r="CW47" s="17">
        <v>0.1</v>
      </c>
      <c r="CX47" s="17">
        <v>0</v>
      </c>
      <c r="CY47" s="17">
        <v>1.7</v>
      </c>
      <c r="CZ47" s="17">
        <v>0</v>
      </c>
      <c r="DA47" s="17">
        <v>14.7</v>
      </c>
      <c r="DB47" s="17">
        <v>9.9</v>
      </c>
      <c r="DC47" s="17">
        <v>5.5</v>
      </c>
      <c r="DD47" s="17">
        <v>0.8</v>
      </c>
      <c r="DE47" s="17"/>
      <c r="DF47" s="17">
        <v>4.2</v>
      </c>
      <c r="DG47" s="17">
        <v>20.3</v>
      </c>
      <c r="DH47" s="17">
        <v>17.100000000000001</v>
      </c>
      <c r="DI47" s="17">
        <v>11.3</v>
      </c>
      <c r="DJ47" s="17">
        <v>3.4</v>
      </c>
      <c r="DK47" s="17">
        <v>18.5</v>
      </c>
      <c r="DL47" s="17">
        <v>0</v>
      </c>
      <c r="DM47" s="17">
        <v>0</v>
      </c>
      <c r="DN47" s="17">
        <v>1.8</v>
      </c>
      <c r="DO47" s="17">
        <v>7.2</v>
      </c>
      <c r="DP47" s="17">
        <v>3</v>
      </c>
      <c r="DQ47" s="17">
        <v>1</v>
      </c>
      <c r="DR47" s="17">
        <v>2</v>
      </c>
      <c r="DS47" s="17">
        <v>3</v>
      </c>
      <c r="DT47" s="17">
        <v>0</v>
      </c>
      <c r="DU47" s="17">
        <v>3.1</v>
      </c>
      <c r="DV47" s="17">
        <v>12.2</v>
      </c>
      <c r="DW47" s="17">
        <v>2.2000000000000002</v>
      </c>
      <c r="DX47" s="17"/>
      <c r="DY47" s="17">
        <v>9.6</v>
      </c>
      <c r="DZ47" s="17">
        <v>4.3</v>
      </c>
      <c r="EA47" s="17">
        <v>6.5</v>
      </c>
      <c r="EB47" s="17">
        <v>8.8000000000000007</v>
      </c>
      <c r="EC47" s="17">
        <v>19.399999999999999</v>
      </c>
      <c r="ED47" s="17">
        <v>0.3</v>
      </c>
      <c r="EE47" s="17">
        <v>21.1</v>
      </c>
      <c r="EF47" s="17"/>
      <c r="EG47" s="17">
        <v>0.9</v>
      </c>
      <c r="EH47" s="17">
        <v>3.6</v>
      </c>
      <c r="EI47" s="17">
        <v>0</v>
      </c>
      <c r="EJ47" s="17">
        <v>0</v>
      </c>
      <c r="EK47" s="17">
        <v>10.8</v>
      </c>
      <c r="EL47" s="17">
        <v>2.9</v>
      </c>
      <c r="EM47" s="17">
        <v>8.4</v>
      </c>
      <c r="EN47" s="17">
        <v>10</v>
      </c>
      <c r="EO47" s="17">
        <v>10.8</v>
      </c>
      <c r="EP47" s="17">
        <v>10.5</v>
      </c>
      <c r="EQ47" s="17">
        <v>1</v>
      </c>
      <c r="ER47" s="17">
        <v>0</v>
      </c>
      <c r="ES47" s="17">
        <v>0</v>
      </c>
      <c r="ET47" s="17">
        <v>0</v>
      </c>
      <c r="EU47" s="17">
        <v>0.6</v>
      </c>
      <c r="EV47" s="17">
        <v>30.2</v>
      </c>
      <c r="EW47" s="17">
        <v>21.6</v>
      </c>
      <c r="EX47" s="17">
        <v>0</v>
      </c>
      <c r="EY47" s="17">
        <v>0</v>
      </c>
      <c r="EZ47" s="17">
        <v>9.8000000000000007</v>
      </c>
      <c r="FA47" s="17">
        <v>19.600000000000001</v>
      </c>
      <c r="FB47" s="17">
        <v>9.1999999999999993</v>
      </c>
      <c r="FC47" s="17">
        <v>42.9</v>
      </c>
      <c r="FD47" s="17">
        <v>11.9</v>
      </c>
      <c r="FE47" s="17"/>
      <c r="FF47" s="17"/>
      <c r="FG47" s="17">
        <v>17.7</v>
      </c>
      <c r="FH47" s="17"/>
      <c r="FI47" s="17">
        <v>7.6</v>
      </c>
      <c r="FJ47" s="17">
        <v>7503.3</v>
      </c>
      <c r="FK47" s="15"/>
      <c r="FL47" s="17">
        <v>23.178609999999999</v>
      </c>
      <c r="FM47" s="17">
        <v>6.3659999999999997</v>
      </c>
      <c r="FN47" s="17"/>
      <c r="FO47" s="17">
        <v>13.2</v>
      </c>
      <c r="FP47" s="17">
        <v>26.731380000000001</v>
      </c>
      <c r="FQ47" s="17">
        <v>18.920999999999999</v>
      </c>
      <c r="FR47" s="17">
        <v>11.8</v>
      </c>
      <c r="FS47" s="17">
        <v>16.2</v>
      </c>
      <c r="FT47" s="17">
        <v>116.39699</v>
      </c>
    </row>
    <row r="48" spans="1:176" ht="24" customHeight="1" x14ac:dyDescent="0.25">
      <c r="A48" s="16" t="s">
        <v>82</v>
      </c>
      <c r="B48" s="16" t="s">
        <v>854</v>
      </c>
      <c r="C48" s="17">
        <v>149.4</v>
      </c>
      <c r="D48" s="17">
        <v>647.29999999999995</v>
      </c>
      <c r="E48" s="17">
        <v>213.4</v>
      </c>
      <c r="F48" s="17"/>
      <c r="G48" s="17"/>
      <c r="H48" s="17">
        <v>79.8</v>
      </c>
      <c r="I48" s="17">
        <v>183.4</v>
      </c>
      <c r="J48" s="17">
        <v>85.7</v>
      </c>
      <c r="K48" s="17"/>
      <c r="L48" s="17">
        <v>185.9</v>
      </c>
      <c r="M48" s="17">
        <v>206.1</v>
      </c>
      <c r="N48" s="17">
        <v>208.3</v>
      </c>
      <c r="O48" s="17">
        <v>289.2</v>
      </c>
      <c r="P48" s="17"/>
      <c r="Q48" s="17"/>
      <c r="R48" s="17">
        <v>502.7</v>
      </c>
      <c r="S48" s="17">
        <v>4.7</v>
      </c>
      <c r="T48" s="17"/>
      <c r="U48" s="17"/>
      <c r="V48" s="17"/>
      <c r="W48" s="17"/>
      <c r="X48" s="17">
        <v>159</v>
      </c>
      <c r="Y48" s="17">
        <v>7.2</v>
      </c>
      <c r="Z48" s="17">
        <v>5.7</v>
      </c>
      <c r="AA48" s="17">
        <v>22.1</v>
      </c>
      <c r="AB48" s="17">
        <v>6.8</v>
      </c>
      <c r="AC48" s="17">
        <v>14</v>
      </c>
      <c r="AD48" s="17">
        <v>110.3</v>
      </c>
      <c r="AE48" s="17"/>
      <c r="AF48" s="17"/>
      <c r="AG48" s="17"/>
      <c r="AH48" s="17"/>
      <c r="AI48" s="17">
        <v>110.1</v>
      </c>
      <c r="AJ48" s="17">
        <v>215.3</v>
      </c>
      <c r="AK48" s="17"/>
      <c r="AL48" s="17"/>
      <c r="AM48" s="17"/>
      <c r="AN48" s="17">
        <v>6.5</v>
      </c>
      <c r="AO48" s="17">
        <v>305.2</v>
      </c>
      <c r="AP48" s="17">
        <v>43.7</v>
      </c>
      <c r="AQ48" s="17">
        <v>112.7</v>
      </c>
      <c r="AR48" s="17">
        <v>28.1</v>
      </c>
      <c r="AS48" s="17">
        <v>18.8</v>
      </c>
      <c r="AT48" s="17">
        <v>19.8</v>
      </c>
      <c r="AU48" s="17">
        <v>87.7</v>
      </c>
      <c r="AV48" s="17">
        <v>183.2</v>
      </c>
      <c r="AW48" s="17">
        <v>183</v>
      </c>
      <c r="AX48" s="17">
        <v>183.2</v>
      </c>
      <c r="AY48" s="17">
        <v>102.3</v>
      </c>
      <c r="AZ48" s="17">
        <v>8.1</v>
      </c>
      <c r="BA48" s="17">
        <v>2.2000000000000002</v>
      </c>
      <c r="BB48" s="17">
        <v>31</v>
      </c>
      <c r="BC48" s="17">
        <v>42.5</v>
      </c>
      <c r="BD48" s="17">
        <v>3.8</v>
      </c>
      <c r="BE48" s="17">
        <v>16.100000000000001</v>
      </c>
      <c r="BF48" s="17">
        <v>126.4</v>
      </c>
      <c r="BG48" s="17"/>
      <c r="BH48" s="17"/>
      <c r="BI48" s="17">
        <v>46.6</v>
      </c>
      <c r="BJ48" s="17"/>
      <c r="BK48" s="17"/>
      <c r="BL48" s="17"/>
      <c r="BM48" s="17"/>
      <c r="BN48" s="17"/>
      <c r="BO48" s="17"/>
      <c r="BP48" s="17">
        <v>79.3</v>
      </c>
      <c r="BQ48" s="17">
        <v>176.3</v>
      </c>
      <c r="BR48" s="17">
        <v>174.5</v>
      </c>
      <c r="BS48" s="17">
        <v>200</v>
      </c>
      <c r="BT48" s="17">
        <v>274.3</v>
      </c>
      <c r="BU48" s="17"/>
      <c r="BV48" s="17"/>
      <c r="BW48" s="17"/>
      <c r="BX48" s="17"/>
      <c r="BY48" s="17"/>
      <c r="BZ48" s="17"/>
      <c r="CA48" s="17"/>
      <c r="CB48" s="17">
        <v>0</v>
      </c>
      <c r="CC48" s="17">
        <v>3.5</v>
      </c>
      <c r="CD48" s="17">
        <v>60.9</v>
      </c>
      <c r="CE48" s="17">
        <v>102.7</v>
      </c>
      <c r="CF48" s="17">
        <v>66.5</v>
      </c>
      <c r="CG48" s="17">
        <v>73.900000000000006</v>
      </c>
      <c r="CH48" s="17">
        <v>29.9</v>
      </c>
      <c r="CI48" s="17"/>
      <c r="CJ48" s="17"/>
      <c r="CK48" s="17"/>
      <c r="CL48" s="17">
        <v>145.69999999999999</v>
      </c>
      <c r="CM48" s="17">
        <v>146.19999999999999</v>
      </c>
      <c r="CN48" s="17">
        <v>163.1</v>
      </c>
      <c r="CO48" s="17">
        <v>188.4</v>
      </c>
      <c r="CP48" s="17"/>
      <c r="CQ48" s="17"/>
      <c r="CR48" s="17"/>
      <c r="CS48" s="17"/>
      <c r="CT48" s="17">
        <v>218.2</v>
      </c>
      <c r="CU48" s="17"/>
      <c r="CV48" s="17">
        <v>0</v>
      </c>
      <c r="CW48" s="17">
        <v>19.7</v>
      </c>
      <c r="CX48" s="17">
        <v>0</v>
      </c>
      <c r="CY48" s="17">
        <v>0.5</v>
      </c>
      <c r="CZ48" s="17">
        <v>0</v>
      </c>
      <c r="DA48" s="17">
        <v>14.9</v>
      </c>
      <c r="DB48" s="17">
        <v>9.8000000000000007</v>
      </c>
      <c r="DC48" s="17">
        <v>5.4</v>
      </c>
      <c r="DD48" s="17">
        <v>0.8</v>
      </c>
      <c r="DE48" s="17"/>
      <c r="DF48" s="17">
        <v>4.0999999999999996</v>
      </c>
      <c r="DG48" s="17">
        <v>20.3</v>
      </c>
      <c r="DH48" s="17">
        <v>16.8</v>
      </c>
      <c r="DI48" s="17">
        <v>11.4</v>
      </c>
      <c r="DJ48" s="17">
        <v>3.5</v>
      </c>
      <c r="DK48" s="17">
        <v>18.5</v>
      </c>
      <c r="DL48" s="17">
        <v>0</v>
      </c>
      <c r="DM48" s="17">
        <v>0</v>
      </c>
      <c r="DN48" s="17">
        <v>2.2000000000000002</v>
      </c>
      <c r="DO48" s="17">
        <v>8.6</v>
      </c>
      <c r="DP48" s="17">
        <v>3</v>
      </c>
      <c r="DQ48" s="17">
        <v>1</v>
      </c>
      <c r="DR48" s="17">
        <v>2</v>
      </c>
      <c r="DS48" s="17">
        <v>3</v>
      </c>
      <c r="DT48" s="17">
        <v>0</v>
      </c>
      <c r="DU48" s="17">
        <v>3.1</v>
      </c>
      <c r="DV48" s="17">
        <v>12.2</v>
      </c>
      <c r="DW48" s="17">
        <v>2.2000000000000002</v>
      </c>
      <c r="DX48" s="17"/>
      <c r="DY48" s="17">
        <v>9.6</v>
      </c>
      <c r="DZ48" s="17">
        <v>4.3</v>
      </c>
      <c r="EA48" s="17">
        <v>6.4</v>
      </c>
      <c r="EB48" s="17">
        <v>8.8000000000000007</v>
      </c>
      <c r="EC48" s="17">
        <v>19.399999999999999</v>
      </c>
      <c r="ED48" s="17">
        <v>0</v>
      </c>
      <c r="EE48" s="17">
        <v>22.3</v>
      </c>
      <c r="EF48" s="17"/>
      <c r="EG48" s="17">
        <v>0.4</v>
      </c>
      <c r="EH48" s="17">
        <v>2.9</v>
      </c>
      <c r="EI48" s="17">
        <v>0</v>
      </c>
      <c r="EJ48" s="17">
        <v>0</v>
      </c>
      <c r="EK48" s="17">
        <v>10.8</v>
      </c>
      <c r="EL48" s="17">
        <v>2.9</v>
      </c>
      <c r="EM48" s="17">
        <v>8.4</v>
      </c>
      <c r="EN48" s="17">
        <v>10</v>
      </c>
      <c r="EO48" s="17">
        <v>10.8</v>
      </c>
      <c r="EP48" s="17">
        <v>10.5</v>
      </c>
      <c r="EQ48" s="17">
        <v>0</v>
      </c>
      <c r="ER48" s="17">
        <v>0</v>
      </c>
      <c r="ES48" s="17">
        <v>0</v>
      </c>
      <c r="ET48" s="17">
        <v>0</v>
      </c>
      <c r="EU48" s="17">
        <v>0.6</v>
      </c>
      <c r="EV48" s="17">
        <v>23</v>
      </c>
      <c r="EW48" s="17">
        <v>15.9</v>
      </c>
      <c r="EX48" s="17">
        <v>0</v>
      </c>
      <c r="EY48" s="17">
        <v>0</v>
      </c>
      <c r="EZ48" s="17">
        <v>9.8000000000000007</v>
      </c>
      <c r="FA48" s="17">
        <v>19.600000000000001</v>
      </c>
      <c r="FB48" s="17">
        <v>9.1999999999999993</v>
      </c>
      <c r="FC48" s="17">
        <v>42.7</v>
      </c>
      <c r="FD48" s="17">
        <v>11.9</v>
      </c>
      <c r="FE48" s="17"/>
      <c r="FF48" s="17"/>
      <c r="FG48" s="17">
        <v>18</v>
      </c>
      <c r="FH48" s="17"/>
      <c r="FI48" s="17">
        <v>8.1</v>
      </c>
      <c r="FJ48" s="17">
        <v>7510</v>
      </c>
      <c r="FK48" s="15"/>
      <c r="FL48" s="17">
        <v>23.52393</v>
      </c>
      <c r="FM48" s="17">
        <v>7.7359999999999998</v>
      </c>
      <c r="FN48" s="17"/>
      <c r="FO48" s="17">
        <v>13.2</v>
      </c>
      <c r="FP48" s="17">
        <v>26.847709999999999</v>
      </c>
      <c r="FQ48" s="17">
        <v>18.919049999999999</v>
      </c>
      <c r="FR48" s="17">
        <v>11.8</v>
      </c>
      <c r="FS48" s="17">
        <v>16.100000000000001</v>
      </c>
      <c r="FT48" s="17">
        <v>118.12669</v>
      </c>
    </row>
    <row r="49" spans="1:176" ht="24" customHeight="1" x14ac:dyDescent="0.25">
      <c r="A49" s="16" t="s">
        <v>82</v>
      </c>
      <c r="B49" s="16" t="s">
        <v>855</v>
      </c>
      <c r="C49" s="17">
        <v>148.30000000000001</v>
      </c>
      <c r="D49" s="17">
        <v>653</v>
      </c>
      <c r="E49" s="17">
        <v>216</v>
      </c>
      <c r="F49" s="17"/>
      <c r="G49" s="17"/>
      <c r="H49" s="17">
        <v>80.7</v>
      </c>
      <c r="I49" s="17">
        <v>183.7</v>
      </c>
      <c r="J49" s="17">
        <v>85.4</v>
      </c>
      <c r="K49" s="17"/>
      <c r="L49" s="17">
        <v>186.3</v>
      </c>
      <c r="M49" s="17">
        <v>205.1</v>
      </c>
      <c r="N49" s="17">
        <v>207.7</v>
      </c>
      <c r="O49" s="17">
        <v>282.89999999999998</v>
      </c>
      <c r="P49" s="17"/>
      <c r="Q49" s="17"/>
      <c r="R49" s="17">
        <v>502.3</v>
      </c>
      <c r="S49" s="17">
        <v>4.7</v>
      </c>
      <c r="T49" s="17"/>
      <c r="U49" s="17"/>
      <c r="V49" s="17"/>
      <c r="W49" s="17"/>
      <c r="X49" s="17">
        <v>161.19999999999999</v>
      </c>
      <c r="Y49" s="17">
        <v>7.6</v>
      </c>
      <c r="Z49" s="17">
        <v>5.8</v>
      </c>
      <c r="AA49" s="17">
        <v>22.1</v>
      </c>
      <c r="AB49" s="17">
        <v>6.8</v>
      </c>
      <c r="AC49" s="17">
        <v>14.1</v>
      </c>
      <c r="AD49" s="17">
        <v>111.6</v>
      </c>
      <c r="AE49" s="17"/>
      <c r="AF49" s="17"/>
      <c r="AG49" s="17"/>
      <c r="AH49" s="17"/>
      <c r="AI49" s="17">
        <v>110.6</v>
      </c>
      <c r="AJ49" s="17">
        <v>167.5</v>
      </c>
      <c r="AK49" s="17"/>
      <c r="AL49" s="17"/>
      <c r="AM49" s="17"/>
      <c r="AN49" s="17">
        <v>6.5</v>
      </c>
      <c r="AO49" s="17">
        <v>153.4</v>
      </c>
      <c r="AP49" s="17">
        <v>45</v>
      </c>
      <c r="AQ49" s="17">
        <v>123.1</v>
      </c>
      <c r="AR49" s="17">
        <v>28.2</v>
      </c>
      <c r="AS49" s="17">
        <v>18.8</v>
      </c>
      <c r="AT49" s="17">
        <v>19.8</v>
      </c>
      <c r="AU49" s="17">
        <v>90.3</v>
      </c>
      <c r="AV49" s="17">
        <v>184</v>
      </c>
      <c r="AW49" s="17">
        <v>184.7</v>
      </c>
      <c r="AX49" s="17">
        <v>184.2</v>
      </c>
      <c r="AY49" s="17">
        <v>102.9</v>
      </c>
      <c r="AZ49" s="17">
        <v>8</v>
      </c>
      <c r="BA49" s="17">
        <v>2.2000000000000002</v>
      </c>
      <c r="BB49" s="17">
        <v>33.200000000000003</v>
      </c>
      <c r="BC49" s="17">
        <v>42.9</v>
      </c>
      <c r="BD49" s="17">
        <v>3.8</v>
      </c>
      <c r="BE49" s="17">
        <v>16.100000000000001</v>
      </c>
      <c r="BF49" s="17">
        <v>143.19999999999999</v>
      </c>
      <c r="BG49" s="17"/>
      <c r="BH49" s="17"/>
      <c r="BI49" s="17">
        <v>46.7</v>
      </c>
      <c r="BJ49" s="17"/>
      <c r="BK49" s="17"/>
      <c r="BL49" s="17"/>
      <c r="BM49" s="17"/>
      <c r="BN49" s="17"/>
      <c r="BO49" s="17"/>
      <c r="BP49" s="17">
        <v>79.5</v>
      </c>
      <c r="BQ49" s="17">
        <v>176.2</v>
      </c>
      <c r="BR49" s="17">
        <v>174.3</v>
      </c>
      <c r="BS49" s="17">
        <v>200</v>
      </c>
      <c r="BT49" s="17">
        <v>273.2</v>
      </c>
      <c r="BU49" s="17"/>
      <c r="BV49" s="17"/>
      <c r="BW49" s="17"/>
      <c r="BX49" s="17"/>
      <c r="BY49" s="17"/>
      <c r="BZ49" s="17"/>
      <c r="CA49" s="17"/>
      <c r="CB49" s="17">
        <v>0</v>
      </c>
      <c r="CC49" s="17">
        <v>3.5</v>
      </c>
      <c r="CD49" s="17">
        <v>67.3</v>
      </c>
      <c r="CE49" s="17">
        <v>112.7</v>
      </c>
      <c r="CF49" s="17">
        <v>66.8</v>
      </c>
      <c r="CG49" s="17">
        <v>78</v>
      </c>
      <c r="CH49" s="17">
        <v>30.3</v>
      </c>
      <c r="CI49" s="17"/>
      <c r="CJ49" s="17"/>
      <c r="CK49" s="17"/>
      <c r="CL49" s="17">
        <v>145.6</v>
      </c>
      <c r="CM49" s="17">
        <v>146.30000000000001</v>
      </c>
      <c r="CN49" s="17">
        <v>168.6</v>
      </c>
      <c r="CO49" s="17">
        <v>188.9</v>
      </c>
      <c r="CP49" s="17"/>
      <c r="CQ49" s="17"/>
      <c r="CR49" s="17"/>
      <c r="CS49" s="17"/>
      <c r="CT49" s="17">
        <v>219.3</v>
      </c>
      <c r="CU49" s="17"/>
      <c r="CV49" s="17">
        <v>0</v>
      </c>
      <c r="CW49" s="17">
        <v>19.7</v>
      </c>
      <c r="CX49" s="17">
        <v>0</v>
      </c>
      <c r="CY49" s="17">
        <v>1.6</v>
      </c>
      <c r="CZ49" s="17">
        <v>0</v>
      </c>
      <c r="DA49" s="17">
        <v>14.7</v>
      </c>
      <c r="DB49" s="17">
        <v>9.9</v>
      </c>
      <c r="DC49" s="17">
        <v>5.4</v>
      </c>
      <c r="DD49" s="17">
        <v>0.9</v>
      </c>
      <c r="DE49" s="17"/>
      <c r="DF49" s="17">
        <v>4.0999999999999996</v>
      </c>
      <c r="DG49" s="17">
        <v>20.6</v>
      </c>
      <c r="DH49" s="17">
        <v>16.899999999999999</v>
      </c>
      <c r="DI49" s="17">
        <v>11.4</v>
      </c>
      <c r="DJ49" s="17">
        <v>3.5</v>
      </c>
      <c r="DK49" s="17">
        <v>18.5</v>
      </c>
      <c r="DL49" s="17">
        <v>0</v>
      </c>
      <c r="DM49" s="17">
        <v>0</v>
      </c>
      <c r="DN49" s="17">
        <v>2.6</v>
      </c>
      <c r="DO49" s="17">
        <v>9.6999999999999993</v>
      </c>
      <c r="DP49" s="17">
        <v>3</v>
      </c>
      <c r="DQ49" s="17">
        <v>1</v>
      </c>
      <c r="DR49" s="17">
        <v>2</v>
      </c>
      <c r="DS49" s="17">
        <v>3</v>
      </c>
      <c r="DT49" s="17">
        <v>0</v>
      </c>
      <c r="DU49" s="17">
        <v>3.1</v>
      </c>
      <c r="DV49" s="17">
        <v>12.3</v>
      </c>
      <c r="DW49" s="17">
        <v>2.2000000000000002</v>
      </c>
      <c r="DX49" s="17"/>
      <c r="DY49" s="17">
        <v>9.6</v>
      </c>
      <c r="DZ49" s="17">
        <v>4.3</v>
      </c>
      <c r="EA49" s="17">
        <v>6.6</v>
      </c>
      <c r="EB49" s="17">
        <v>9.1999999999999993</v>
      </c>
      <c r="EC49" s="17">
        <v>19.399999999999999</v>
      </c>
      <c r="ED49" s="17">
        <v>0.1</v>
      </c>
      <c r="EE49" s="17">
        <v>24.6</v>
      </c>
      <c r="EF49" s="17"/>
      <c r="EG49" s="17">
        <v>0</v>
      </c>
      <c r="EH49" s="17">
        <v>0</v>
      </c>
      <c r="EI49" s="17">
        <v>0</v>
      </c>
      <c r="EJ49" s="17">
        <v>0</v>
      </c>
      <c r="EK49" s="17">
        <v>10.8</v>
      </c>
      <c r="EL49" s="17">
        <v>2.9</v>
      </c>
      <c r="EM49" s="17">
        <v>8</v>
      </c>
      <c r="EN49" s="17">
        <v>10.1</v>
      </c>
      <c r="EO49" s="17">
        <v>10.7</v>
      </c>
      <c r="EP49" s="17">
        <v>10.8</v>
      </c>
      <c r="EQ49" s="17">
        <v>0.6</v>
      </c>
      <c r="ER49" s="17">
        <v>0</v>
      </c>
      <c r="ES49" s="17">
        <v>0</v>
      </c>
      <c r="ET49" s="17">
        <v>0</v>
      </c>
      <c r="EU49" s="17">
        <v>0.6</v>
      </c>
      <c r="EV49" s="17">
        <v>16.3</v>
      </c>
      <c r="EW49" s="17">
        <v>10.199999999999999</v>
      </c>
      <c r="EX49" s="17">
        <v>0</v>
      </c>
      <c r="EY49" s="17">
        <v>0</v>
      </c>
      <c r="EZ49" s="17">
        <v>9.8000000000000007</v>
      </c>
      <c r="FA49" s="17">
        <v>19.600000000000001</v>
      </c>
      <c r="FB49" s="17">
        <v>9.6999999999999993</v>
      </c>
      <c r="FC49" s="17">
        <v>43.2</v>
      </c>
      <c r="FD49" s="17">
        <v>12.2</v>
      </c>
      <c r="FE49" s="17"/>
      <c r="FF49" s="17"/>
      <c r="FG49" s="17">
        <v>17.5</v>
      </c>
      <c r="FH49" s="17"/>
      <c r="FI49" s="17">
        <v>7.7</v>
      </c>
      <c r="FJ49" s="17">
        <v>7371.5</v>
      </c>
      <c r="FK49" s="15"/>
      <c r="FL49" s="17">
        <v>23.203379999999999</v>
      </c>
      <c r="FM49" s="17">
        <v>7.99</v>
      </c>
      <c r="FN49" s="17"/>
      <c r="FO49" s="17">
        <v>13.2</v>
      </c>
      <c r="FP49" s="17">
        <v>26.927060000000001</v>
      </c>
      <c r="FQ49" s="17">
        <v>18.918399999999998</v>
      </c>
      <c r="FR49" s="17">
        <v>11.8</v>
      </c>
      <c r="FS49" s="17">
        <v>16</v>
      </c>
      <c r="FT49" s="17">
        <v>118.03883999999999</v>
      </c>
    </row>
    <row r="50" spans="1:176" ht="24" customHeight="1" x14ac:dyDescent="0.25">
      <c r="A50" s="18" t="s">
        <v>82</v>
      </c>
      <c r="B50" s="18" t="s">
        <v>856</v>
      </c>
      <c r="C50" s="19">
        <v>145.9</v>
      </c>
      <c r="D50" s="19">
        <v>649.9</v>
      </c>
      <c r="E50" s="19">
        <v>215.2</v>
      </c>
      <c r="F50" s="19"/>
      <c r="G50" s="19"/>
      <c r="H50" s="19">
        <v>80.099999999999994</v>
      </c>
      <c r="I50" s="19">
        <v>183.5</v>
      </c>
      <c r="J50" s="19">
        <v>85.4</v>
      </c>
      <c r="K50" s="19"/>
      <c r="L50" s="19">
        <v>186.3</v>
      </c>
      <c r="M50" s="19">
        <v>206</v>
      </c>
      <c r="N50" s="19">
        <v>208.2</v>
      </c>
      <c r="O50" s="19">
        <v>284.7</v>
      </c>
      <c r="P50" s="19"/>
      <c r="Q50" s="19"/>
      <c r="R50" s="19">
        <v>488.5</v>
      </c>
      <c r="S50" s="19">
        <v>4.7</v>
      </c>
      <c r="T50" s="19"/>
      <c r="U50" s="19"/>
      <c r="V50" s="19"/>
      <c r="W50" s="19"/>
      <c r="X50" s="19">
        <v>164.1</v>
      </c>
      <c r="Y50" s="19">
        <v>7.4</v>
      </c>
      <c r="Z50" s="19">
        <v>5.5</v>
      </c>
      <c r="AA50" s="19">
        <v>22.2</v>
      </c>
      <c r="AB50" s="19">
        <v>6.9</v>
      </c>
      <c r="AC50" s="19">
        <v>14.2</v>
      </c>
      <c r="AD50" s="19">
        <v>110.9</v>
      </c>
      <c r="AE50" s="19"/>
      <c r="AF50" s="19"/>
      <c r="AG50" s="19"/>
      <c r="AH50" s="19"/>
      <c r="AI50" s="19">
        <v>110.6</v>
      </c>
      <c r="AJ50" s="19">
        <v>202.5</v>
      </c>
      <c r="AK50" s="19"/>
      <c r="AL50" s="19"/>
      <c r="AM50" s="19"/>
      <c r="AN50" s="19">
        <v>6.5</v>
      </c>
      <c r="AO50" s="19">
        <v>152.4</v>
      </c>
      <c r="AP50" s="19">
        <v>44.3</v>
      </c>
      <c r="AQ50" s="19">
        <v>124.5</v>
      </c>
      <c r="AR50" s="19">
        <v>27.8</v>
      </c>
      <c r="AS50" s="19">
        <v>18.8</v>
      </c>
      <c r="AT50" s="19">
        <v>19.8</v>
      </c>
      <c r="AU50" s="19">
        <v>88.9</v>
      </c>
      <c r="AV50" s="19">
        <v>183.1</v>
      </c>
      <c r="AW50" s="19">
        <v>184.1</v>
      </c>
      <c r="AX50" s="19">
        <v>183.3</v>
      </c>
      <c r="AY50" s="19">
        <v>103.2</v>
      </c>
      <c r="AZ50" s="19">
        <v>8.1</v>
      </c>
      <c r="BA50" s="19">
        <v>2.2000000000000002</v>
      </c>
      <c r="BB50" s="19">
        <v>29.9</v>
      </c>
      <c r="BC50" s="19">
        <v>42.9</v>
      </c>
      <c r="BD50" s="19">
        <v>3.8</v>
      </c>
      <c r="BE50" s="19">
        <v>16</v>
      </c>
      <c r="BF50" s="19">
        <v>142.5</v>
      </c>
      <c r="BG50" s="19"/>
      <c r="BH50" s="19"/>
      <c r="BI50" s="19">
        <v>46.8</v>
      </c>
      <c r="BJ50" s="19"/>
      <c r="BK50" s="19"/>
      <c r="BL50" s="19"/>
      <c r="BM50" s="19"/>
      <c r="BN50" s="19"/>
      <c r="BO50" s="19"/>
      <c r="BP50" s="19">
        <v>79.400000000000006</v>
      </c>
      <c r="BQ50" s="19">
        <v>176.5</v>
      </c>
      <c r="BR50" s="19">
        <v>174.5</v>
      </c>
      <c r="BS50" s="19">
        <v>200</v>
      </c>
      <c r="BT50" s="19">
        <v>274</v>
      </c>
      <c r="BU50" s="19"/>
      <c r="BV50" s="19"/>
      <c r="BW50" s="19"/>
      <c r="BX50" s="19"/>
      <c r="BY50" s="19"/>
      <c r="BZ50" s="19"/>
      <c r="CA50" s="19"/>
      <c r="CB50" s="19">
        <v>0</v>
      </c>
      <c r="CC50" s="19">
        <v>3.5</v>
      </c>
      <c r="CD50" s="19">
        <v>68.400000000000006</v>
      </c>
      <c r="CE50" s="19">
        <v>112.2</v>
      </c>
      <c r="CF50" s="19">
        <v>66.599999999999994</v>
      </c>
      <c r="CG50" s="19">
        <v>78</v>
      </c>
      <c r="CH50" s="19">
        <v>30.2</v>
      </c>
      <c r="CI50" s="19"/>
      <c r="CJ50" s="19"/>
      <c r="CK50" s="19"/>
      <c r="CL50" s="19">
        <v>145.69999999999999</v>
      </c>
      <c r="CM50" s="19">
        <v>146.4</v>
      </c>
      <c r="CN50" s="19">
        <v>169.3</v>
      </c>
      <c r="CO50" s="19">
        <v>189.5</v>
      </c>
      <c r="CP50" s="19"/>
      <c r="CQ50" s="19"/>
      <c r="CR50" s="19"/>
      <c r="CS50" s="19"/>
      <c r="CT50" s="19">
        <v>219</v>
      </c>
      <c r="CU50" s="19"/>
      <c r="CV50" s="19">
        <v>0</v>
      </c>
      <c r="CW50" s="19">
        <v>20</v>
      </c>
      <c r="CX50" s="19">
        <v>0</v>
      </c>
      <c r="CY50" s="19">
        <v>4</v>
      </c>
      <c r="CZ50" s="19">
        <v>0</v>
      </c>
      <c r="DA50" s="19">
        <v>14.7</v>
      </c>
      <c r="DB50" s="19">
        <v>9.9</v>
      </c>
      <c r="DC50" s="19">
        <v>5.5</v>
      </c>
      <c r="DD50" s="19">
        <v>0.9</v>
      </c>
      <c r="DE50" s="19"/>
      <c r="DF50" s="19">
        <v>4</v>
      </c>
      <c r="DG50" s="19">
        <v>20.5</v>
      </c>
      <c r="DH50" s="19">
        <v>16.600000000000001</v>
      </c>
      <c r="DI50" s="19">
        <v>11.4</v>
      </c>
      <c r="DJ50" s="19">
        <v>3.5</v>
      </c>
      <c r="DK50" s="19">
        <v>18.5</v>
      </c>
      <c r="DL50" s="19">
        <v>0</v>
      </c>
      <c r="DM50" s="19">
        <v>0</v>
      </c>
      <c r="DN50" s="19">
        <v>2.9</v>
      </c>
      <c r="DO50" s="19">
        <v>10.6</v>
      </c>
      <c r="DP50" s="19">
        <v>3</v>
      </c>
      <c r="DQ50" s="19">
        <v>1</v>
      </c>
      <c r="DR50" s="19">
        <v>2</v>
      </c>
      <c r="DS50" s="19">
        <v>3</v>
      </c>
      <c r="DT50" s="19">
        <v>0</v>
      </c>
      <c r="DU50" s="19">
        <v>3.2</v>
      </c>
      <c r="DV50" s="19">
        <v>12.1</v>
      </c>
      <c r="DW50" s="19">
        <v>2.2999999999999998</v>
      </c>
      <c r="DX50" s="19"/>
      <c r="DY50" s="19">
        <v>9.6</v>
      </c>
      <c r="DZ50" s="19">
        <v>4.3</v>
      </c>
      <c r="EA50" s="19">
        <v>6.5</v>
      </c>
      <c r="EB50" s="19">
        <v>8.9</v>
      </c>
      <c r="EC50" s="19">
        <v>19.2</v>
      </c>
      <c r="ED50" s="19">
        <v>0</v>
      </c>
      <c r="EE50" s="19">
        <v>24.9</v>
      </c>
      <c r="EF50" s="19"/>
      <c r="EG50" s="19">
        <v>0</v>
      </c>
      <c r="EH50" s="19">
        <v>0</v>
      </c>
      <c r="EI50" s="19">
        <v>0</v>
      </c>
      <c r="EJ50" s="19">
        <v>0</v>
      </c>
      <c r="EK50" s="19">
        <v>10.8</v>
      </c>
      <c r="EL50" s="19">
        <v>2.9</v>
      </c>
      <c r="EM50" s="19">
        <v>8.5</v>
      </c>
      <c r="EN50" s="19">
        <v>10.1</v>
      </c>
      <c r="EO50" s="19">
        <v>10.7</v>
      </c>
      <c r="EP50" s="19">
        <v>10.8</v>
      </c>
      <c r="EQ50" s="19">
        <v>1.3</v>
      </c>
      <c r="ER50" s="19">
        <v>0</v>
      </c>
      <c r="ES50" s="19">
        <v>0</v>
      </c>
      <c r="ET50" s="19">
        <v>0</v>
      </c>
      <c r="EU50" s="19">
        <v>0.6</v>
      </c>
      <c r="EV50" s="19">
        <v>20.399999999999999</v>
      </c>
      <c r="EW50" s="19">
        <v>15.7</v>
      </c>
      <c r="EX50" s="19">
        <v>0</v>
      </c>
      <c r="EY50" s="19">
        <v>0</v>
      </c>
      <c r="EZ50" s="19">
        <v>9.9</v>
      </c>
      <c r="FA50" s="19">
        <v>19.600000000000001</v>
      </c>
      <c r="FB50" s="19">
        <v>7.9</v>
      </c>
      <c r="FC50" s="19">
        <v>42.9</v>
      </c>
      <c r="FD50" s="19">
        <v>12.1</v>
      </c>
      <c r="FE50" s="19"/>
      <c r="FF50" s="19"/>
      <c r="FG50" s="19">
        <v>17.600000000000001</v>
      </c>
      <c r="FH50" s="19"/>
      <c r="FI50" s="19">
        <v>7.6</v>
      </c>
      <c r="FJ50" s="19">
        <v>7397.2</v>
      </c>
      <c r="FK50" s="15"/>
      <c r="FL50" s="19">
        <v>23.261890000000001</v>
      </c>
      <c r="FM50" s="19">
        <v>7.9909999999999997</v>
      </c>
      <c r="FN50" s="19"/>
      <c r="FO50" s="19">
        <v>13.2</v>
      </c>
      <c r="FP50" s="19">
        <v>26.95065</v>
      </c>
      <c r="FQ50" s="19">
        <v>18.9178</v>
      </c>
      <c r="FR50" s="19">
        <v>11.8</v>
      </c>
      <c r="FS50" s="19">
        <v>16.100000000000001</v>
      </c>
      <c r="FT50" s="19">
        <v>118.22134</v>
      </c>
    </row>
    <row r="51" spans="1:176" ht="24" customHeight="1" x14ac:dyDescent="0.25">
      <c r="A51" s="13" t="s">
        <v>82</v>
      </c>
      <c r="B51" s="13" t="s">
        <v>857</v>
      </c>
      <c r="C51" s="14">
        <v>146.19999999999999</v>
      </c>
      <c r="D51" s="14">
        <v>648.20000000000005</v>
      </c>
      <c r="E51" s="14">
        <v>215</v>
      </c>
      <c r="F51" s="14"/>
      <c r="G51" s="14"/>
      <c r="H51" s="14">
        <v>80.099999999999994</v>
      </c>
      <c r="I51" s="14">
        <v>183.5</v>
      </c>
      <c r="J51" s="14">
        <v>85.1</v>
      </c>
      <c r="K51" s="14"/>
      <c r="L51" s="14">
        <v>186</v>
      </c>
      <c r="M51" s="14">
        <v>205.7</v>
      </c>
      <c r="N51" s="14">
        <v>208.6</v>
      </c>
      <c r="O51" s="14">
        <v>287.3</v>
      </c>
      <c r="P51" s="14"/>
      <c r="Q51" s="14"/>
      <c r="R51" s="14">
        <v>468.7</v>
      </c>
      <c r="S51" s="14">
        <v>4.7</v>
      </c>
      <c r="T51" s="14"/>
      <c r="U51" s="14"/>
      <c r="V51" s="14"/>
      <c r="W51" s="14"/>
      <c r="X51" s="14">
        <v>164</v>
      </c>
      <c r="Y51" s="14">
        <v>7.3</v>
      </c>
      <c r="Z51" s="14">
        <v>5.4</v>
      </c>
      <c r="AA51" s="14">
        <v>22.1</v>
      </c>
      <c r="AB51" s="14">
        <v>6.8</v>
      </c>
      <c r="AC51" s="14">
        <v>14.2</v>
      </c>
      <c r="AD51" s="14">
        <v>110.5</v>
      </c>
      <c r="AE51" s="14"/>
      <c r="AF51" s="14"/>
      <c r="AG51" s="14"/>
      <c r="AH51" s="14"/>
      <c r="AI51" s="14">
        <v>110.1</v>
      </c>
      <c r="AJ51" s="14">
        <v>164.7</v>
      </c>
      <c r="AK51" s="14"/>
      <c r="AL51" s="14"/>
      <c r="AM51" s="14"/>
      <c r="AN51" s="14">
        <v>6.5</v>
      </c>
      <c r="AO51" s="14">
        <v>153.19999999999999</v>
      </c>
      <c r="AP51" s="14">
        <v>43</v>
      </c>
      <c r="AQ51" s="14">
        <v>119.9</v>
      </c>
      <c r="AR51" s="14">
        <v>27.5</v>
      </c>
      <c r="AS51" s="14">
        <v>18.8</v>
      </c>
      <c r="AT51" s="14">
        <v>19.8</v>
      </c>
      <c r="AU51" s="14">
        <v>88.1</v>
      </c>
      <c r="AV51" s="14">
        <v>183.1</v>
      </c>
      <c r="AW51" s="14">
        <v>183.9</v>
      </c>
      <c r="AX51" s="14">
        <v>183.5</v>
      </c>
      <c r="AY51" s="14">
        <v>102.9</v>
      </c>
      <c r="AZ51" s="14">
        <v>8.1999999999999993</v>
      </c>
      <c r="BA51" s="14">
        <v>2.2000000000000002</v>
      </c>
      <c r="BB51" s="14">
        <v>26.1</v>
      </c>
      <c r="BC51" s="14">
        <v>42.5</v>
      </c>
      <c r="BD51" s="14">
        <v>3.8</v>
      </c>
      <c r="BE51" s="14">
        <v>16</v>
      </c>
      <c r="BF51" s="14">
        <v>135.30000000000001</v>
      </c>
      <c r="BG51" s="14"/>
      <c r="BH51" s="14"/>
      <c r="BI51" s="14">
        <v>46.7</v>
      </c>
      <c r="BJ51" s="14"/>
      <c r="BK51" s="14"/>
      <c r="BL51" s="14"/>
      <c r="BM51" s="14"/>
      <c r="BN51" s="14"/>
      <c r="BO51" s="14"/>
      <c r="BP51" s="14">
        <v>79.400000000000006</v>
      </c>
      <c r="BQ51" s="14">
        <v>176.7</v>
      </c>
      <c r="BR51" s="14">
        <v>174.5</v>
      </c>
      <c r="BS51" s="14">
        <v>200</v>
      </c>
      <c r="BT51" s="14">
        <v>274.39999999999998</v>
      </c>
      <c r="BU51" s="14"/>
      <c r="BV51" s="14"/>
      <c r="BW51" s="14"/>
      <c r="BX51" s="14"/>
      <c r="BY51" s="14"/>
      <c r="BZ51" s="14"/>
      <c r="CA51" s="14"/>
      <c r="CB51" s="14">
        <v>0</v>
      </c>
      <c r="CC51" s="14">
        <v>3.7</v>
      </c>
      <c r="CD51" s="14">
        <v>111.8</v>
      </c>
      <c r="CE51" s="14">
        <v>109.5</v>
      </c>
      <c r="CF51" s="14">
        <v>66.3</v>
      </c>
      <c r="CG51" s="14">
        <v>77.900000000000006</v>
      </c>
      <c r="CH51" s="14">
        <v>30</v>
      </c>
      <c r="CI51" s="14"/>
      <c r="CJ51" s="14"/>
      <c r="CK51" s="14"/>
      <c r="CL51" s="14">
        <v>146.1</v>
      </c>
      <c r="CM51" s="14">
        <v>146.6</v>
      </c>
      <c r="CN51" s="14">
        <v>169.7</v>
      </c>
      <c r="CO51" s="14">
        <v>188.6</v>
      </c>
      <c r="CP51" s="14"/>
      <c r="CQ51" s="14"/>
      <c r="CR51" s="14"/>
      <c r="CS51" s="14"/>
      <c r="CT51" s="14">
        <v>206.5</v>
      </c>
      <c r="CU51" s="14"/>
      <c r="CV51" s="14">
        <v>0</v>
      </c>
      <c r="CW51" s="14">
        <v>20</v>
      </c>
      <c r="CX51" s="14">
        <v>0</v>
      </c>
      <c r="CY51" s="14">
        <v>4.3</v>
      </c>
      <c r="CZ51" s="14">
        <v>0</v>
      </c>
      <c r="DA51" s="14">
        <v>14.9</v>
      </c>
      <c r="DB51" s="14">
        <v>9.9</v>
      </c>
      <c r="DC51" s="14">
        <v>5.5</v>
      </c>
      <c r="DD51" s="14">
        <v>0.9</v>
      </c>
      <c r="DE51" s="14"/>
      <c r="DF51" s="14">
        <v>4</v>
      </c>
      <c r="DG51" s="14">
        <v>20.5</v>
      </c>
      <c r="DH51" s="14">
        <v>16.3</v>
      </c>
      <c r="DI51" s="14">
        <v>11.3</v>
      </c>
      <c r="DJ51" s="14">
        <v>3.5</v>
      </c>
      <c r="DK51" s="14">
        <v>18.5</v>
      </c>
      <c r="DL51" s="14">
        <v>0</v>
      </c>
      <c r="DM51" s="14">
        <v>0</v>
      </c>
      <c r="DN51" s="14">
        <v>3.1</v>
      </c>
      <c r="DO51" s="14">
        <v>10.6</v>
      </c>
      <c r="DP51" s="14">
        <v>3</v>
      </c>
      <c r="DQ51" s="14">
        <v>1</v>
      </c>
      <c r="DR51" s="14">
        <v>2</v>
      </c>
      <c r="DS51" s="14">
        <v>3</v>
      </c>
      <c r="DT51" s="14">
        <v>0</v>
      </c>
      <c r="DU51" s="14">
        <v>3.1</v>
      </c>
      <c r="DV51" s="14">
        <v>12.1</v>
      </c>
      <c r="DW51" s="14">
        <v>2.4</v>
      </c>
      <c r="DX51" s="14"/>
      <c r="DY51" s="14">
        <v>9.6</v>
      </c>
      <c r="DZ51" s="14">
        <v>4.3</v>
      </c>
      <c r="EA51" s="14">
        <v>6.5</v>
      </c>
      <c r="EB51" s="14">
        <v>8.9</v>
      </c>
      <c r="EC51" s="14">
        <v>19.2</v>
      </c>
      <c r="ED51" s="14">
        <v>0</v>
      </c>
      <c r="EE51" s="14">
        <v>21.9</v>
      </c>
      <c r="EF51" s="14"/>
      <c r="EG51" s="14">
        <v>0.1</v>
      </c>
      <c r="EH51" s="14">
        <v>1.5</v>
      </c>
      <c r="EI51" s="14">
        <v>0</v>
      </c>
      <c r="EJ51" s="14">
        <v>0</v>
      </c>
      <c r="EK51" s="14">
        <v>10.8</v>
      </c>
      <c r="EL51" s="14">
        <v>2.9</v>
      </c>
      <c r="EM51" s="14">
        <v>8.4</v>
      </c>
      <c r="EN51" s="14">
        <v>10.1</v>
      </c>
      <c r="EO51" s="14">
        <v>10.7</v>
      </c>
      <c r="EP51" s="14">
        <v>10.8</v>
      </c>
      <c r="EQ51" s="14">
        <v>2.7</v>
      </c>
      <c r="ER51" s="14">
        <v>0</v>
      </c>
      <c r="ES51" s="14">
        <v>0</v>
      </c>
      <c r="ET51" s="14">
        <v>0</v>
      </c>
      <c r="EU51" s="14">
        <v>0.6</v>
      </c>
      <c r="EV51" s="14">
        <v>38</v>
      </c>
      <c r="EW51" s="14">
        <v>27.4</v>
      </c>
      <c r="EX51" s="14">
        <v>0</v>
      </c>
      <c r="EY51" s="14">
        <v>0</v>
      </c>
      <c r="EZ51" s="14">
        <v>9.8000000000000007</v>
      </c>
      <c r="FA51" s="14">
        <v>19.600000000000001</v>
      </c>
      <c r="FB51" s="14">
        <v>7.5</v>
      </c>
      <c r="FC51" s="14">
        <v>42.8</v>
      </c>
      <c r="FD51" s="14">
        <v>11.8</v>
      </c>
      <c r="FE51" s="14"/>
      <c r="FF51" s="14"/>
      <c r="FG51" s="14">
        <v>16.7</v>
      </c>
      <c r="FH51" s="14"/>
      <c r="FI51" s="14">
        <v>8.1</v>
      </c>
      <c r="FJ51" s="14">
        <v>7377.5</v>
      </c>
      <c r="FK51" s="15"/>
      <c r="FL51" s="14">
        <v>23.785070000000001</v>
      </c>
      <c r="FM51" s="14">
        <v>7.9950000000000001</v>
      </c>
      <c r="FN51" s="14"/>
      <c r="FO51" s="14">
        <v>13.2</v>
      </c>
      <c r="FP51" s="14">
        <v>27.029869999999999</v>
      </c>
      <c r="FQ51" s="14">
        <v>18.91723</v>
      </c>
      <c r="FR51" s="14">
        <v>11.8</v>
      </c>
      <c r="FS51" s="14">
        <v>16.2</v>
      </c>
      <c r="FT51" s="14">
        <v>118.92717</v>
      </c>
    </row>
    <row r="52" spans="1:176" ht="24" customHeight="1" x14ac:dyDescent="0.25">
      <c r="A52" s="16" t="s">
        <v>82</v>
      </c>
      <c r="B52" s="16" t="s">
        <v>858</v>
      </c>
      <c r="C52" s="17">
        <v>145.80000000000001</v>
      </c>
      <c r="D52" s="17">
        <v>647.6</v>
      </c>
      <c r="E52" s="17">
        <v>213.6</v>
      </c>
      <c r="F52" s="17"/>
      <c r="G52" s="17"/>
      <c r="H52" s="17">
        <v>80.5</v>
      </c>
      <c r="I52" s="17">
        <v>183.6</v>
      </c>
      <c r="J52" s="17">
        <v>85.8</v>
      </c>
      <c r="K52" s="17"/>
      <c r="L52" s="17">
        <v>186.3</v>
      </c>
      <c r="M52" s="17">
        <v>205.9</v>
      </c>
      <c r="N52" s="17">
        <v>208.6</v>
      </c>
      <c r="O52" s="17">
        <v>287.8</v>
      </c>
      <c r="P52" s="17"/>
      <c r="Q52" s="17"/>
      <c r="R52" s="17">
        <v>490.1</v>
      </c>
      <c r="S52" s="17">
        <v>4.7</v>
      </c>
      <c r="T52" s="17"/>
      <c r="U52" s="17"/>
      <c r="V52" s="17"/>
      <c r="W52" s="17"/>
      <c r="X52" s="17">
        <v>162.9</v>
      </c>
      <c r="Y52" s="17">
        <v>7</v>
      </c>
      <c r="Z52" s="17">
        <v>5.0999999999999996</v>
      </c>
      <c r="AA52" s="17">
        <v>22.1</v>
      </c>
      <c r="AB52" s="17">
        <v>6.8</v>
      </c>
      <c r="AC52" s="17">
        <v>14.2</v>
      </c>
      <c r="AD52" s="17">
        <v>110.3</v>
      </c>
      <c r="AE52" s="17"/>
      <c r="AF52" s="17"/>
      <c r="AG52" s="17"/>
      <c r="AH52" s="17"/>
      <c r="AI52" s="17">
        <v>110.1</v>
      </c>
      <c r="AJ52" s="17">
        <v>200.9</v>
      </c>
      <c r="AK52" s="17"/>
      <c r="AL52" s="17"/>
      <c r="AM52" s="17"/>
      <c r="AN52" s="17">
        <v>6.5</v>
      </c>
      <c r="AO52" s="17">
        <v>151.80000000000001</v>
      </c>
      <c r="AP52" s="17">
        <v>43</v>
      </c>
      <c r="AQ52" s="17">
        <v>126.7</v>
      </c>
      <c r="AR52" s="17">
        <v>28.8</v>
      </c>
      <c r="AS52" s="17">
        <v>18.8</v>
      </c>
      <c r="AT52" s="17">
        <v>19.8</v>
      </c>
      <c r="AU52" s="17">
        <v>89.4</v>
      </c>
      <c r="AV52" s="17">
        <v>181.6</v>
      </c>
      <c r="AW52" s="17">
        <v>182.4</v>
      </c>
      <c r="AX52" s="17">
        <v>183.3</v>
      </c>
      <c r="AY52" s="17">
        <v>101.9</v>
      </c>
      <c r="AZ52" s="17">
        <v>8.1</v>
      </c>
      <c r="BA52" s="17">
        <v>2.2000000000000002</v>
      </c>
      <c r="BB52" s="17">
        <v>28.7</v>
      </c>
      <c r="BC52" s="17">
        <v>42.5</v>
      </c>
      <c r="BD52" s="17">
        <v>3.8</v>
      </c>
      <c r="BE52" s="17">
        <v>15.8</v>
      </c>
      <c r="BF52" s="17">
        <v>134.1</v>
      </c>
      <c r="BG52" s="17"/>
      <c r="BH52" s="17"/>
      <c r="BI52" s="17">
        <v>46.5</v>
      </c>
      <c r="BJ52" s="17"/>
      <c r="BK52" s="17"/>
      <c r="BL52" s="17"/>
      <c r="BM52" s="17"/>
      <c r="BN52" s="17"/>
      <c r="BO52" s="17"/>
      <c r="BP52" s="17">
        <v>79.2</v>
      </c>
      <c r="BQ52" s="17">
        <v>176.6</v>
      </c>
      <c r="BR52" s="17">
        <v>174.7</v>
      </c>
      <c r="BS52" s="17">
        <v>200</v>
      </c>
      <c r="BT52" s="17">
        <v>274.3</v>
      </c>
      <c r="BU52" s="17"/>
      <c r="BV52" s="17"/>
      <c r="BW52" s="17"/>
      <c r="BX52" s="17"/>
      <c r="BY52" s="17"/>
      <c r="BZ52" s="17"/>
      <c r="CA52" s="17"/>
      <c r="CB52" s="17">
        <v>0</v>
      </c>
      <c r="CC52" s="17">
        <v>3.8</v>
      </c>
      <c r="CD52" s="17">
        <v>108.3</v>
      </c>
      <c r="CE52" s="17">
        <v>110.5</v>
      </c>
      <c r="CF52" s="17">
        <v>66.2</v>
      </c>
      <c r="CG52" s="17">
        <v>77.8</v>
      </c>
      <c r="CH52" s="17">
        <v>30</v>
      </c>
      <c r="CI52" s="17"/>
      <c r="CJ52" s="17"/>
      <c r="CK52" s="17"/>
      <c r="CL52" s="17">
        <v>146.1</v>
      </c>
      <c r="CM52" s="17">
        <v>146.6</v>
      </c>
      <c r="CN52" s="17">
        <v>169.7</v>
      </c>
      <c r="CO52" s="17">
        <v>189.1</v>
      </c>
      <c r="CP52" s="17"/>
      <c r="CQ52" s="17"/>
      <c r="CR52" s="17"/>
      <c r="CS52" s="17"/>
      <c r="CT52" s="17">
        <v>128.6</v>
      </c>
      <c r="CU52" s="17"/>
      <c r="CV52" s="17">
        <v>0</v>
      </c>
      <c r="CW52" s="17">
        <v>17.399999999999999</v>
      </c>
      <c r="CX52" s="17">
        <v>0</v>
      </c>
      <c r="CY52" s="17">
        <v>7.9</v>
      </c>
      <c r="CZ52" s="17">
        <v>0</v>
      </c>
      <c r="DA52" s="17">
        <v>14.9</v>
      </c>
      <c r="DB52" s="17">
        <v>10</v>
      </c>
      <c r="DC52" s="17">
        <v>5.5</v>
      </c>
      <c r="DD52" s="17">
        <v>0.9</v>
      </c>
      <c r="DE52" s="17"/>
      <c r="DF52" s="17">
        <v>3.9</v>
      </c>
      <c r="DG52" s="17">
        <v>20.2</v>
      </c>
      <c r="DH52" s="17">
        <v>16.399999999999999</v>
      </c>
      <c r="DI52" s="17">
        <v>11.3</v>
      </c>
      <c r="DJ52" s="17">
        <v>3.5</v>
      </c>
      <c r="DK52" s="17">
        <v>18.5</v>
      </c>
      <c r="DL52" s="17">
        <v>0</v>
      </c>
      <c r="DM52" s="17">
        <v>0</v>
      </c>
      <c r="DN52" s="17">
        <v>3.1</v>
      </c>
      <c r="DO52" s="17">
        <v>9.8000000000000007</v>
      </c>
      <c r="DP52" s="17">
        <v>3</v>
      </c>
      <c r="DQ52" s="17">
        <v>1</v>
      </c>
      <c r="DR52" s="17">
        <v>2</v>
      </c>
      <c r="DS52" s="17">
        <v>3</v>
      </c>
      <c r="DT52" s="17">
        <v>0</v>
      </c>
      <c r="DU52" s="17">
        <v>3.1</v>
      </c>
      <c r="DV52" s="17">
        <v>12.1</v>
      </c>
      <c r="DW52" s="17">
        <v>2.4</v>
      </c>
      <c r="DX52" s="17"/>
      <c r="DY52" s="17">
        <v>9.6</v>
      </c>
      <c r="DZ52" s="17">
        <v>4.3</v>
      </c>
      <c r="EA52" s="17">
        <v>6.4</v>
      </c>
      <c r="EB52" s="17">
        <v>8.8000000000000007</v>
      </c>
      <c r="EC52" s="17">
        <v>19</v>
      </c>
      <c r="ED52" s="17">
        <v>0</v>
      </c>
      <c r="EE52" s="17">
        <v>18.8</v>
      </c>
      <c r="EF52" s="17"/>
      <c r="EG52" s="17">
        <v>0</v>
      </c>
      <c r="EH52" s="17">
        <v>0</v>
      </c>
      <c r="EI52" s="17">
        <v>0</v>
      </c>
      <c r="EJ52" s="17">
        <v>0</v>
      </c>
      <c r="EK52" s="17">
        <v>10.8</v>
      </c>
      <c r="EL52" s="17">
        <v>2.9</v>
      </c>
      <c r="EM52" s="17">
        <v>7.9</v>
      </c>
      <c r="EN52" s="17">
        <v>10</v>
      </c>
      <c r="EO52" s="17">
        <v>10.7</v>
      </c>
      <c r="EP52" s="17">
        <v>10.8</v>
      </c>
      <c r="EQ52" s="17">
        <v>5.9</v>
      </c>
      <c r="ER52" s="17">
        <v>0</v>
      </c>
      <c r="ES52" s="17">
        <v>0</v>
      </c>
      <c r="ET52" s="17">
        <v>0</v>
      </c>
      <c r="EU52" s="17">
        <v>0.6</v>
      </c>
      <c r="EV52" s="17">
        <v>27.1</v>
      </c>
      <c r="EW52" s="17">
        <v>19.100000000000001</v>
      </c>
      <c r="EX52" s="17">
        <v>0</v>
      </c>
      <c r="EY52" s="17">
        <v>0</v>
      </c>
      <c r="EZ52" s="17">
        <v>9.8000000000000007</v>
      </c>
      <c r="FA52" s="17">
        <v>19.600000000000001</v>
      </c>
      <c r="FB52" s="17">
        <v>8</v>
      </c>
      <c r="FC52" s="17">
        <v>43.1</v>
      </c>
      <c r="FD52" s="17">
        <v>11.5</v>
      </c>
      <c r="FE52" s="17"/>
      <c r="FF52" s="17"/>
      <c r="FG52" s="17">
        <v>16.3</v>
      </c>
      <c r="FH52" s="17"/>
      <c r="FI52" s="17">
        <v>7.2</v>
      </c>
      <c r="FJ52" s="17">
        <v>7335</v>
      </c>
      <c r="FK52" s="15"/>
      <c r="FL52" s="17">
        <v>23.59628</v>
      </c>
      <c r="FM52" s="17">
        <v>7.9969999999999999</v>
      </c>
      <c r="FN52" s="17"/>
      <c r="FO52" s="17">
        <v>13.2</v>
      </c>
      <c r="FP52" s="17">
        <v>27.054459999999999</v>
      </c>
      <c r="FQ52" s="17">
        <v>18.917390000000001</v>
      </c>
      <c r="FR52" s="17">
        <v>11.9</v>
      </c>
      <c r="FS52" s="17">
        <v>16.2</v>
      </c>
      <c r="FT52" s="17">
        <v>118.86512999999999</v>
      </c>
    </row>
    <row r="53" spans="1:176" ht="24" customHeight="1" x14ac:dyDescent="0.25">
      <c r="A53" s="16" t="s">
        <v>82</v>
      </c>
      <c r="B53" s="16" t="s">
        <v>859</v>
      </c>
      <c r="C53" s="17">
        <v>146</v>
      </c>
      <c r="D53" s="17">
        <v>649.70000000000005</v>
      </c>
      <c r="E53" s="17">
        <v>214.4</v>
      </c>
      <c r="F53" s="17"/>
      <c r="G53" s="17"/>
      <c r="H53" s="17">
        <v>79.900000000000006</v>
      </c>
      <c r="I53" s="17">
        <v>128.30000000000001</v>
      </c>
      <c r="J53" s="17">
        <v>86</v>
      </c>
      <c r="K53" s="17"/>
      <c r="L53" s="17">
        <v>185.3</v>
      </c>
      <c r="M53" s="17">
        <v>204.6</v>
      </c>
      <c r="N53" s="17">
        <v>208.5</v>
      </c>
      <c r="O53" s="17">
        <v>286.7</v>
      </c>
      <c r="P53" s="17"/>
      <c r="Q53" s="17"/>
      <c r="R53" s="17">
        <v>534.6</v>
      </c>
      <c r="S53" s="17">
        <v>4.7</v>
      </c>
      <c r="T53" s="17"/>
      <c r="U53" s="17"/>
      <c r="V53" s="17"/>
      <c r="W53" s="17"/>
      <c r="X53" s="17">
        <v>165.2</v>
      </c>
      <c r="Y53" s="17">
        <v>7.3</v>
      </c>
      <c r="Z53" s="17">
        <v>5.2</v>
      </c>
      <c r="AA53" s="17">
        <v>22.2</v>
      </c>
      <c r="AB53" s="17">
        <v>7</v>
      </c>
      <c r="AC53" s="17">
        <v>14.2</v>
      </c>
      <c r="AD53" s="17">
        <v>110.8</v>
      </c>
      <c r="AE53" s="17"/>
      <c r="AF53" s="17"/>
      <c r="AG53" s="17"/>
      <c r="AH53" s="17"/>
      <c r="AI53" s="17">
        <v>110.2</v>
      </c>
      <c r="AJ53" s="17">
        <v>221</v>
      </c>
      <c r="AK53" s="17"/>
      <c r="AL53" s="17"/>
      <c r="AM53" s="17"/>
      <c r="AN53" s="17">
        <v>6.5</v>
      </c>
      <c r="AO53" s="17">
        <v>229.4</v>
      </c>
      <c r="AP53" s="17">
        <v>44.2</v>
      </c>
      <c r="AQ53" s="17">
        <v>127.1</v>
      </c>
      <c r="AR53" s="17">
        <v>27.6</v>
      </c>
      <c r="AS53" s="17">
        <v>18.8</v>
      </c>
      <c r="AT53" s="17">
        <v>19.8</v>
      </c>
      <c r="AU53" s="17">
        <v>89.7</v>
      </c>
      <c r="AV53" s="17">
        <v>181.5</v>
      </c>
      <c r="AW53" s="17">
        <v>182.8</v>
      </c>
      <c r="AX53" s="17">
        <v>183.4</v>
      </c>
      <c r="AY53" s="17">
        <v>102</v>
      </c>
      <c r="AZ53" s="17">
        <v>8.1</v>
      </c>
      <c r="BA53" s="17">
        <v>2.2000000000000002</v>
      </c>
      <c r="BB53" s="17">
        <v>34.200000000000003</v>
      </c>
      <c r="BC53" s="17">
        <v>42.6</v>
      </c>
      <c r="BD53" s="17">
        <v>3.8</v>
      </c>
      <c r="BE53" s="17">
        <v>16</v>
      </c>
      <c r="BF53" s="17">
        <v>136.6</v>
      </c>
      <c r="BG53" s="17"/>
      <c r="BH53" s="17"/>
      <c r="BI53" s="17">
        <v>46.6</v>
      </c>
      <c r="BJ53" s="17"/>
      <c r="BK53" s="17"/>
      <c r="BL53" s="17"/>
      <c r="BM53" s="17"/>
      <c r="BN53" s="17"/>
      <c r="BO53" s="17"/>
      <c r="BP53" s="17">
        <v>79.400000000000006</v>
      </c>
      <c r="BQ53" s="17">
        <v>176.5</v>
      </c>
      <c r="BR53" s="17">
        <v>174.5</v>
      </c>
      <c r="BS53" s="17">
        <v>200</v>
      </c>
      <c r="BT53" s="17">
        <v>274.39999999999998</v>
      </c>
      <c r="BU53" s="17"/>
      <c r="BV53" s="17"/>
      <c r="BW53" s="17"/>
      <c r="BX53" s="17"/>
      <c r="BY53" s="17"/>
      <c r="BZ53" s="17"/>
      <c r="CA53" s="17"/>
      <c r="CB53" s="17">
        <v>0</v>
      </c>
      <c r="CC53" s="17">
        <v>3.8</v>
      </c>
      <c r="CD53" s="17">
        <v>138.80000000000001</v>
      </c>
      <c r="CE53" s="17">
        <v>99.6</v>
      </c>
      <c r="CF53" s="17">
        <v>66.7</v>
      </c>
      <c r="CG53" s="17">
        <v>75</v>
      </c>
      <c r="CH53" s="17">
        <v>30</v>
      </c>
      <c r="CI53" s="17"/>
      <c r="CJ53" s="17"/>
      <c r="CK53" s="17"/>
      <c r="CL53" s="17">
        <v>145.80000000000001</v>
      </c>
      <c r="CM53" s="17">
        <v>146.6</v>
      </c>
      <c r="CN53" s="17">
        <v>169.6</v>
      </c>
      <c r="CO53" s="17">
        <v>189.8</v>
      </c>
      <c r="CP53" s="17"/>
      <c r="CQ53" s="17"/>
      <c r="CR53" s="17"/>
      <c r="CS53" s="17"/>
      <c r="CT53" s="17">
        <v>128.69999999999999</v>
      </c>
      <c r="CU53" s="17"/>
      <c r="CV53" s="17">
        <v>0</v>
      </c>
      <c r="CW53" s="17">
        <v>17.399999999999999</v>
      </c>
      <c r="CX53" s="17">
        <v>0</v>
      </c>
      <c r="CY53" s="17">
        <v>7.1</v>
      </c>
      <c r="CZ53" s="17">
        <v>0</v>
      </c>
      <c r="DA53" s="17">
        <v>14.9</v>
      </c>
      <c r="DB53" s="17">
        <v>9.9</v>
      </c>
      <c r="DC53" s="17">
        <v>5.5</v>
      </c>
      <c r="DD53" s="17">
        <v>0.9</v>
      </c>
      <c r="DE53" s="17"/>
      <c r="DF53" s="17">
        <v>3.9</v>
      </c>
      <c r="DG53" s="17">
        <v>20.3</v>
      </c>
      <c r="DH53" s="17">
        <v>16.8</v>
      </c>
      <c r="DI53" s="17">
        <v>11.4</v>
      </c>
      <c r="DJ53" s="17">
        <v>3.5</v>
      </c>
      <c r="DK53" s="17">
        <v>18.5</v>
      </c>
      <c r="DL53" s="17">
        <v>0</v>
      </c>
      <c r="DM53" s="17">
        <v>0</v>
      </c>
      <c r="DN53" s="17">
        <v>3</v>
      </c>
      <c r="DO53" s="17">
        <v>8.9</v>
      </c>
      <c r="DP53" s="17">
        <v>3</v>
      </c>
      <c r="DQ53" s="17">
        <v>1</v>
      </c>
      <c r="DR53" s="17">
        <v>2</v>
      </c>
      <c r="DS53" s="17">
        <v>3</v>
      </c>
      <c r="DT53" s="17">
        <v>0</v>
      </c>
      <c r="DU53" s="17">
        <v>3.1</v>
      </c>
      <c r="DV53" s="17">
        <v>12.1</v>
      </c>
      <c r="DW53" s="17">
        <v>2.2999999999999998</v>
      </c>
      <c r="DX53" s="17"/>
      <c r="DY53" s="17">
        <v>9.6</v>
      </c>
      <c r="DZ53" s="17">
        <v>4.4000000000000004</v>
      </c>
      <c r="EA53" s="17">
        <v>6.5</v>
      </c>
      <c r="EB53" s="17">
        <v>8.9</v>
      </c>
      <c r="EC53" s="17">
        <v>19</v>
      </c>
      <c r="ED53" s="17">
        <v>0</v>
      </c>
      <c r="EE53" s="17">
        <v>18.5</v>
      </c>
      <c r="EF53" s="17"/>
      <c r="EG53" s="17">
        <v>0</v>
      </c>
      <c r="EH53" s="17">
        <v>0.6</v>
      </c>
      <c r="EI53" s="17">
        <v>0</v>
      </c>
      <c r="EJ53" s="17">
        <v>0</v>
      </c>
      <c r="EK53" s="17">
        <v>10.8</v>
      </c>
      <c r="EL53" s="17">
        <v>2.9</v>
      </c>
      <c r="EM53" s="17">
        <v>7.6</v>
      </c>
      <c r="EN53" s="17">
        <v>9.8000000000000007</v>
      </c>
      <c r="EO53" s="17">
        <v>10.7</v>
      </c>
      <c r="EP53" s="17">
        <v>10.9</v>
      </c>
      <c r="EQ53" s="17">
        <v>4.5</v>
      </c>
      <c r="ER53" s="17">
        <v>0</v>
      </c>
      <c r="ES53" s="17">
        <v>0</v>
      </c>
      <c r="ET53" s="17">
        <v>0</v>
      </c>
      <c r="EU53" s="17">
        <v>0.6</v>
      </c>
      <c r="EV53" s="17">
        <v>24.1</v>
      </c>
      <c r="EW53" s="17">
        <v>19.2</v>
      </c>
      <c r="EX53" s="17">
        <v>0</v>
      </c>
      <c r="EY53" s="17">
        <v>0</v>
      </c>
      <c r="EZ53" s="17">
        <v>9.9</v>
      </c>
      <c r="FA53" s="17">
        <v>19.600000000000001</v>
      </c>
      <c r="FB53" s="17">
        <v>8.4</v>
      </c>
      <c r="FC53" s="17">
        <v>43</v>
      </c>
      <c r="FD53" s="17">
        <v>11.6</v>
      </c>
      <c r="FE53" s="17"/>
      <c r="FF53" s="17"/>
      <c r="FG53" s="17">
        <v>16.399999999999999</v>
      </c>
      <c r="FH53" s="17"/>
      <c r="FI53" s="17">
        <v>7.9</v>
      </c>
      <c r="FJ53" s="17">
        <v>7447.8</v>
      </c>
      <c r="FK53" s="15"/>
      <c r="FL53" s="17">
        <v>23.35951</v>
      </c>
      <c r="FM53" s="17">
        <v>7.9950000000000001</v>
      </c>
      <c r="FN53" s="17"/>
      <c r="FO53" s="17">
        <v>13.2</v>
      </c>
      <c r="FP53" s="17">
        <v>27.02327</v>
      </c>
      <c r="FQ53" s="17">
        <v>18.91778</v>
      </c>
      <c r="FR53" s="17">
        <v>11.9</v>
      </c>
      <c r="FS53" s="17">
        <v>16.3</v>
      </c>
      <c r="FT53" s="17">
        <v>118.69556</v>
      </c>
    </row>
    <row r="54" spans="1:176" ht="24" customHeight="1" x14ac:dyDescent="0.25">
      <c r="A54" s="16" t="s">
        <v>82</v>
      </c>
      <c r="B54" s="16" t="s">
        <v>860</v>
      </c>
      <c r="C54" s="17">
        <v>140.6</v>
      </c>
      <c r="D54" s="17">
        <v>648.9</v>
      </c>
      <c r="E54" s="17">
        <v>214.7</v>
      </c>
      <c r="F54" s="17"/>
      <c r="G54" s="17"/>
      <c r="H54" s="17">
        <v>78</v>
      </c>
      <c r="I54" s="17">
        <v>116.4</v>
      </c>
      <c r="J54" s="17">
        <v>85.7</v>
      </c>
      <c r="K54" s="17"/>
      <c r="L54" s="17">
        <v>186.4</v>
      </c>
      <c r="M54" s="17">
        <v>205.5</v>
      </c>
      <c r="N54" s="17">
        <v>207.9</v>
      </c>
      <c r="O54" s="17">
        <v>289.60000000000002</v>
      </c>
      <c r="P54" s="17"/>
      <c r="Q54" s="17"/>
      <c r="R54" s="17">
        <v>556.5</v>
      </c>
      <c r="S54" s="17">
        <v>4.5999999999999996</v>
      </c>
      <c r="T54" s="17"/>
      <c r="U54" s="17"/>
      <c r="V54" s="17"/>
      <c r="W54" s="17"/>
      <c r="X54" s="17">
        <v>159.6</v>
      </c>
      <c r="Y54" s="17">
        <v>7.1</v>
      </c>
      <c r="Z54" s="17">
        <v>5.0999999999999996</v>
      </c>
      <c r="AA54" s="17">
        <v>22.1</v>
      </c>
      <c r="AB54" s="17">
        <v>6.8</v>
      </c>
      <c r="AC54" s="17">
        <v>14.2</v>
      </c>
      <c r="AD54" s="17">
        <v>110.3</v>
      </c>
      <c r="AE54" s="17"/>
      <c r="AF54" s="17"/>
      <c r="AG54" s="17"/>
      <c r="AH54" s="17"/>
      <c r="AI54" s="17">
        <v>109.9</v>
      </c>
      <c r="AJ54" s="17">
        <v>218.2</v>
      </c>
      <c r="AK54" s="17"/>
      <c r="AL54" s="17"/>
      <c r="AM54" s="17"/>
      <c r="AN54" s="17">
        <v>6.5</v>
      </c>
      <c r="AO54" s="17">
        <v>227.6</v>
      </c>
      <c r="AP54" s="17">
        <v>43.9</v>
      </c>
      <c r="AQ54" s="17">
        <v>125.3</v>
      </c>
      <c r="AR54" s="17">
        <v>27.6</v>
      </c>
      <c r="AS54" s="17">
        <v>18.8</v>
      </c>
      <c r="AT54" s="17">
        <v>19.8</v>
      </c>
      <c r="AU54" s="17">
        <v>89.7</v>
      </c>
      <c r="AV54" s="17">
        <v>184.87</v>
      </c>
      <c r="AW54" s="17">
        <v>187.06</v>
      </c>
      <c r="AX54" s="17">
        <v>186.21</v>
      </c>
      <c r="AY54" s="17">
        <v>102.1</v>
      </c>
      <c r="AZ54" s="17">
        <v>8.1</v>
      </c>
      <c r="BA54" s="17">
        <v>2.2000000000000002</v>
      </c>
      <c r="BB54" s="17">
        <v>33.1</v>
      </c>
      <c r="BC54" s="17">
        <v>41.6</v>
      </c>
      <c r="BD54" s="17">
        <v>3.8</v>
      </c>
      <c r="BE54" s="17">
        <v>15.7</v>
      </c>
      <c r="BF54" s="17">
        <v>97.5</v>
      </c>
      <c r="BG54" s="17"/>
      <c r="BH54" s="17"/>
      <c r="BI54" s="17">
        <v>46.5</v>
      </c>
      <c r="BJ54" s="17"/>
      <c r="BK54" s="17"/>
      <c r="BL54" s="17"/>
      <c r="BM54" s="17"/>
      <c r="BN54" s="17"/>
      <c r="BO54" s="17"/>
      <c r="BP54" s="17">
        <v>78.8</v>
      </c>
      <c r="BQ54" s="17">
        <v>176.5</v>
      </c>
      <c r="BR54" s="17">
        <v>174.6</v>
      </c>
      <c r="BS54" s="17">
        <v>200</v>
      </c>
      <c r="BT54" s="17">
        <v>273.39999999999998</v>
      </c>
      <c r="BU54" s="17"/>
      <c r="BV54" s="17"/>
      <c r="BW54" s="17"/>
      <c r="BX54" s="17"/>
      <c r="BY54" s="17"/>
      <c r="BZ54" s="17"/>
      <c r="CA54" s="17"/>
      <c r="CB54" s="17">
        <v>0</v>
      </c>
      <c r="CC54" s="17">
        <v>3.8</v>
      </c>
      <c r="CD54" s="17">
        <v>105.1</v>
      </c>
      <c r="CE54" s="17">
        <v>99.3</v>
      </c>
      <c r="CF54" s="17">
        <v>66.099999999999994</v>
      </c>
      <c r="CG54" s="17">
        <v>74.900000000000006</v>
      </c>
      <c r="CH54" s="17">
        <v>29.9</v>
      </c>
      <c r="CI54" s="17"/>
      <c r="CJ54" s="17"/>
      <c r="CK54" s="17"/>
      <c r="CL54" s="17">
        <v>146.1</v>
      </c>
      <c r="CM54" s="17">
        <v>146.9</v>
      </c>
      <c r="CN54" s="17">
        <v>169.9</v>
      </c>
      <c r="CO54" s="17">
        <v>189.8</v>
      </c>
      <c r="CP54" s="17"/>
      <c r="CQ54" s="17"/>
      <c r="CR54" s="17"/>
      <c r="CS54" s="17"/>
      <c r="CT54" s="17">
        <v>128.69999999999999</v>
      </c>
      <c r="CU54" s="17"/>
      <c r="CV54" s="17">
        <v>0</v>
      </c>
      <c r="CW54" s="17">
        <v>12.3</v>
      </c>
      <c r="CX54" s="17">
        <v>0</v>
      </c>
      <c r="CY54" s="17">
        <v>7.7</v>
      </c>
      <c r="CZ54" s="17">
        <v>0</v>
      </c>
      <c r="DA54" s="17">
        <v>14.9</v>
      </c>
      <c r="DB54" s="17">
        <v>9.9</v>
      </c>
      <c r="DC54" s="17">
        <v>5.5</v>
      </c>
      <c r="DD54" s="17">
        <v>0.9</v>
      </c>
      <c r="DE54" s="17"/>
      <c r="DF54" s="17">
        <v>3.9</v>
      </c>
      <c r="DG54" s="17">
        <v>20.2</v>
      </c>
      <c r="DH54" s="17">
        <v>16.399999999999999</v>
      </c>
      <c r="DI54" s="17">
        <v>11.4</v>
      </c>
      <c r="DJ54" s="17">
        <v>3.5</v>
      </c>
      <c r="DK54" s="17">
        <v>18.5</v>
      </c>
      <c r="DL54" s="17">
        <v>0</v>
      </c>
      <c r="DM54" s="17">
        <v>0</v>
      </c>
      <c r="DN54" s="17">
        <v>2.7</v>
      </c>
      <c r="DO54" s="17">
        <v>7.9</v>
      </c>
      <c r="DP54" s="17">
        <v>3</v>
      </c>
      <c r="DQ54" s="17">
        <v>1</v>
      </c>
      <c r="DR54" s="17">
        <v>2</v>
      </c>
      <c r="DS54" s="17">
        <v>3</v>
      </c>
      <c r="DT54" s="17">
        <v>0</v>
      </c>
      <c r="DU54" s="17">
        <v>3.1</v>
      </c>
      <c r="DV54" s="17">
        <v>12.1</v>
      </c>
      <c r="DW54" s="17">
        <v>2.4</v>
      </c>
      <c r="DX54" s="17"/>
      <c r="DY54" s="17">
        <v>9.6</v>
      </c>
      <c r="DZ54" s="17">
        <v>4.4000000000000004</v>
      </c>
      <c r="EA54" s="17">
        <v>6.5</v>
      </c>
      <c r="EB54" s="17">
        <v>8.8000000000000007</v>
      </c>
      <c r="EC54" s="17">
        <v>19</v>
      </c>
      <c r="ED54" s="17">
        <v>0</v>
      </c>
      <c r="EE54" s="17">
        <v>17.399999999999999</v>
      </c>
      <c r="EF54" s="17"/>
      <c r="EG54" s="17">
        <v>0</v>
      </c>
      <c r="EH54" s="17">
        <v>0</v>
      </c>
      <c r="EI54" s="17">
        <v>0</v>
      </c>
      <c r="EJ54" s="17">
        <v>0</v>
      </c>
      <c r="EK54" s="17">
        <v>10.8</v>
      </c>
      <c r="EL54" s="17">
        <v>2.9</v>
      </c>
      <c r="EM54" s="17">
        <v>7.6</v>
      </c>
      <c r="EN54" s="17">
        <v>9.8000000000000007</v>
      </c>
      <c r="EO54" s="17">
        <v>10.7</v>
      </c>
      <c r="EP54" s="17">
        <v>10.9</v>
      </c>
      <c r="EQ54" s="17">
        <v>3.5</v>
      </c>
      <c r="ER54" s="17">
        <v>0</v>
      </c>
      <c r="ES54" s="17">
        <v>0</v>
      </c>
      <c r="ET54" s="17">
        <v>0</v>
      </c>
      <c r="EU54" s="17">
        <v>0.6</v>
      </c>
      <c r="EV54" s="17">
        <v>6.5</v>
      </c>
      <c r="EW54" s="17">
        <v>0.1</v>
      </c>
      <c r="EX54" s="17">
        <v>0</v>
      </c>
      <c r="EY54" s="17">
        <v>0</v>
      </c>
      <c r="EZ54" s="17">
        <v>9.8000000000000007</v>
      </c>
      <c r="FA54" s="17">
        <v>19.399999999999999</v>
      </c>
      <c r="FB54" s="17">
        <v>9.4</v>
      </c>
      <c r="FC54" s="17">
        <v>43.1</v>
      </c>
      <c r="FD54" s="17">
        <v>11.7</v>
      </c>
      <c r="FE54" s="17"/>
      <c r="FF54" s="17"/>
      <c r="FG54" s="17">
        <v>17</v>
      </c>
      <c r="FH54" s="17"/>
      <c r="FI54" s="17">
        <v>7.4</v>
      </c>
      <c r="FJ54" s="17">
        <v>7329.04</v>
      </c>
      <c r="FK54" s="15"/>
      <c r="FL54" s="17">
        <v>23.630600000000001</v>
      </c>
      <c r="FM54" s="17">
        <v>7.9950000000000001</v>
      </c>
      <c r="FN54" s="17"/>
      <c r="FO54" s="17">
        <v>13.2</v>
      </c>
      <c r="FP54" s="17">
        <v>27.03622</v>
      </c>
      <c r="FQ54" s="17">
        <v>18.916650000000001</v>
      </c>
      <c r="FR54" s="17">
        <v>11.9</v>
      </c>
      <c r="FS54" s="17">
        <v>16.100000000000001</v>
      </c>
      <c r="FT54" s="17">
        <v>118.77847</v>
      </c>
    </row>
    <row r="55" spans="1:176" ht="24" customHeight="1" x14ac:dyDescent="0.25">
      <c r="A55" s="16" t="s">
        <v>82</v>
      </c>
      <c r="B55" s="16" t="s">
        <v>861</v>
      </c>
      <c r="C55" s="17">
        <v>143.9</v>
      </c>
      <c r="D55" s="17">
        <v>648.29999999999995</v>
      </c>
      <c r="E55" s="17">
        <v>214.2</v>
      </c>
      <c r="F55" s="17"/>
      <c r="G55" s="17"/>
      <c r="H55" s="17">
        <v>79.8</v>
      </c>
      <c r="I55" s="17">
        <v>116.3</v>
      </c>
      <c r="J55" s="17">
        <v>85.4</v>
      </c>
      <c r="K55" s="17"/>
      <c r="L55" s="17">
        <v>184.6</v>
      </c>
      <c r="M55" s="17">
        <v>204</v>
      </c>
      <c r="N55" s="17">
        <v>206.8</v>
      </c>
      <c r="O55" s="17">
        <v>289</v>
      </c>
      <c r="P55" s="17"/>
      <c r="Q55" s="17"/>
      <c r="R55" s="17">
        <v>466.1</v>
      </c>
      <c r="S55" s="17">
        <v>4.7</v>
      </c>
      <c r="T55" s="17"/>
      <c r="U55" s="17"/>
      <c r="V55" s="17"/>
      <c r="W55" s="17"/>
      <c r="X55" s="17">
        <v>165.1</v>
      </c>
      <c r="Y55" s="17">
        <v>7.3</v>
      </c>
      <c r="Z55" s="17">
        <v>5.2</v>
      </c>
      <c r="AA55" s="17">
        <v>22.1</v>
      </c>
      <c r="AB55" s="17">
        <v>6.8</v>
      </c>
      <c r="AC55" s="17">
        <v>14.2</v>
      </c>
      <c r="AD55" s="17">
        <v>75.599999999999994</v>
      </c>
      <c r="AE55" s="17"/>
      <c r="AF55" s="17"/>
      <c r="AG55" s="17"/>
      <c r="AH55" s="17"/>
      <c r="AI55" s="17">
        <v>110.1</v>
      </c>
      <c r="AJ55" s="17">
        <v>184.4</v>
      </c>
      <c r="AK55" s="17"/>
      <c r="AL55" s="17"/>
      <c r="AM55" s="17"/>
      <c r="AN55" s="17">
        <v>6.5</v>
      </c>
      <c r="AO55" s="17">
        <v>334.5</v>
      </c>
      <c r="AP55" s="17">
        <v>43</v>
      </c>
      <c r="AQ55" s="17">
        <v>125.8</v>
      </c>
      <c r="AR55" s="17">
        <v>28.7</v>
      </c>
      <c r="AS55" s="17">
        <v>18.8</v>
      </c>
      <c r="AT55" s="17">
        <v>19.8</v>
      </c>
      <c r="AU55" s="17">
        <v>89.2</v>
      </c>
      <c r="AV55" s="17">
        <v>186.45</v>
      </c>
      <c r="AW55" s="17">
        <v>187.14</v>
      </c>
      <c r="AX55" s="17">
        <v>186.07</v>
      </c>
      <c r="AY55" s="17">
        <v>102</v>
      </c>
      <c r="AZ55" s="17">
        <v>8.1</v>
      </c>
      <c r="BA55" s="17">
        <v>2.2000000000000002</v>
      </c>
      <c r="BB55" s="17">
        <v>27.2</v>
      </c>
      <c r="BC55" s="17">
        <v>42.7</v>
      </c>
      <c r="BD55" s="17">
        <v>3.8</v>
      </c>
      <c r="BE55" s="17">
        <v>15.7</v>
      </c>
      <c r="BF55" s="17">
        <v>123.3</v>
      </c>
      <c r="BG55" s="17"/>
      <c r="BH55" s="17"/>
      <c r="BI55" s="17">
        <v>46.5</v>
      </c>
      <c r="BJ55" s="17"/>
      <c r="BK55" s="17"/>
      <c r="BL55" s="17"/>
      <c r="BM55" s="17"/>
      <c r="BN55" s="17"/>
      <c r="BO55" s="17"/>
      <c r="BP55" s="17">
        <v>79.2</v>
      </c>
      <c r="BQ55" s="17">
        <v>175.4</v>
      </c>
      <c r="BR55" s="17">
        <v>173.2</v>
      </c>
      <c r="BS55" s="17">
        <v>200</v>
      </c>
      <c r="BT55" s="17">
        <v>273.2</v>
      </c>
      <c r="BU55" s="17"/>
      <c r="BV55" s="17"/>
      <c r="BW55" s="17"/>
      <c r="BX55" s="17"/>
      <c r="BY55" s="17"/>
      <c r="BZ55" s="17"/>
      <c r="CA55" s="17"/>
      <c r="CB55" s="17">
        <v>0</v>
      </c>
      <c r="CC55" s="17">
        <v>3.8</v>
      </c>
      <c r="CD55" s="17">
        <v>104.1</v>
      </c>
      <c r="CE55" s="17">
        <v>99.1</v>
      </c>
      <c r="CF55" s="17">
        <v>66.400000000000006</v>
      </c>
      <c r="CG55" s="17">
        <v>77.900000000000006</v>
      </c>
      <c r="CH55" s="17">
        <v>30</v>
      </c>
      <c r="CI55" s="17"/>
      <c r="CJ55" s="17"/>
      <c r="CK55" s="17"/>
      <c r="CL55" s="17">
        <v>145.19999999999999</v>
      </c>
      <c r="CM55" s="17">
        <v>145.80000000000001</v>
      </c>
      <c r="CN55" s="17">
        <v>169</v>
      </c>
      <c r="CO55" s="17">
        <v>189.3</v>
      </c>
      <c r="CP55" s="17"/>
      <c r="CQ55" s="17"/>
      <c r="CR55" s="17"/>
      <c r="CS55" s="17"/>
      <c r="CT55" s="17">
        <v>128.6</v>
      </c>
      <c r="CU55" s="17"/>
      <c r="CV55" s="17">
        <v>0</v>
      </c>
      <c r="CW55" s="17">
        <v>12.3</v>
      </c>
      <c r="CX55" s="17">
        <v>0</v>
      </c>
      <c r="CY55" s="17">
        <v>6.3</v>
      </c>
      <c r="CZ55" s="17">
        <v>0</v>
      </c>
      <c r="DA55" s="17">
        <v>14.9</v>
      </c>
      <c r="DB55" s="17">
        <v>9.8000000000000007</v>
      </c>
      <c r="DC55" s="17">
        <v>5.4</v>
      </c>
      <c r="DD55" s="17">
        <v>0.8</v>
      </c>
      <c r="DE55" s="17"/>
      <c r="DF55" s="17">
        <v>4.0999999999999996</v>
      </c>
      <c r="DG55" s="17">
        <v>20.2</v>
      </c>
      <c r="DH55" s="17">
        <v>16.399999999999999</v>
      </c>
      <c r="DI55" s="17">
        <v>11.9</v>
      </c>
      <c r="DJ55" s="17">
        <v>3.5</v>
      </c>
      <c r="DK55" s="17">
        <v>18.5</v>
      </c>
      <c r="DL55" s="17">
        <v>0</v>
      </c>
      <c r="DM55" s="17">
        <v>0</v>
      </c>
      <c r="DN55" s="17">
        <v>2.4</v>
      </c>
      <c r="DO55" s="17">
        <v>6.7</v>
      </c>
      <c r="DP55" s="17">
        <v>3</v>
      </c>
      <c r="DQ55" s="17">
        <v>1</v>
      </c>
      <c r="DR55" s="17">
        <v>2</v>
      </c>
      <c r="DS55" s="17">
        <v>3</v>
      </c>
      <c r="DT55" s="17">
        <v>0</v>
      </c>
      <c r="DU55" s="17">
        <v>3.1</v>
      </c>
      <c r="DV55" s="17">
        <v>12.2</v>
      </c>
      <c r="DW55" s="17">
        <v>2.4</v>
      </c>
      <c r="DX55" s="17"/>
      <c r="DY55" s="17">
        <v>9.6</v>
      </c>
      <c r="DZ55" s="17">
        <v>4.5</v>
      </c>
      <c r="EA55" s="17">
        <v>6.5</v>
      </c>
      <c r="EB55" s="17">
        <v>9.3000000000000007</v>
      </c>
      <c r="EC55" s="17">
        <v>19</v>
      </c>
      <c r="ED55" s="17">
        <v>0.9</v>
      </c>
      <c r="EE55" s="17">
        <v>20.2</v>
      </c>
      <c r="EF55" s="17"/>
      <c r="EG55" s="17">
        <v>0</v>
      </c>
      <c r="EH55" s="17">
        <v>0.2</v>
      </c>
      <c r="EI55" s="17">
        <v>0</v>
      </c>
      <c r="EJ55" s="17">
        <v>0</v>
      </c>
      <c r="EK55" s="17">
        <v>10.8</v>
      </c>
      <c r="EL55" s="17">
        <v>2.9</v>
      </c>
      <c r="EM55" s="17">
        <v>7.6</v>
      </c>
      <c r="EN55" s="17">
        <v>9.6</v>
      </c>
      <c r="EO55" s="17">
        <v>10.3</v>
      </c>
      <c r="EP55" s="17">
        <v>10.7</v>
      </c>
      <c r="EQ55" s="17">
        <v>4.4000000000000004</v>
      </c>
      <c r="ER55" s="17">
        <v>0</v>
      </c>
      <c r="ES55" s="17">
        <v>0</v>
      </c>
      <c r="ET55" s="17">
        <v>0</v>
      </c>
      <c r="EU55" s="17">
        <v>0.6</v>
      </c>
      <c r="EV55" s="17">
        <v>0</v>
      </c>
      <c r="EW55" s="17">
        <v>0</v>
      </c>
      <c r="EX55" s="17">
        <v>0</v>
      </c>
      <c r="EY55" s="17">
        <v>0</v>
      </c>
      <c r="EZ55" s="17">
        <v>9.8000000000000007</v>
      </c>
      <c r="FA55" s="17">
        <v>19.600000000000001</v>
      </c>
      <c r="FB55" s="17">
        <v>8.6999999999999993</v>
      </c>
      <c r="FC55" s="17">
        <v>43.2</v>
      </c>
      <c r="FD55" s="17">
        <v>11.7</v>
      </c>
      <c r="FE55" s="17"/>
      <c r="FF55" s="17"/>
      <c r="FG55" s="17">
        <v>17</v>
      </c>
      <c r="FH55" s="17"/>
      <c r="FI55" s="17">
        <v>7.2</v>
      </c>
      <c r="FJ55" s="17">
        <v>7295.76</v>
      </c>
      <c r="FK55" s="15"/>
      <c r="FL55" s="17">
        <v>23.892620000000001</v>
      </c>
      <c r="FM55" s="17">
        <v>7.9969999999999999</v>
      </c>
      <c r="FN55" s="17"/>
      <c r="FO55" s="17">
        <v>13.2</v>
      </c>
      <c r="FP55" s="17">
        <v>27.034500000000001</v>
      </c>
      <c r="FQ55" s="17">
        <v>18.917010000000001</v>
      </c>
      <c r="FR55" s="17">
        <v>11.9</v>
      </c>
      <c r="FS55" s="17">
        <v>16.100000000000001</v>
      </c>
      <c r="FT55" s="17">
        <v>119.04113</v>
      </c>
    </row>
    <row r="56" spans="1:176" ht="24" customHeight="1" x14ac:dyDescent="0.25">
      <c r="A56" s="16" t="s">
        <v>82</v>
      </c>
      <c r="B56" s="16" t="s">
        <v>862</v>
      </c>
      <c r="C56" s="17">
        <v>144.69999999999999</v>
      </c>
      <c r="D56" s="17">
        <v>650.4</v>
      </c>
      <c r="E56" s="17">
        <v>214.8</v>
      </c>
      <c r="F56" s="17"/>
      <c r="G56" s="17"/>
      <c r="H56" s="17">
        <v>80.400000000000006</v>
      </c>
      <c r="I56" s="17">
        <v>117</v>
      </c>
      <c r="J56" s="17">
        <v>84.1</v>
      </c>
      <c r="K56" s="17"/>
      <c r="L56" s="17">
        <v>185.9</v>
      </c>
      <c r="M56" s="17">
        <v>204</v>
      </c>
      <c r="N56" s="17">
        <v>207.5</v>
      </c>
      <c r="O56" s="17">
        <v>287.8</v>
      </c>
      <c r="P56" s="17"/>
      <c r="Q56" s="17"/>
      <c r="R56" s="17">
        <v>565.4</v>
      </c>
      <c r="S56" s="17">
        <v>4.7</v>
      </c>
      <c r="T56" s="17"/>
      <c r="U56" s="17"/>
      <c r="V56" s="17"/>
      <c r="W56" s="17"/>
      <c r="X56" s="17">
        <v>162.69999999999999</v>
      </c>
      <c r="Y56" s="17">
        <v>7.4</v>
      </c>
      <c r="Z56" s="17">
        <v>5.2</v>
      </c>
      <c r="AA56" s="17">
        <v>0</v>
      </c>
      <c r="AB56" s="17">
        <v>6.8</v>
      </c>
      <c r="AC56" s="17">
        <v>13.2</v>
      </c>
      <c r="AD56" s="17">
        <v>68</v>
      </c>
      <c r="AE56" s="17"/>
      <c r="AF56" s="17"/>
      <c r="AG56" s="17"/>
      <c r="AH56" s="17"/>
      <c r="AI56" s="17">
        <v>66.2</v>
      </c>
      <c r="AJ56" s="17">
        <v>117.1</v>
      </c>
      <c r="AK56" s="17"/>
      <c r="AL56" s="17"/>
      <c r="AM56" s="17"/>
      <c r="AN56" s="17">
        <v>6.5</v>
      </c>
      <c r="AO56" s="17">
        <v>293.89999999999998</v>
      </c>
      <c r="AP56" s="17">
        <v>43</v>
      </c>
      <c r="AQ56" s="17">
        <v>133.19999999999999</v>
      </c>
      <c r="AR56" s="17">
        <v>27.8</v>
      </c>
      <c r="AS56" s="17">
        <v>18.8</v>
      </c>
      <c r="AT56" s="17">
        <v>19.8</v>
      </c>
      <c r="AU56" s="17">
        <v>89.2</v>
      </c>
      <c r="AV56" s="17">
        <v>185.81</v>
      </c>
      <c r="AW56" s="17">
        <v>187.24</v>
      </c>
      <c r="AX56" s="17">
        <v>185.22</v>
      </c>
      <c r="AY56" s="17">
        <v>102.5</v>
      </c>
      <c r="AZ56" s="17">
        <v>8.1</v>
      </c>
      <c r="BA56" s="17">
        <v>2.2000000000000002</v>
      </c>
      <c r="BB56" s="17">
        <v>31.9</v>
      </c>
      <c r="BC56" s="17">
        <v>42.3</v>
      </c>
      <c r="BD56" s="17">
        <v>3.8</v>
      </c>
      <c r="BE56" s="17">
        <v>16.100000000000001</v>
      </c>
      <c r="BF56" s="17">
        <v>99.3</v>
      </c>
      <c r="BG56" s="17"/>
      <c r="BH56" s="17"/>
      <c r="BI56" s="17">
        <v>46.7</v>
      </c>
      <c r="BJ56" s="17"/>
      <c r="BK56" s="17"/>
      <c r="BL56" s="17"/>
      <c r="BM56" s="17"/>
      <c r="BN56" s="17"/>
      <c r="BO56" s="17"/>
      <c r="BP56" s="17">
        <v>79.400000000000006</v>
      </c>
      <c r="BQ56" s="17">
        <v>176.2</v>
      </c>
      <c r="BR56" s="17">
        <v>174.2</v>
      </c>
      <c r="BS56" s="17">
        <v>200</v>
      </c>
      <c r="BT56" s="17">
        <v>273.7</v>
      </c>
      <c r="BU56" s="17"/>
      <c r="BV56" s="17"/>
      <c r="BW56" s="17"/>
      <c r="BX56" s="17"/>
      <c r="BY56" s="17"/>
      <c r="BZ56" s="17"/>
      <c r="CA56" s="17"/>
      <c r="CB56" s="17">
        <v>0</v>
      </c>
      <c r="CC56" s="17">
        <v>3.8</v>
      </c>
      <c r="CD56" s="17">
        <v>136</v>
      </c>
      <c r="CE56" s="17">
        <v>103.5</v>
      </c>
      <c r="CF56" s="17">
        <v>62.4</v>
      </c>
      <c r="CG56" s="17">
        <v>77.900000000000006</v>
      </c>
      <c r="CH56" s="17">
        <v>29.9</v>
      </c>
      <c r="CI56" s="17"/>
      <c r="CJ56" s="17"/>
      <c r="CK56" s="17"/>
      <c r="CL56" s="17">
        <v>146</v>
      </c>
      <c r="CM56" s="17">
        <v>146.80000000000001</v>
      </c>
      <c r="CN56" s="17">
        <v>165.1</v>
      </c>
      <c r="CO56" s="17">
        <v>46.6</v>
      </c>
      <c r="CP56" s="17"/>
      <c r="CQ56" s="17"/>
      <c r="CR56" s="17"/>
      <c r="CS56" s="17"/>
      <c r="CT56" s="17">
        <v>0</v>
      </c>
      <c r="CU56" s="17"/>
      <c r="CV56" s="17">
        <v>0</v>
      </c>
      <c r="CW56" s="17">
        <v>6</v>
      </c>
      <c r="CX56" s="17">
        <v>0</v>
      </c>
      <c r="CY56" s="17">
        <v>8.1</v>
      </c>
      <c r="CZ56" s="17">
        <v>0</v>
      </c>
      <c r="DA56" s="17">
        <v>14.9</v>
      </c>
      <c r="DB56" s="17">
        <v>9.9</v>
      </c>
      <c r="DC56" s="17">
        <v>5.4</v>
      </c>
      <c r="DD56" s="17">
        <v>0.8</v>
      </c>
      <c r="DE56" s="17"/>
      <c r="DF56" s="17">
        <v>4.0999999999999996</v>
      </c>
      <c r="DG56" s="17">
        <v>20.2</v>
      </c>
      <c r="DH56" s="17">
        <v>16.399999999999999</v>
      </c>
      <c r="DI56" s="17">
        <v>12</v>
      </c>
      <c r="DJ56" s="17">
        <v>3.5</v>
      </c>
      <c r="DK56" s="17">
        <v>18.5</v>
      </c>
      <c r="DL56" s="17">
        <v>0</v>
      </c>
      <c r="DM56" s="17">
        <v>0</v>
      </c>
      <c r="DN56" s="17">
        <v>2.1</v>
      </c>
      <c r="DO56" s="17">
        <v>5.4</v>
      </c>
      <c r="DP56" s="17">
        <v>3</v>
      </c>
      <c r="DQ56" s="17">
        <v>1</v>
      </c>
      <c r="DR56" s="17">
        <v>2</v>
      </c>
      <c r="DS56" s="17">
        <v>3</v>
      </c>
      <c r="DT56" s="17">
        <v>0</v>
      </c>
      <c r="DU56" s="17">
        <v>3.1</v>
      </c>
      <c r="DV56" s="17">
        <v>12.2</v>
      </c>
      <c r="DW56" s="17">
        <v>2.5</v>
      </c>
      <c r="DX56" s="17"/>
      <c r="DY56" s="17">
        <v>9.6</v>
      </c>
      <c r="DZ56" s="17">
        <v>4.5</v>
      </c>
      <c r="EA56" s="17">
        <v>6.5</v>
      </c>
      <c r="EB56" s="17">
        <v>9.3000000000000007</v>
      </c>
      <c r="EC56" s="17">
        <v>19</v>
      </c>
      <c r="ED56" s="17">
        <v>0.6</v>
      </c>
      <c r="EE56" s="17">
        <v>25.5</v>
      </c>
      <c r="EF56" s="17"/>
      <c r="EG56" s="17">
        <v>0.1</v>
      </c>
      <c r="EH56" s="17">
        <v>0.8</v>
      </c>
      <c r="EI56" s="17">
        <v>0</v>
      </c>
      <c r="EJ56" s="17">
        <v>0</v>
      </c>
      <c r="EK56" s="17">
        <v>10.8</v>
      </c>
      <c r="EL56" s="17">
        <v>2.9</v>
      </c>
      <c r="EM56" s="17">
        <v>7.6</v>
      </c>
      <c r="EN56" s="17">
        <v>9</v>
      </c>
      <c r="EO56" s="17">
        <v>10</v>
      </c>
      <c r="EP56" s="17">
        <v>10.3</v>
      </c>
      <c r="EQ56" s="17">
        <v>4.9000000000000004</v>
      </c>
      <c r="ER56" s="17">
        <v>0</v>
      </c>
      <c r="ES56" s="17">
        <v>0</v>
      </c>
      <c r="ET56" s="17">
        <v>0</v>
      </c>
      <c r="EU56" s="17">
        <v>0.6</v>
      </c>
      <c r="EV56" s="17">
        <v>0</v>
      </c>
      <c r="EW56" s="17">
        <v>0</v>
      </c>
      <c r="EX56" s="17">
        <v>0</v>
      </c>
      <c r="EY56" s="17">
        <v>0</v>
      </c>
      <c r="EZ56" s="17">
        <v>9.8000000000000007</v>
      </c>
      <c r="FA56" s="17">
        <v>19.600000000000001</v>
      </c>
      <c r="FB56" s="17">
        <v>9.3000000000000007</v>
      </c>
      <c r="FC56" s="17">
        <v>42.9</v>
      </c>
      <c r="FD56" s="17">
        <v>11.8</v>
      </c>
      <c r="FE56" s="17"/>
      <c r="FF56" s="17"/>
      <c r="FG56" s="17">
        <v>17</v>
      </c>
      <c r="FH56" s="17"/>
      <c r="FI56" s="17">
        <v>7.1</v>
      </c>
      <c r="FJ56" s="17">
        <v>6961.77</v>
      </c>
      <c r="FK56" s="15"/>
      <c r="FL56" s="17">
        <v>23.977039999999999</v>
      </c>
      <c r="FM56" s="17">
        <v>7.9960000000000004</v>
      </c>
      <c r="FN56" s="17"/>
      <c r="FO56" s="17">
        <v>13.2</v>
      </c>
      <c r="FP56" s="17">
        <v>27.072990000000001</v>
      </c>
      <c r="FQ56" s="17">
        <v>18.917079999999999</v>
      </c>
      <c r="FR56" s="17">
        <v>11.9</v>
      </c>
      <c r="FS56" s="17">
        <v>16.100000000000001</v>
      </c>
      <c r="FT56" s="17">
        <v>119.16311</v>
      </c>
    </row>
    <row r="57" spans="1:176" ht="24" customHeight="1" x14ac:dyDescent="0.25">
      <c r="A57" s="16" t="s">
        <v>82</v>
      </c>
      <c r="B57" s="16" t="s">
        <v>863</v>
      </c>
      <c r="C57" s="17">
        <v>141.19999999999999</v>
      </c>
      <c r="D57" s="17">
        <v>644.20000000000005</v>
      </c>
      <c r="E57" s="17">
        <v>212.7</v>
      </c>
      <c r="F57" s="17"/>
      <c r="G57" s="17"/>
      <c r="H57" s="17">
        <v>79.3</v>
      </c>
      <c r="I57" s="17">
        <v>114.2</v>
      </c>
      <c r="J57" s="17">
        <v>86.2</v>
      </c>
      <c r="K57" s="17"/>
      <c r="L57" s="17">
        <v>185.8</v>
      </c>
      <c r="M57" s="17">
        <v>205.1</v>
      </c>
      <c r="N57" s="17">
        <v>207.9</v>
      </c>
      <c r="O57" s="17">
        <v>288.8</v>
      </c>
      <c r="P57" s="17"/>
      <c r="Q57" s="17"/>
      <c r="R57" s="17">
        <v>486.9</v>
      </c>
      <c r="S57" s="17">
        <v>4.5999999999999996</v>
      </c>
      <c r="T57" s="17"/>
      <c r="U57" s="17"/>
      <c r="V57" s="17"/>
      <c r="W57" s="17"/>
      <c r="X57" s="17">
        <v>159.69999999999999</v>
      </c>
      <c r="Y57" s="17">
        <v>7</v>
      </c>
      <c r="Z57" s="17">
        <v>5.0999999999999996</v>
      </c>
      <c r="AA57" s="17">
        <v>0</v>
      </c>
      <c r="AB57" s="17">
        <v>6.8</v>
      </c>
      <c r="AC57" s="17">
        <v>12.8</v>
      </c>
      <c r="AD57" s="17">
        <v>67.5</v>
      </c>
      <c r="AE57" s="17"/>
      <c r="AF57" s="17"/>
      <c r="AG57" s="17"/>
      <c r="AH57" s="17"/>
      <c r="AI57" s="17">
        <v>65.3</v>
      </c>
      <c r="AJ57" s="17">
        <v>79.3</v>
      </c>
      <c r="AK57" s="17"/>
      <c r="AL57" s="17"/>
      <c r="AM57" s="17"/>
      <c r="AN57" s="17">
        <v>6.5</v>
      </c>
      <c r="AO57" s="17">
        <v>292.10000000000002</v>
      </c>
      <c r="AP57" s="17">
        <v>44.4</v>
      </c>
      <c r="AQ57" s="17">
        <v>125.2</v>
      </c>
      <c r="AR57" s="17">
        <v>28.1</v>
      </c>
      <c r="AS57" s="17">
        <v>18.8</v>
      </c>
      <c r="AT57" s="17">
        <v>19.8</v>
      </c>
      <c r="AU57" s="17">
        <v>88.6</v>
      </c>
      <c r="AV57" s="17">
        <v>183.63</v>
      </c>
      <c r="AW57" s="17">
        <v>184.36</v>
      </c>
      <c r="AX57" s="17">
        <v>185.3</v>
      </c>
      <c r="AY57" s="17">
        <v>102.3</v>
      </c>
      <c r="AZ57" s="17">
        <v>8</v>
      </c>
      <c r="BA57" s="17">
        <v>2.2000000000000002</v>
      </c>
      <c r="BB57" s="17">
        <v>24.3</v>
      </c>
      <c r="BC57" s="17">
        <v>42.7</v>
      </c>
      <c r="BD57" s="17">
        <v>3.8</v>
      </c>
      <c r="BE57" s="17">
        <v>15.8</v>
      </c>
      <c r="BF57" s="17">
        <v>92.2</v>
      </c>
      <c r="BG57" s="17"/>
      <c r="BH57" s="17"/>
      <c r="BI57" s="17">
        <v>46.3</v>
      </c>
      <c r="BJ57" s="17"/>
      <c r="BK57" s="17"/>
      <c r="BL57" s="17"/>
      <c r="BM57" s="17"/>
      <c r="BN57" s="17"/>
      <c r="BO57" s="17"/>
      <c r="BP57" s="17">
        <v>79.099999999999994</v>
      </c>
      <c r="BQ57" s="17">
        <v>176.3</v>
      </c>
      <c r="BR57" s="17">
        <v>174.3</v>
      </c>
      <c r="BS57" s="17">
        <v>200</v>
      </c>
      <c r="BT57" s="17">
        <v>273.5</v>
      </c>
      <c r="BU57" s="17"/>
      <c r="BV57" s="17"/>
      <c r="BW57" s="17"/>
      <c r="BX57" s="17"/>
      <c r="BY57" s="17"/>
      <c r="BZ57" s="17"/>
      <c r="CA57" s="17"/>
      <c r="CB57" s="17">
        <v>0</v>
      </c>
      <c r="CC57" s="17">
        <v>3.8</v>
      </c>
      <c r="CD57" s="17">
        <v>103.2</v>
      </c>
      <c r="CE57" s="17">
        <v>99.2</v>
      </c>
      <c r="CF57" s="17">
        <v>64.8</v>
      </c>
      <c r="CG57" s="17">
        <v>76.7</v>
      </c>
      <c r="CH57" s="17">
        <v>29.7</v>
      </c>
      <c r="CI57" s="17"/>
      <c r="CJ57" s="17"/>
      <c r="CK57" s="17"/>
      <c r="CL57" s="17">
        <v>145.4</v>
      </c>
      <c r="CM57" s="17">
        <v>146.1</v>
      </c>
      <c r="CN57" s="17">
        <v>150.69999999999999</v>
      </c>
      <c r="CO57" s="17">
        <v>0</v>
      </c>
      <c r="CP57" s="17"/>
      <c r="CQ57" s="17"/>
      <c r="CR57" s="17"/>
      <c r="CS57" s="17"/>
      <c r="CT57" s="17">
        <v>0</v>
      </c>
      <c r="CU57" s="17"/>
      <c r="CV57" s="17">
        <v>0</v>
      </c>
      <c r="CW57" s="17">
        <v>6</v>
      </c>
      <c r="CX57" s="17">
        <v>0</v>
      </c>
      <c r="CY57" s="17">
        <v>7.7</v>
      </c>
      <c r="CZ57" s="17">
        <v>0</v>
      </c>
      <c r="DA57" s="17">
        <v>15</v>
      </c>
      <c r="DB57" s="17">
        <v>9.8000000000000007</v>
      </c>
      <c r="DC57" s="17">
        <v>5.4</v>
      </c>
      <c r="DD57" s="17">
        <v>0.8</v>
      </c>
      <c r="DE57" s="17"/>
      <c r="DF57" s="17">
        <v>4</v>
      </c>
      <c r="DG57" s="17">
        <v>20</v>
      </c>
      <c r="DH57" s="17">
        <v>16.7</v>
      </c>
      <c r="DI57" s="17">
        <v>12</v>
      </c>
      <c r="DJ57" s="17">
        <v>3.5</v>
      </c>
      <c r="DK57" s="17">
        <v>18.5</v>
      </c>
      <c r="DL57" s="17">
        <v>0</v>
      </c>
      <c r="DM57" s="17">
        <v>0</v>
      </c>
      <c r="DN57" s="17">
        <v>1.7</v>
      </c>
      <c r="DO57" s="17">
        <v>4.4000000000000004</v>
      </c>
      <c r="DP57" s="17">
        <v>3</v>
      </c>
      <c r="DQ57" s="17">
        <v>1</v>
      </c>
      <c r="DR57" s="17">
        <v>2</v>
      </c>
      <c r="DS57" s="17">
        <v>3</v>
      </c>
      <c r="DT57" s="17">
        <v>0</v>
      </c>
      <c r="DU57" s="17">
        <v>3.1</v>
      </c>
      <c r="DV57" s="17">
        <v>12.2</v>
      </c>
      <c r="DW57" s="17">
        <v>2.4</v>
      </c>
      <c r="DX57" s="17"/>
      <c r="DY57" s="17">
        <v>9.6</v>
      </c>
      <c r="DZ57" s="17">
        <v>4.5</v>
      </c>
      <c r="EA57" s="17">
        <v>6.4</v>
      </c>
      <c r="EB57" s="17">
        <v>9</v>
      </c>
      <c r="EC57" s="17">
        <v>19</v>
      </c>
      <c r="ED57" s="17">
        <v>0.8</v>
      </c>
      <c r="EE57" s="17">
        <v>23.6</v>
      </c>
      <c r="EF57" s="17"/>
      <c r="EG57" s="17">
        <v>4.9000000000000004</v>
      </c>
      <c r="EH57" s="17">
        <v>6.8</v>
      </c>
      <c r="EI57" s="17">
        <v>1.3</v>
      </c>
      <c r="EJ57" s="17">
        <v>0.6</v>
      </c>
      <c r="EK57" s="17">
        <v>10.8</v>
      </c>
      <c r="EL57" s="17">
        <v>2.9</v>
      </c>
      <c r="EM57" s="17">
        <v>7.6</v>
      </c>
      <c r="EN57" s="17">
        <v>9</v>
      </c>
      <c r="EO57" s="17">
        <v>9.6999999999999993</v>
      </c>
      <c r="EP57" s="17">
        <v>10</v>
      </c>
      <c r="EQ57" s="17">
        <v>3.7</v>
      </c>
      <c r="ER57" s="17">
        <v>0</v>
      </c>
      <c r="ES57" s="17">
        <v>0</v>
      </c>
      <c r="ET57" s="17">
        <v>0</v>
      </c>
      <c r="EU57" s="17">
        <v>0.6</v>
      </c>
      <c r="EV57" s="17">
        <v>0</v>
      </c>
      <c r="EW57" s="17">
        <v>3.5</v>
      </c>
      <c r="EX57" s="17">
        <v>0</v>
      </c>
      <c r="EY57" s="17">
        <v>0</v>
      </c>
      <c r="EZ57" s="17">
        <v>10</v>
      </c>
      <c r="FA57" s="17">
        <v>19.399999999999999</v>
      </c>
      <c r="FB57" s="17">
        <v>9.6</v>
      </c>
      <c r="FC57" s="17">
        <v>43.1</v>
      </c>
      <c r="FD57" s="17">
        <v>11.4</v>
      </c>
      <c r="FE57" s="17"/>
      <c r="FF57" s="17"/>
      <c r="FG57" s="17">
        <v>17</v>
      </c>
      <c r="FH57" s="17"/>
      <c r="FI57" s="17">
        <v>7.3</v>
      </c>
      <c r="FJ57" s="17">
        <v>6711.89</v>
      </c>
      <c r="FK57" s="15"/>
      <c r="FL57" s="17">
        <v>24.113230000000001</v>
      </c>
      <c r="FM57" s="17">
        <v>7.9909999999999997</v>
      </c>
      <c r="FN57" s="17"/>
      <c r="FO57" s="17">
        <v>13.2</v>
      </c>
      <c r="FP57" s="17">
        <v>27.14095</v>
      </c>
      <c r="FQ57" s="17">
        <v>18.917059999999999</v>
      </c>
      <c r="FR57" s="17">
        <v>11.8</v>
      </c>
      <c r="FS57" s="17">
        <v>16.100000000000001</v>
      </c>
      <c r="FT57" s="17">
        <v>119.26224000000001</v>
      </c>
    </row>
    <row r="58" spans="1:176" ht="24" customHeight="1" x14ac:dyDescent="0.25">
      <c r="A58" s="18" t="s">
        <v>864</v>
      </c>
      <c r="B58" s="18" t="s">
        <v>83</v>
      </c>
      <c r="C58" s="19">
        <v>146</v>
      </c>
      <c r="D58" s="19">
        <v>647.6</v>
      </c>
      <c r="E58" s="19">
        <v>213.8</v>
      </c>
      <c r="F58" s="19"/>
      <c r="G58" s="19"/>
      <c r="H58" s="19">
        <v>80.2</v>
      </c>
      <c r="I58" s="19">
        <v>112.1</v>
      </c>
      <c r="J58" s="19">
        <v>20</v>
      </c>
      <c r="K58" s="19"/>
      <c r="L58" s="19">
        <v>185.8</v>
      </c>
      <c r="M58" s="19">
        <v>203.3</v>
      </c>
      <c r="N58" s="19">
        <v>206.4</v>
      </c>
      <c r="O58" s="19">
        <v>288.3</v>
      </c>
      <c r="P58" s="19"/>
      <c r="Q58" s="19"/>
      <c r="R58" s="19">
        <v>552.5</v>
      </c>
      <c r="S58" s="19">
        <v>4.7</v>
      </c>
      <c r="T58" s="19"/>
      <c r="U58" s="19"/>
      <c r="V58" s="19"/>
      <c r="W58" s="19"/>
      <c r="X58" s="19">
        <v>161.30000000000001</v>
      </c>
      <c r="Y58" s="19">
        <v>7.3</v>
      </c>
      <c r="Z58" s="19">
        <v>5.4</v>
      </c>
      <c r="AA58" s="19">
        <v>0</v>
      </c>
      <c r="AB58" s="19">
        <v>6.8</v>
      </c>
      <c r="AC58" s="19">
        <v>12.8</v>
      </c>
      <c r="AD58" s="19">
        <v>66.2</v>
      </c>
      <c r="AE58" s="19"/>
      <c r="AF58" s="19"/>
      <c r="AG58" s="19"/>
      <c r="AH58" s="19"/>
      <c r="AI58" s="19">
        <v>66.400000000000006</v>
      </c>
      <c r="AJ58" s="19">
        <v>105</v>
      </c>
      <c r="AK58" s="19"/>
      <c r="AL58" s="19"/>
      <c r="AM58" s="19"/>
      <c r="AN58" s="19">
        <v>6.5</v>
      </c>
      <c r="AO58" s="19">
        <v>148</v>
      </c>
      <c r="AP58" s="19">
        <v>45.7</v>
      </c>
      <c r="AQ58" s="19">
        <v>52.4</v>
      </c>
      <c r="AR58" s="19">
        <v>30.2</v>
      </c>
      <c r="AS58" s="19">
        <v>18.8</v>
      </c>
      <c r="AT58" s="19">
        <v>19.8</v>
      </c>
      <c r="AU58" s="19">
        <v>90.1</v>
      </c>
      <c r="AV58" s="19">
        <v>186</v>
      </c>
      <c r="AW58" s="19">
        <v>185</v>
      </c>
      <c r="AX58" s="19">
        <v>186</v>
      </c>
      <c r="AY58" s="19">
        <v>102.4</v>
      </c>
      <c r="AZ58" s="19">
        <v>8.1</v>
      </c>
      <c r="BA58" s="19">
        <v>2.2000000000000002</v>
      </c>
      <c r="BB58" s="19">
        <v>34.200000000000003</v>
      </c>
      <c r="BC58" s="19">
        <v>42.1</v>
      </c>
      <c r="BD58" s="19">
        <v>3.8</v>
      </c>
      <c r="BE58" s="19">
        <v>15.9</v>
      </c>
      <c r="BF58" s="19">
        <v>78.900000000000006</v>
      </c>
      <c r="BG58" s="19"/>
      <c r="BH58" s="19"/>
      <c r="BI58" s="19">
        <v>46.5</v>
      </c>
      <c r="BJ58" s="19"/>
      <c r="BK58" s="19"/>
      <c r="BL58" s="19"/>
      <c r="BM58" s="19"/>
      <c r="BN58" s="19"/>
      <c r="BO58" s="19"/>
      <c r="BP58" s="19">
        <v>79.3</v>
      </c>
      <c r="BQ58" s="19">
        <v>175.4</v>
      </c>
      <c r="BR58" s="19">
        <v>173.6</v>
      </c>
      <c r="BS58" s="19">
        <v>200</v>
      </c>
      <c r="BT58" s="19">
        <v>272.89999999999998</v>
      </c>
      <c r="BU58" s="19"/>
      <c r="BV58" s="19"/>
      <c r="BW58" s="19"/>
      <c r="BX58" s="19"/>
      <c r="BY58" s="19"/>
      <c r="BZ58" s="19"/>
      <c r="CA58" s="19"/>
      <c r="CB58" s="19">
        <v>0</v>
      </c>
      <c r="CC58" s="19">
        <v>3.8</v>
      </c>
      <c r="CD58" s="19">
        <v>122.8</v>
      </c>
      <c r="CE58" s="19">
        <v>102.3</v>
      </c>
      <c r="CF58" s="19">
        <v>63.6</v>
      </c>
      <c r="CG58" s="19">
        <v>76.8</v>
      </c>
      <c r="CH58" s="19">
        <v>30</v>
      </c>
      <c r="CI58" s="19"/>
      <c r="CJ58" s="19"/>
      <c r="CK58" s="19"/>
      <c r="CL58" s="19">
        <v>145</v>
      </c>
      <c r="CM58" s="19">
        <v>145.80000000000001</v>
      </c>
      <c r="CN58" s="19">
        <v>148.1</v>
      </c>
      <c r="CO58" s="19">
        <v>0</v>
      </c>
      <c r="CP58" s="19"/>
      <c r="CQ58" s="19"/>
      <c r="CR58" s="19"/>
      <c r="CS58" s="19"/>
      <c r="CT58" s="19">
        <v>0</v>
      </c>
      <c r="CU58" s="19"/>
      <c r="CV58" s="19">
        <v>0</v>
      </c>
      <c r="CW58" s="19">
        <v>3.9</v>
      </c>
      <c r="CX58" s="19">
        <v>0</v>
      </c>
      <c r="CY58" s="19">
        <v>6.7</v>
      </c>
      <c r="CZ58" s="19">
        <v>0</v>
      </c>
      <c r="DA58" s="19">
        <v>15</v>
      </c>
      <c r="DB58" s="19">
        <v>9.9</v>
      </c>
      <c r="DC58" s="19">
        <v>5.5</v>
      </c>
      <c r="DD58" s="19">
        <v>0.8</v>
      </c>
      <c r="DE58" s="19"/>
      <c r="DF58" s="19">
        <v>4</v>
      </c>
      <c r="DG58" s="19">
        <v>20.2</v>
      </c>
      <c r="DH58" s="19">
        <v>17.100000000000001</v>
      </c>
      <c r="DI58" s="19">
        <v>12</v>
      </c>
      <c r="DJ58" s="19">
        <v>3.5</v>
      </c>
      <c r="DK58" s="19">
        <v>18.5</v>
      </c>
      <c r="DL58" s="19">
        <v>0</v>
      </c>
      <c r="DM58" s="19">
        <v>0</v>
      </c>
      <c r="DN58" s="19">
        <v>1.4</v>
      </c>
      <c r="DO58" s="19">
        <v>3.5</v>
      </c>
      <c r="DP58" s="19">
        <v>3</v>
      </c>
      <c r="DQ58" s="19">
        <v>1</v>
      </c>
      <c r="DR58" s="19">
        <v>2</v>
      </c>
      <c r="DS58" s="19">
        <v>3</v>
      </c>
      <c r="DT58" s="19">
        <v>0</v>
      </c>
      <c r="DU58" s="19">
        <v>3.1</v>
      </c>
      <c r="DV58" s="19">
        <v>12.1</v>
      </c>
      <c r="DW58" s="19">
        <v>2.4</v>
      </c>
      <c r="DX58" s="19"/>
      <c r="DY58" s="19">
        <v>9.6</v>
      </c>
      <c r="DZ58" s="19">
        <v>4.5</v>
      </c>
      <c r="EA58" s="19">
        <v>6.3</v>
      </c>
      <c r="EB58" s="19">
        <v>9.1</v>
      </c>
      <c r="EC58" s="19">
        <v>19.2</v>
      </c>
      <c r="ED58" s="19">
        <v>0.7</v>
      </c>
      <c r="EE58" s="19">
        <v>30.6</v>
      </c>
      <c r="EF58" s="19"/>
      <c r="EG58" s="19">
        <v>5.5</v>
      </c>
      <c r="EH58" s="19">
        <v>3.1</v>
      </c>
      <c r="EI58" s="19">
        <v>1</v>
      </c>
      <c r="EJ58" s="19">
        <v>1</v>
      </c>
      <c r="EK58" s="19">
        <v>10.8</v>
      </c>
      <c r="EL58" s="19">
        <v>2.9</v>
      </c>
      <c r="EM58" s="19">
        <v>7</v>
      </c>
      <c r="EN58" s="19">
        <v>9</v>
      </c>
      <c r="EO58" s="19">
        <v>9.6999999999999993</v>
      </c>
      <c r="EP58" s="19">
        <v>10</v>
      </c>
      <c r="EQ58" s="19">
        <v>3.7</v>
      </c>
      <c r="ER58" s="19">
        <v>0</v>
      </c>
      <c r="ES58" s="19">
        <v>0</v>
      </c>
      <c r="ET58" s="19">
        <v>0</v>
      </c>
      <c r="EU58" s="19">
        <v>0.6</v>
      </c>
      <c r="EV58" s="19">
        <v>0</v>
      </c>
      <c r="EW58" s="19">
        <v>2.2999999999999998</v>
      </c>
      <c r="EX58" s="19">
        <v>0</v>
      </c>
      <c r="EY58" s="19">
        <v>0</v>
      </c>
      <c r="EZ58" s="19">
        <v>9.8000000000000007</v>
      </c>
      <c r="FA58" s="19">
        <v>19.600000000000001</v>
      </c>
      <c r="FB58" s="19">
        <v>9.5</v>
      </c>
      <c r="FC58" s="19">
        <v>42.8</v>
      </c>
      <c r="FD58" s="19">
        <v>11.3</v>
      </c>
      <c r="FE58" s="19"/>
      <c r="FF58" s="19"/>
      <c r="FG58" s="19">
        <v>16.7</v>
      </c>
      <c r="FH58" s="19"/>
      <c r="FI58" s="19">
        <v>7.4</v>
      </c>
      <c r="FJ58" s="19">
        <v>6546.2</v>
      </c>
      <c r="FK58" s="15"/>
      <c r="FL58" s="19">
        <v>24.46236</v>
      </c>
      <c r="FM58" s="19">
        <v>7.9795999999999996</v>
      </c>
      <c r="FN58" s="19"/>
      <c r="FO58" s="19">
        <v>13.2</v>
      </c>
      <c r="FP58" s="19">
        <v>27.165220000000001</v>
      </c>
      <c r="FQ58" s="19">
        <v>18.917449999999999</v>
      </c>
      <c r="FR58" s="19">
        <v>11.8</v>
      </c>
      <c r="FS58" s="19">
        <v>16.100000000000001</v>
      </c>
      <c r="FT58" s="19">
        <v>119.62463</v>
      </c>
    </row>
    <row r="59" spans="1:176" ht="24.95" customHeight="1" x14ac:dyDescent="0.25">
      <c r="A59" s="201" t="s">
        <v>865</v>
      </c>
      <c r="B59" s="202"/>
      <c r="C59" s="20">
        <v>3251</v>
      </c>
      <c r="D59" s="20">
        <v>15571.6</v>
      </c>
      <c r="E59" s="20">
        <v>5141.7</v>
      </c>
      <c r="F59" s="20">
        <v>0</v>
      </c>
      <c r="G59" s="20">
        <v>0</v>
      </c>
      <c r="H59" s="20">
        <v>1679.95</v>
      </c>
      <c r="I59" s="20">
        <v>3257.3</v>
      </c>
      <c r="J59" s="20">
        <v>1281.0999999999999</v>
      </c>
      <c r="K59" s="20">
        <v>0</v>
      </c>
      <c r="L59" s="20">
        <v>4425.3</v>
      </c>
      <c r="M59" s="20">
        <v>4847.3999999999996</v>
      </c>
      <c r="N59" s="20">
        <v>4892.1499999999996</v>
      </c>
      <c r="O59" s="20">
        <v>6825.05</v>
      </c>
      <c r="P59" s="20">
        <v>0</v>
      </c>
      <c r="Q59" s="20">
        <v>0</v>
      </c>
      <c r="R59" s="20">
        <v>10707.05</v>
      </c>
      <c r="S59" s="20">
        <v>112.6</v>
      </c>
      <c r="T59" s="20">
        <v>0</v>
      </c>
      <c r="U59" s="20">
        <v>0</v>
      </c>
      <c r="V59" s="20">
        <v>0</v>
      </c>
      <c r="W59" s="20">
        <v>0</v>
      </c>
      <c r="X59" s="20">
        <v>3922.7</v>
      </c>
      <c r="Y59" s="20">
        <v>175.9</v>
      </c>
      <c r="Z59" s="20">
        <v>130.4</v>
      </c>
      <c r="AA59" s="20">
        <v>320.14999999999998</v>
      </c>
      <c r="AB59" s="20">
        <v>165.2</v>
      </c>
      <c r="AC59" s="20">
        <v>282</v>
      </c>
      <c r="AD59" s="20">
        <v>1783.15</v>
      </c>
      <c r="AE59" s="20">
        <v>0</v>
      </c>
      <c r="AF59" s="20">
        <v>0</v>
      </c>
      <c r="AG59" s="20">
        <v>0</v>
      </c>
      <c r="AH59" s="20">
        <v>0</v>
      </c>
      <c r="AI59" s="20">
        <v>2073.3000000000002</v>
      </c>
      <c r="AJ59" s="20">
        <v>3214.35</v>
      </c>
      <c r="AK59" s="20">
        <v>0</v>
      </c>
      <c r="AL59" s="20">
        <v>0</v>
      </c>
      <c r="AM59" s="20">
        <v>0</v>
      </c>
      <c r="AN59" s="20">
        <v>156</v>
      </c>
      <c r="AO59" s="20">
        <v>5940.5</v>
      </c>
      <c r="AP59" s="20">
        <v>1120.95</v>
      </c>
      <c r="AQ59" s="20">
        <v>1804.05</v>
      </c>
      <c r="AR59" s="20">
        <v>656</v>
      </c>
      <c r="AS59" s="20">
        <v>451.4</v>
      </c>
      <c r="AT59" s="20">
        <v>474.4</v>
      </c>
      <c r="AU59" s="20">
        <v>2149.25</v>
      </c>
      <c r="AV59" s="20">
        <v>4385.28</v>
      </c>
      <c r="AW59" s="20">
        <v>4395.3999999999996</v>
      </c>
      <c r="AX59" s="20">
        <v>4406.6000000000004</v>
      </c>
      <c r="AY59" s="20">
        <v>2351.4</v>
      </c>
      <c r="AZ59" s="20">
        <v>188.8</v>
      </c>
      <c r="BA59" s="20">
        <v>64.05</v>
      </c>
      <c r="BB59" s="20">
        <v>740.85</v>
      </c>
      <c r="BC59" s="20">
        <v>1030.45</v>
      </c>
      <c r="BD59" s="20">
        <v>96.75</v>
      </c>
      <c r="BE59" s="20">
        <v>321.64999999999998</v>
      </c>
      <c r="BF59" s="20">
        <v>2250.9</v>
      </c>
      <c r="BG59" s="20">
        <v>0</v>
      </c>
      <c r="BH59" s="20">
        <v>0</v>
      </c>
      <c r="BI59" s="20">
        <v>1121.9000000000001</v>
      </c>
      <c r="BJ59" s="20">
        <v>0</v>
      </c>
      <c r="BK59" s="20">
        <v>0</v>
      </c>
      <c r="BL59" s="20">
        <v>0</v>
      </c>
      <c r="BM59" s="20">
        <v>0</v>
      </c>
      <c r="BN59" s="20">
        <v>0</v>
      </c>
      <c r="BO59" s="20">
        <v>0</v>
      </c>
      <c r="BP59" s="20">
        <v>1779.35</v>
      </c>
      <c r="BQ59" s="20">
        <v>4205.1000000000004</v>
      </c>
      <c r="BR59" s="20">
        <v>4165.8</v>
      </c>
      <c r="BS59" s="20">
        <v>4776.6000000000004</v>
      </c>
      <c r="BT59" s="20">
        <v>6517.95</v>
      </c>
      <c r="BU59" s="20">
        <v>0</v>
      </c>
      <c r="BV59" s="20">
        <v>0</v>
      </c>
      <c r="BW59" s="20">
        <v>0</v>
      </c>
      <c r="BX59" s="20">
        <v>0</v>
      </c>
      <c r="BY59" s="20">
        <v>0</v>
      </c>
      <c r="BZ59" s="20">
        <v>0</v>
      </c>
      <c r="CA59" s="20">
        <v>0</v>
      </c>
      <c r="CB59" s="20">
        <v>1.45</v>
      </c>
      <c r="CC59" s="20">
        <v>85.75</v>
      </c>
      <c r="CD59" s="20">
        <v>2668.75</v>
      </c>
      <c r="CE59" s="20">
        <v>2497.35</v>
      </c>
      <c r="CF59" s="20">
        <v>1547.95</v>
      </c>
      <c r="CG59" s="20">
        <v>1806.4</v>
      </c>
      <c r="CH59" s="20">
        <v>721.7</v>
      </c>
      <c r="CI59" s="20">
        <v>0</v>
      </c>
      <c r="CJ59" s="20">
        <v>0</v>
      </c>
      <c r="CK59" s="20">
        <v>0</v>
      </c>
      <c r="CL59" s="20">
        <v>3497.55</v>
      </c>
      <c r="CM59" s="20">
        <v>3512.5</v>
      </c>
      <c r="CN59" s="20">
        <v>3833.3</v>
      </c>
      <c r="CO59" s="20">
        <v>1099.0999999999999</v>
      </c>
      <c r="CP59" s="20">
        <v>0</v>
      </c>
      <c r="CQ59" s="20">
        <v>0</v>
      </c>
      <c r="CR59" s="20">
        <v>0</v>
      </c>
      <c r="CS59" s="20">
        <v>0</v>
      </c>
      <c r="CT59" s="20">
        <v>2722.5</v>
      </c>
      <c r="CU59" s="20">
        <v>0</v>
      </c>
      <c r="CV59" s="20">
        <v>8.1</v>
      </c>
      <c r="CW59" s="20">
        <v>85.35</v>
      </c>
      <c r="CX59" s="20">
        <v>495.95</v>
      </c>
      <c r="CY59" s="20">
        <v>190.65</v>
      </c>
      <c r="CZ59" s="20">
        <v>2.4500000000000002</v>
      </c>
      <c r="DA59" s="20">
        <v>318.39999999999998</v>
      </c>
      <c r="DB59" s="20">
        <v>237.95</v>
      </c>
      <c r="DC59" s="20">
        <v>113.9</v>
      </c>
      <c r="DD59" s="20">
        <v>18.75</v>
      </c>
      <c r="DE59" s="20">
        <v>0</v>
      </c>
      <c r="DF59" s="20">
        <v>98.1</v>
      </c>
      <c r="DG59" s="20">
        <v>488.3</v>
      </c>
      <c r="DH59" s="20">
        <v>419.75</v>
      </c>
      <c r="DI59" s="20">
        <v>271</v>
      </c>
      <c r="DJ59" s="20">
        <v>83.35</v>
      </c>
      <c r="DK59" s="20">
        <v>444</v>
      </c>
      <c r="DL59" s="20">
        <v>104.05</v>
      </c>
      <c r="DM59" s="20">
        <v>125</v>
      </c>
      <c r="DN59" s="20">
        <v>20.9</v>
      </c>
      <c r="DO59" s="20">
        <v>69.75</v>
      </c>
      <c r="DP59" s="20">
        <v>77.3</v>
      </c>
      <c r="DQ59" s="20">
        <v>24</v>
      </c>
      <c r="DR59" s="20">
        <v>48</v>
      </c>
      <c r="DS59" s="20">
        <v>70.099999999999994</v>
      </c>
      <c r="DT59" s="20">
        <v>95.55</v>
      </c>
      <c r="DU59" s="20">
        <v>75.8</v>
      </c>
      <c r="DV59" s="20">
        <v>298.60000000000002</v>
      </c>
      <c r="DW59" s="20">
        <v>46.75</v>
      </c>
      <c r="DX59" s="20">
        <v>0</v>
      </c>
      <c r="DY59" s="20">
        <v>235.3</v>
      </c>
      <c r="DZ59" s="20">
        <v>106.1</v>
      </c>
      <c r="EA59" s="20">
        <v>155.55000000000001</v>
      </c>
      <c r="EB59" s="20">
        <v>214.3</v>
      </c>
      <c r="EC59" s="20">
        <v>464.75</v>
      </c>
      <c r="ED59" s="20">
        <v>21.65</v>
      </c>
      <c r="EE59" s="20">
        <v>217.1</v>
      </c>
      <c r="EF59" s="20">
        <v>0</v>
      </c>
      <c r="EG59" s="20">
        <v>19.649999999999999</v>
      </c>
      <c r="EH59" s="20">
        <v>37</v>
      </c>
      <c r="EI59" s="20">
        <v>1.85</v>
      </c>
      <c r="EJ59" s="20">
        <v>1.25</v>
      </c>
      <c r="EK59" s="20">
        <v>254.1</v>
      </c>
      <c r="EL59" s="20">
        <v>69.599999999999994</v>
      </c>
      <c r="EM59" s="20">
        <v>194.55</v>
      </c>
      <c r="EN59" s="20">
        <v>222.45</v>
      </c>
      <c r="EO59" s="20">
        <v>239.1</v>
      </c>
      <c r="EP59" s="20">
        <v>243.05</v>
      </c>
      <c r="EQ59" s="20">
        <v>148.69999999999999</v>
      </c>
      <c r="ER59" s="20">
        <v>1614.8</v>
      </c>
      <c r="ES59" s="20">
        <v>103</v>
      </c>
      <c r="ET59" s="20">
        <v>903.9</v>
      </c>
      <c r="EU59" s="20">
        <v>14.4</v>
      </c>
      <c r="EV59" s="20">
        <v>183.05</v>
      </c>
      <c r="EW59" s="20">
        <v>194.1</v>
      </c>
      <c r="EX59" s="20">
        <v>679.8</v>
      </c>
      <c r="EY59" s="20">
        <v>98.1</v>
      </c>
      <c r="EZ59" s="20">
        <v>228.8</v>
      </c>
      <c r="FA59" s="20">
        <v>470.45</v>
      </c>
      <c r="FB59" s="20">
        <v>190.4</v>
      </c>
      <c r="FC59" s="20">
        <v>1028.4000000000001</v>
      </c>
      <c r="FD59" s="20">
        <v>285.89999999999998</v>
      </c>
      <c r="FE59" s="20">
        <v>0</v>
      </c>
      <c r="FF59" s="20">
        <v>0</v>
      </c>
      <c r="FG59" s="20">
        <v>410.6</v>
      </c>
      <c r="FH59" s="20">
        <v>0</v>
      </c>
      <c r="FI59" s="20">
        <v>178.55</v>
      </c>
      <c r="FJ59" s="20">
        <v>167367.13</v>
      </c>
      <c r="FK59" s="21"/>
      <c r="FL59" s="20">
        <v>573.75387000000001</v>
      </c>
      <c r="FM59" s="20">
        <v>103.87779999999999</v>
      </c>
      <c r="FN59" s="20">
        <v>0</v>
      </c>
      <c r="FO59" s="20">
        <v>316.8</v>
      </c>
      <c r="FP59" s="20">
        <v>645.08397000000002</v>
      </c>
      <c r="FQ59" s="20">
        <v>454.10622999999998</v>
      </c>
      <c r="FR59" s="20">
        <v>280.10000000000002</v>
      </c>
      <c r="FS59" s="20">
        <v>385.5</v>
      </c>
      <c r="FT59" s="20">
        <v>2759.2218699999999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7" t="s">
        <v>866</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592</v>
      </c>
      <c r="FL5" s="199"/>
      <c r="FM5" s="199"/>
      <c r="FN5" s="199"/>
      <c r="FO5" s="199"/>
      <c r="FP5" s="199"/>
      <c r="FQ5" s="199"/>
      <c r="FR5" s="199"/>
      <c r="FS5" s="199"/>
    </row>
    <row r="6" spans="1:175" ht="21.95" hidden="1" customHeight="1" x14ac:dyDescent="0.25">
      <c r="A6" s="196" t="s">
        <v>78</v>
      </c>
      <c r="B6" s="196" t="s">
        <v>593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6" t="s">
        <v>594</v>
      </c>
      <c r="FJ6" s="1"/>
      <c r="FK6" s="10">
        <v>221</v>
      </c>
      <c r="FL6" s="10">
        <v>222</v>
      </c>
      <c r="FM6" s="10">
        <v>224</v>
      </c>
      <c r="FN6" s="10">
        <v>2187</v>
      </c>
      <c r="FO6" s="10">
        <v>227</v>
      </c>
      <c r="FP6" s="10">
        <v>49400</v>
      </c>
      <c r="FQ6" s="10">
        <v>199</v>
      </c>
      <c r="FR6" s="10">
        <v>200</v>
      </c>
      <c r="FS6" s="199" t="s">
        <v>595</v>
      </c>
    </row>
    <row r="7" spans="1:175" ht="15" hidden="1" customHeight="1" x14ac:dyDescent="0.25">
      <c r="A7" s="196"/>
      <c r="B7" s="196"/>
      <c r="C7" s="9" t="s">
        <v>596</v>
      </c>
      <c r="D7" s="9" t="s">
        <v>597</v>
      </c>
      <c r="E7" s="9" t="s">
        <v>597</v>
      </c>
      <c r="F7" s="9" t="s">
        <v>598</v>
      </c>
      <c r="G7" s="9" t="s">
        <v>598</v>
      </c>
      <c r="H7" s="9" t="s">
        <v>598</v>
      </c>
      <c r="I7" s="9" t="s">
        <v>598</v>
      </c>
      <c r="J7" s="9" t="s">
        <v>597</v>
      </c>
      <c r="K7" s="9" t="s">
        <v>597</v>
      </c>
      <c r="L7" s="9" t="s">
        <v>597</v>
      </c>
      <c r="M7" s="9" t="s">
        <v>597</v>
      </c>
      <c r="N7" s="9" t="s">
        <v>597</v>
      </c>
      <c r="O7" s="9" t="s">
        <v>597</v>
      </c>
      <c r="P7" s="9" t="s">
        <v>597</v>
      </c>
      <c r="Q7" s="9" t="s">
        <v>597</v>
      </c>
      <c r="R7" s="9" t="s">
        <v>597</v>
      </c>
      <c r="S7" s="9" t="s">
        <v>597</v>
      </c>
      <c r="T7" s="9" t="s">
        <v>597</v>
      </c>
      <c r="U7" s="9" t="s">
        <v>597</v>
      </c>
      <c r="V7" s="9" t="s">
        <v>597</v>
      </c>
      <c r="W7" s="9" t="s">
        <v>597</v>
      </c>
      <c r="X7" s="9" t="s">
        <v>596</v>
      </c>
      <c r="Y7" s="9" t="s">
        <v>596</v>
      </c>
      <c r="Z7" s="9" t="s">
        <v>597</v>
      </c>
      <c r="AA7" s="9" t="s">
        <v>596</v>
      </c>
      <c r="AB7" s="9" t="s">
        <v>596</v>
      </c>
      <c r="AC7" s="9" t="s">
        <v>596</v>
      </c>
      <c r="AD7" s="9" t="s">
        <v>596</v>
      </c>
      <c r="AE7" s="9" t="s">
        <v>596</v>
      </c>
      <c r="AF7" s="9" t="s">
        <v>596</v>
      </c>
      <c r="AG7" s="9" t="s">
        <v>596</v>
      </c>
      <c r="AH7" s="9" t="s">
        <v>596</v>
      </c>
      <c r="AI7" s="9" t="s">
        <v>597</v>
      </c>
      <c r="AJ7" s="9" t="s">
        <v>598</v>
      </c>
      <c r="AK7" s="9" t="s">
        <v>598</v>
      </c>
      <c r="AL7" s="9" t="s">
        <v>598</v>
      </c>
      <c r="AM7" s="9" t="s">
        <v>597</v>
      </c>
      <c r="AN7" s="9" t="s">
        <v>597</v>
      </c>
      <c r="AO7" s="9" t="s">
        <v>597</v>
      </c>
      <c r="AP7" s="9" t="s">
        <v>597</v>
      </c>
      <c r="AQ7" s="9" t="s">
        <v>597</v>
      </c>
      <c r="AR7" s="9" t="s">
        <v>597</v>
      </c>
      <c r="AS7" s="9" t="s">
        <v>597</v>
      </c>
      <c r="AT7" s="9" t="s">
        <v>596</v>
      </c>
      <c r="AU7" s="9" t="s">
        <v>597</v>
      </c>
      <c r="AV7" s="9" t="s">
        <v>597</v>
      </c>
      <c r="AW7" s="9" t="s">
        <v>597</v>
      </c>
      <c r="AX7" s="9" t="s">
        <v>597</v>
      </c>
      <c r="AY7" s="9" t="s">
        <v>597</v>
      </c>
      <c r="AZ7" s="9" t="s">
        <v>597</v>
      </c>
      <c r="BA7" s="9" t="s">
        <v>597</v>
      </c>
      <c r="BB7" s="9" t="s">
        <v>597</v>
      </c>
      <c r="BC7" s="9" t="s">
        <v>596</v>
      </c>
      <c r="BD7" s="9" t="s">
        <v>598</v>
      </c>
      <c r="BE7" s="9" t="s">
        <v>597</v>
      </c>
      <c r="BF7" s="9" t="s">
        <v>597</v>
      </c>
      <c r="BG7" s="9" t="s">
        <v>597</v>
      </c>
      <c r="BH7" s="9" t="s">
        <v>597</v>
      </c>
      <c r="BI7" s="9" t="s">
        <v>598</v>
      </c>
      <c r="BJ7" s="9" t="s">
        <v>598</v>
      </c>
      <c r="BK7" s="9" t="s">
        <v>598</v>
      </c>
      <c r="BL7" s="9" t="s">
        <v>596</v>
      </c>
      <c r="BM7" s="9" t="s">
        <v>596</v>
      </c>
      <c r="BN7" s="9" t="s">
        <v>596</v>
      </c>
      <c r="BO7" s="9" t="s">
        <v>597</v>
      </c>
      <c r="BP7" s="9" t="s">
        <v>597</v>
      </c>
      <c r="BQ7" s="9" t="s">
        <v>597</v>
      </c>
      <c r="BR7" s="9" t="s">
        <v>597</v>
      </c>
      <c r="BS7" s="9" t="s">
        <v>597</v>
      </c>
      <c r="BT7" s="9" t="s">
        <v>597</v>
      </c>
      <c r="BU7" s="9" t="s">
        <v>597</v>
      </c>
      <c r="BV7" s="9" t="s">
        <v>596</v>
      </c>
      <c r="BW7" s="9" t="s">
        <v>596</v>
      </c>
      <c r="BX7" s="9" t="s">
        <v>596</v>
      </c>
      <c r="BY7" s="9" t="s">
        <v>598</v>
      </c>
      <c r="BZ7" s="9" t="s">
        <v>596</v>
      </c>
      <c r="CA7" s="9" t="s">
        <v>597</v>
      </c>
      <c r="CB7" s="9" t="s">
        <v>598</v>
      </c>
      <c r="CC7" s="9" t="s">
        <v>597</v>
      </c>
      <c r="CD7" s="9" t="s">
        <v>597</v>
      </c>
      <c r="CE7" s="9" t="s">
        <v>597</v>
      </c>
      <c r="CF7" s="9" t="s">
        <v>597</v>
      </c>
      <c r="CG7" s="9" t="s">
        <v>597</v>
      </c>
      <c r="CH7" s="9" t="s">
        <v>597</v>
      </c>
      <c r="CI7" s="9" t="s">
        <v>597</v>
      </c>
      <c r="CJ7" s="9" t="s">
        <v>597</v>
      </c>
      <c r="CK7" s="9" t="s">
        <v>597</v>
      </c>
      <c r="CL7" s="9" t="s">
        <v>597</v>
      </c>
      <c r="CM7" s="9" t="s">
        <v>597</v>
      </c>
      <c r="CN7" s="9" t="s">
        <v>597</v>
      </c>
      <c r="CO7" s="9" t="s">
        <v>596</v>
      </c>
      <c r="CP7" s="9" t="s">
        <v>596</v>
      </c>
      <c r="CQ7" s="9" t="s">
        <v>596</v>
      </c>
      <c r="CR7" s="9" t="s">
        <v>596</v>
      </c>
      <c r="CS7" s="9" t="s">
        <v>597</v>
      </c>
      <c r="CT7" s="9" t="s">
        <v>597</v>
      </c>
      <c r="CU7" s="9" t="s">
        <v>597</v>
      </c>
      <c r="CV7" s="9" t="s">
        <v>597</v>
      </c>
      <c r="CW7" s="9" t="s">
        <v>596</v>
      </c>
      <c r="CX7" s="9" t="s">
        <v>598</v>
      </c>
      <c r="CY7" s="9" t="s">
        <v>598</v>
      </c>
      <c r="CZ7" s="9" t="s">
        <v>598</v>
      </c>
      <c r="DA7" s="9" t="s">
        <v>598</v>
      </c>
      <c r="DB7" s="9" t="s">
        <v>598</v>
      </c>
      <c r="DC7" s="9" t="s">
        <v>596</v>
      </c>
      <c r="DD7" s="9" t="s">
        <v>597</v>
      </c>
      <c r="DE7" s="9" t="s">
        <v>597</v>
      </c>
      <c r="DF7" s="9" t="s">
        <v>597</v>
      </c>
      <c r="DG7" s="9" t="s">
        <v>598</v>
      </c>
      <c r="DH7" s="9" t="s">
        <v>598</v>
      </c>
      <c r="DI7" s="9" t="s">
        <v>597</v>
      </c>
      <c r="DJ7" s="9" t="s">
        <v>597</v>
      </c>
      <c r="DK7" s="9" t="s">
        <v>596</v>
      </c>
      <c r="DL7" s="9" t="s">
        <v>596</v>
      </c>
      <c r="DM7" s="9" t="s">
        <v>597</v>
      </c>
      <c r="DN7" s="9" t="s">
        <v>597</v>
      </c>
      <c r="DO7" s="9" t="s">
        <v>597</v>
      </c>
      <c r="DP7" s="9" t="s">
        <v>597</v>
      </c>
      <c r="DQ7" s="9" t="s">
        <v>597</v>
      </c>
      <c r="DR7" s="9" t="s">
        <v>597</v>
      </c>
      <c r="DS7" s="9" t="s">
        <v>596</v>
      </c>
      <c r="DT7" s="9" t="s">
        <v>597</v>
      </c>
      <c r="DU7" s="9" t="s">
        <v>597</v>
      </c>
      <c r="DV7" s="9" t="s">
        <v>598</v>
      </c>
      <c r="DW7" s="9" t="s">
        <v>597</v>
      </c>
      <c r="DX7" s="9" t="s">
        <v>597</v>
      </c>
      <c r="DY7" s="9" t="s">
        <v>598</v>
      </c>
      <c r="DZ7" s="9" t="s">
        <v>597</v>
      </c>
      <c r="EA7" s="9" t="s">
        <v>597</v>
      </c>
      <c r="EB7" s="9" t="s">
        <v>597</v>
      </c>
      <c r="EC7" s="9" t="s">
        <v>598</v>
      </c>
      <c r="ED7" s="9" t="s">
        <v>598</v>
      </c>
      <c r="EE7" s="9" t="s">
        <v>596</v>
      </c>
      <c r="EF7" s="9" t="s">
        <v>597</v>
      </c>
      <c r="EG7" s="9" t="s">
        <v>597</v>
      </c>
      <c r="EH7" s="9" t="s">
        <v>597</v>
      </c>
      <c r="EI7" s="9" t="s">
        <v>597</v>
      </c>
      <c r="EJ7" s="9" t="s">
        <v>597</v>
      </c>
      <c r="EK7" s="9" t="s">
        <v>597</v>
      </c>
      <c r="EL7" s="9" t="s">
        <v>596</v>
      </c>
      <c r="EM7" s="9" t="s">
        <v>596</v>
      </c>
      <c r="EN7" s="9" t="s">
        <v>596</v>
      </c>
      <c r="EO7" s="9" t="s">
        <v>596</v>
      </c>
      <c r="EP7" s="9" t="s">
        <v>598</v>
      </c>
      <c r="EQ7" s="9" t="s">
        <v>596</v>
      </c>
      <c r="ER7" s="9" t="s">
        <v>596</v>
      </c>
      <c r="ES7" s="9" t="s">
        <v>596</v>
      </c>
      <c r="ET7" s="9" t="s">
        <v>597</v>
      </c>
      <c r="EU7" s="9" t="s">
        <v>597</v>
      </c>
      <c r="EV7" s="9" t="s">
        <v>597</v>
      </c>
      <c r="EW7" s="9" t="s">
        <v>596</v>
      </c>
      <c r="EX7" s="9" t="s">
        <v>596</v>
      </c>
      <c r="EY7" s="9" t="s">
        <v>598</v>
      </c>
      <c r="EZ7" s="9" t="s">
        <v>597</v>
      </c>
      <c r="FA7" s="9" t="s">
        <v>598</v>
      </c>
      <c r="FB7" s="9" t="s">
        <v>598</v>
      </c>
      <c r="FC7" s="9" t="s">
        <v>598</v>
      </c>
      <c r="FD7" s="9" t="s">
        <v>597</v>
      </c>
      <c r="FE7" s="9" t="s">
        <v>597</v>
      </c>
      <c r="FF7" s="9" t="s">
        <v>597</v>
      </c>
      <c r="FG7" s="9" t="s">
        <v>598</v>
      </c>
      <c r="FH7" s="9" t="s">
        <v>598</v>
      </c>
      <c r="FI7" s="196"/>
      <c r="FJ7" s="1"/>
      <c r="FK7" s="10" t="s">
        <v>598</v>
      </c>
      <c r="FL7" s="10" t="s">
        <v>597</v>
      </c>
      <c r="FM7" s="10" t="s">
        <v>598</v>
      </c>
      <c r="FN7" s="10" t="s">
        <v>598</v>
      </c>
      <c r="FO7" s="10" t="s">
        <v>598</v>
      </c>
      <c r="FP7" s="10" t="s">
        <v>598</v>
      </c>
      <c r="FQ7" s="10" t="s">
        <v>598</v>
      </c>
      <c r="FR7" s="10" t="s">
        <v>598</v>
      </c>
      <c r="FS7" s="199"/>
    </row>
    <row r="8" spans="1:175" ht="15" hidden="1" customHeight="1" x14ac:dyDescent="0.25">
      <c r="A8" s="196"/>
      <c r="B8" s="196"/>
      <c r="C8" s="9" t="s">
        <v>599</v>
      </c>
      <c r="D8" s="9" t="s">
        <v>599</v>
      </c>
      <c r="E8" s="9" t="s">
        <v>599</v>
      </c>
      <c r="F8" s="9" t="s">
        <v>600</v>
      </c>
      <c r="G8" s="9" t="s">
        <v>600</v>
      </c>
      <c r="H8" s="9" t="s">
        <v>599</v>
      </c>
      <c r="I8" s="9" t="s">
        <v>599</v>
      </c>
      <c r="J8" s="9" t="s">
        <v>600</v>
      </c>
      <c r="K8" s="9" t="s">
        <v>600</v>
      </c>
      <c r="L8" s="9" t="s">
        <v>600</v>
      </c>
      <c r="M8" s="9" t="s">
        <v>600</v>
      </c>
      <c r="N8" s="9" t="s">
        <v>600</v>
      </c>
      <c r="O8" s="9" t="s">
        <v>600</v>
      </c>
      <c r="P8" s="9" t="s">
        <v>600</v>
      </c>
      <c r="Q8" s="9" t="s">
        <v>600</v>
      </c>
      <c r="R8" s="9" t="s">
        <v>599</v>
      </c>
      <c r="S8" s="9" t="s">
        <v>599</v>
      </c>
      <c r="T8" s="9" t="s">
        <v>600</v>
      </c>
      <c r="U8" s="9" t="s">
        <v>600</v>
      </c>
      <c r="V8" s="9" t="s">
        <v>600</v>
      </c>
      <c r="W8" s="9" t="s">
        <v>600</v>
      </c>
      <c r="X8" s="9" t="s">
        <v>599</v>
      </c>
      <c r="Y8" s="9" t="s">
        <v>599</v>
      </c>
      <c r="Z8" s="9" t="s">
        <v>600</v>
      </c>
      <c r="AA8" s="9" t="s">
        <v>599</v>
      </c>
      <c r="AB8" s="9" t="s">
        <v>599</v>
      </c>
      <c r="AC8" s="9" t="s">
        <v>599</v>
      </c>
      <c r="AD8" s="9" t="s">
        <v>599</v>
      </c>
      <c r="AE8" s="9" t="s">
        <v>600</v>
      </c>
      <c r="AF8" s="9" t="s">
        <v>600</v>
      </c>
      <c r="AG8" s="9" t="s">
        <v>600</v>
      </c>
      <c r="AH8" s="9" t="s">
        <v>599</v>
      </c>
      <c r="AI8" s="9" t="s">
        <v>599</v>
      </c>
      <c r="AJ8" s="9" t="s">
        <v>600</v>
      </c>
      <c r="AK8" s="9" t="s">
        <v>600</v>
      </c>
      <c r="AL8" s="9" t="s">
        <v>600</v>
      </c>
      <c r="AM8" s="9" t="s">
        <v>599</v>
      </c>
      <c r="AN8" s="9" t="s">
        <v>599</v>
      </c>
      <c r="AO8" s="9" t="s">
        <v>599</v>
      </c>
      <c r="AP8" s="9" t="s">
        <v>599</v>
      </c>
      <c r="AQ8" s="9" t="s">
        <v>599</v>
      </c>
      <c r="AR8" s="9" t="s">
        <v>599</v>
      </c>
      <c r="AS8" s="9" t="s">
        <v>599</v>
      </c>
      <c r="AT8" s="9" t="s">
        <v>599</v>
      </c>
      <c r="AU8" s="9" t="s">
        <v>600</v>
      </c>
      <c r="AV8" s="9" t="s">
        <v>600</v>
      </c>
      <c r="AW8" s="9" t="s">
        <v>600</v>
      </c>
      <c r="AX8" s="9" t="s">
        <v>599</v>
      </c>
      <c r="AY8" s="9" t="s">
        <v>599</v>
      </c>
      <c r="AZ8" s="9" t="s">
        <v>599</v>
      </c>
      <c r="BA8" s="9" t="s">
        <v>599</v>
      </c>
      <c r="BB8" s="9" t="s">
        <v>599</v>
      </c>
      <c r="BC8" s="9" t="s">
        <v>599</v>
      </c>
      <c r="BD8" s="9" t="s">
        <v>599</v>
      </c>
      <c r="BE8" s="9" t="s">
        <v>599</v>
      </c>
      <c r="BF8" s="9" t="s">
        <v>599</v>
      </c>
      <c r="BG8" s="9" t="s">
        <v>599</v>
      </c>
      <c r="BH8" s="9" t="s">
        <v>599</v>
      </c>
      <c r="BI8" s="9" t="s">
        <v>600</v>
      </c>
      <c r="BJ8" s="9" t="s">
        <v>600</v>
      </c>
      <c r="BK8" s="9" t="s">
        <v>600</v>
      </c>
      <c r="BL8" s="9" t="s">
        <v>600</v>
      </c>
      <c r="BM8" s="9" t="s">
        <v>600</v>
      </c>
      <c r="BN8" s="9" t="s">
        <v>600</v>
      </c>
      <c r="BO8" s="9" t="s">
        <v>599</v>
      </c>
      <c r="BP8" s="9" t="s">
        <v>600</v>
      </c>
      <c r="BQ8" s="9" t="s">
        <v>600</v>
      </c>
      <c r="BR8" s="9" t="s">
        <v>600</v>
      </c>
      <c r="BS8" s="9" t="s">
        <v>600</v>
      </c>
      <c r="BT8" s="9" t="s">
        <v>600</v>
      </c>
      <c r="BU8" s="9" t="s">
        <v>600</v>
      </c>
      <c r="BV8" s="9" t="s">
        <v>600</v>
      </c>
      <c r="BW8" s="9" t="s">
        <v>600</v>
      </c>
      <c r="BX8" s="9" t="s">
        <v>600</v>
      </c>
      <c r="BY8" s="9" t="s">
        <v>599</v>
      </c>
      <c r="BZ8" s="9" t="s">
        <v>600</v>
      </c>
      <c r="CA8" s="9" t="s">
        <v>600</v>
      </c>
      <c r="CB8" s="9" t="s">
        <v>599</v>
      </c>
      <c r="CC8" s="9" t="s">
        <v>599</v>
      </c>
      <c r="CD8" s="9" t="s">
        <v>599</v>
      </c>
      <c r="CE8" s="9" t="s">
        <v>599</v>
      </c>
      <c r="CF8" s="9" t="s">
        <v>599</v>
      </c>
      <c r="CG8" s="9" t="s">
        <v>599</v>
      </c>
      <c r="CH8" s="9" t="s">
        <v>600</v>
      </c>
      <c r="CI8" s="9" t="s">
        <v>600</v>
      </c>
      <c r="CJ8" s="9" t="s">
        <v>600</v>
      </c>
      <c r="CK8" s="9" t="s">
        <v>600</v>
      </c>
      <c r="CL8" s="9" t="s">
        <v>600</v>
      </c>
      <c r="CM8" s="9" t="s">
        <v>600</v>
      </c>
      <c r="CN8" s="9" t="s">
        <v>600</v>
      </c>
      <c r="CO8" s="9" t="s">
        <v>600</v>
      </c>
      <c r="CP8" s="9" t="s">
        <v>600</v>
      </c>
      <c r="CQ8" s="9" t="s">
        <v>600</v>
      </c>
      <c r="CR8" s="9" t="s">
        <v>600</v>
      </c>
      <c r="CS8" s="9" t="s">
        <v>600</v>
      </c>
      <c r="CT8" s="9" t="s">
        <v>600</v>
      </c>
      <c r="CU8" s="9" t="s">
        <v>601</v>
      </c>
      <c r="CV8" s="9" t="s">
        <v>602</v>
      </c>
      <c r="CW8" s="9" t="s">
        <v>601</v>
      </c>
      <c r="CX8" s="9" t="s">
        <v>602</v>
      </c>
      <c r="CY8" s="9" t="s">
        <v>601</v>
      </c>
      <c r="CZ8" s="9" t="s">
        <v>599</v>
      </c>
      <c r="DA8" s="9" t="s">
        <v>599</v>
      </c>
      <c r="DB8" s="9" t="s">
        <v>599</v>
      </c>
      <c r="DC8" s="9" t="s">
        <v>599</v>
      </c>
      <c r="DD8" s="9" t="s">
        <v>599</v>
      </c>
      <c r="DE8" s="9" t="s">
        <v>599</v>
      </c>
      <c r="DF8" s="9" t="s">
        <v>599</v>
      </c>
      <c r="DG8" s="9" t="s">
        <v>599</v>
      </c>
      <c r="DH8" s="9" t="s">
        <v>599</v>
      </c>
      <c r="DI8" s="9" t="s">
        <v>599</v>
      </c>
      <c r="DJ8" s="9" t="s">
        <v>599</v>
      </c>
      <c r="DK8" s="9" t="s">
        <v>601</v>
      </c>
      <c r="DL8" s="9" t="s">
        <v>601</v>
      </c>
      <c r="DM8" s="9" t="s">
        <v>602</v>
      </c>
      <c r="DN8" s="9" t="s">
        <v>602</v>
      </c>
      <c r="DO8" s="9" t="s">
        <v>600</v>
      </c>
      <c r="DP8" s="9" t="s">
        <v>600</v>
      </c>
      <c r="DQ8" s="9" t="s">
        <v>600</v>
      </c>
      <c r="DR8" s="9" t="s">
        <v>600</v>
      </c>
      <c r="DS8" s="9" t="s">
        <v>601</v>
      </c>
      <c r="DT8" s="9" t="s">
        <v>599</v>
      </c>
      <c r="DU8" s="9" t="s">
        <v>599</v>
      </c>
      <c r="DV8" s="9" t="s">
        <v>599</v>
      </c>
      <c r="DW8" s="9" t="s">
        <v>599</v>
      </c>
      <c r="DX8" s="9" t="s">
        <v>599</v>
      </c>
      <c r="DY8" s="9" t="s">
        <v>599</v>
      </c>
      <c r="DZ8" s="9" t="s">
        <v>599</v>
      </c>
      <c r="EA8" s="9" t="s">
        <v>599</v>
      </c>
      <c r="EB8" s="9" t="s">
        <v>599</v>
      </c>
      <c r="EC8" s="9" t="s">
        <v>602</v>
      </c>
      <c r="ED8" s="9" t="s">
        <v>602</v>
      </c>
      <c r="EE8" s="9" t="s">
        <v>601</v>
      </c>
      <c r="EF8" s="9" t="s">
        <v>602</v>
      </c>
      <c r="EG8" s="9" t="s">
        <v>602</v>
      </c>
      <c r="EH8" s="9" t="s">
        <v>602</v>
      </c>
      <c r="EI8" s="9" t="s">
        <v>602</v>
      </c>
      <c r="EJ8" s="9" t="s">
        <v>599</v>
      </c>
      <c r="EK8" s="9" t="s">
        <v>599</v>
      </c>
      <c r="EL8" s="9" t="s">
        <v>599</v>
      </c>
      <c r="EM8" s="9" t="s">
        <v>599</v>
      </c>
      <c r="EN8" s="9" t="s">
        <v>599</v>
      </c>
      <c r="EO8" s="9" t="s">
        <v>599</v>
      </c>
      <c r="EP8" s="9" t="s">
        <v>602</v>
      </c>
      <c r="EQ8" s="9" t="s">
        <v>601</v>
      </c>
      <c r="ER8" s="9" t="s">
        <v>601</v>
      </c>
      <c r="ES8" s="9" t="s">
        <v>601</v>
      </c>
      <c r="ET8" s="9" t="s">
        <v>599</v>
      </c>
      <c r="EU8" s="9" t="s">
        <v>602</v>
      </c>
      <c r="EV8" s="9" t="s">
        <v>602</v>
      </c>
      <c r="EW8" s="9" t="s">
        <v>601</v>
      </c>
      <c r="EX8" s="9" t="s">
        <v>601</v>
      </c>
      <c r="EY8" s="9" t="s">
        <v>599</v>
      </c>
      <c r="EZ8" s="9" t="s">
        <v>599</v>
      </c>
      <c r="FA8" s="9" t="s">
        <v>600</v>
      </c>
      <c r="FB8" s="9" t="s">
        <v>600</v>
      </c>
      <c r="FC8" s="9" t="s">
        <v>600</v>
      </c>
      <c r="FD8" s="9" t="s">
        <v>600</v>
      </c>
      <c r="FE8" s="9" t="s">
        <v>600</v>
      </c>
      <c r="FF8" s="9" t="s">
        <v>600</v>
      </c>
      <c r="FG8" s="9" t="s">
        <v>600</v>
      </c>
      <c r="FH8" s="9" t="s">
        <v>600</v>
      </c>
      <c r="FI8" s="196"/>
      <c r="FJ8" s="1"/>
      <c r="FK8" s="10" t="s">
        <v>599</v>
      </c>
      <c r="FL8" s="10" t="s">
        <v>599</v>
      </c>
      <c r="FM8" s="10" t="s">
        <v>599</v>
      </c>
      <c r="FN8" s="10" t="s">
        <v>599</v>
      </c>
      <c r="FO8" s="10" t="s">
        <v>600</v>
      </c>
      <c r="FP8" s="10" t="s">
        <v>600</v>
      </c>
      <c r="FQ8" s="10" t="s">
        <v>599</v>
      </c>
      <c r="FR8" s="10" t="s">
        <v>599</v>
      </c>
      <c r="FS8" s="199"/>
    </row>
    <row r="9" spans="1:175" ht="39.950000000000003" customHeight="1" x14ac:dyDescent="0.25">
      <c r="A9" s="196"/>
      <c r="B9" s="196"/>
      <c r="C9" s="11" t="s">
        <v>603</v>
      </c>
      <c r="D9" s="11" t="s">
        <v>604</v>
      </c>
      <c r="E9" s="11" t="s">
        <v>604</v>
      </c>
      <c r="F9" s="11" t="s">
        <v>604</v>
      </c>
      <c r="G9" s="11" t="s">
        <v>604</v>
      </c>
      <c r="H9" s="11" t="s">
        <v>134</v>
      </c>
      <c r="I9" s="11" t="s">
        <v>134</v>
      </c>
      <c r="J9" s="11" t="s">
        <v>168</v>
      </c>
      <c r="K9" s="11" t="s">
        <v>168</v>
      </c>
      <c r="L9" s="11" t="s">
        <v>122</v>
      </c>
      <c r="M9" s="11" t="s">
        <v>122</v>
      </c>
      <c r="N9" s="11" t="s">
        <v>122</v>
      </c>
      <c r="O9" s="11" t="s">
        <v>122</v>
      </c>
      <c r="P9" s="11" t="s">
        <v>122</v>
      </c>
      <c r="Q9" s="11" t="s">
        <v>122</v>
      </c>
      <c r="R9" s="11" t="s">
        <v>122</v>
      </c>
      <c r="S9" s="11" t="s">
        <v>122</v>
      </c>
      <c r="T9" s="11" t="s">
        <v>518</v>
      </c>
      <c r="U9" s="11" t="s">
        <v>518</v>
      </c>
      <c r="V9" s="11" t="s">
        <v>518</v>
      </c>
      <c r="W9" s="11" t="s">
        <v>518</v>
      </c>
      <c r="X9" s="11" t="s">
        <v>605</v>
      </c>
      <c r="Y9" s="11" t="s">
        <v>292</v>
      </c>
      <c r="Z9" s="11" t="s">
        <v>292</v>
      </c>
      <c r="AA9" s="11" t="s">
        <v>90</v>
      </c>
      <c r="AB9" s="11" t="s">
        <v>90</v>
      </c>
      <c r="AC9" s="11" t="s">
        <v>90</v>
      </c>
      <c r="AD9" s="11" t="s">
        <v>90</v>
      </c>
      <c r="AE9" s="11" t="s">
        <v>90</v>
      </c>
      <c r="AF9" s="11" t="s">
        <v>90</v>
      </c>
      <c r="AG9" s="11" t="s">
        <v>90</v>
      </c>
      <c r="AH9" s="11" t="s">
        <v>606</v>
      </c>
      <c r="AI9" s="11" t="s">
        <v>85</v>
      </c>
      <c r="AJ9" s="11" t="s">
        <v>421</v>
      </c>
      <c r="AK9" s="11" t="s">
        <v>607</v>
      </c>
      <c r="AL9" s="11" t="s">
        <v>607</v>
      </c>
      <c r="AM9" s="11" t="s">
        <v>608</v>
      </c>
      <c r="AN9" s="11" t="s">
        <v>608</v>
      </c>
      <c r="AO9" s="11" t="s">
        <v>403</v>
      </c>
      <c r="AP9" s="11" t="s">
        <v>609</v>
      </c>
      <c r="AQ9" s="11" t="s">
        <v>609</v>
      </c>
      <c r="AR9" s="11" t="s">
        <v>610</v>
      </c>
      <c r="AS9" s="11" t="s">
        <v>611</v>
      </c>
      <c r="AT9" s="11" t="s">
        <v>612</v>
      </c>
      <c r="AU9" s="11" t="s">
        <v>118</v>
      </c>
      <c r="AV9" s="11" t="s">
        <v>118</v>
      </c>
      <c r="AW9" s="11" t="s">
        <v>118</v>
      </c>
      <c r="AX9" s="11" t="s">
        <v>60</v>
      </c>
      <c r="AY9" s="11" t="s">
        <v>60</v>
      </c>
      <c r="AZ9" s="11" t="s">
        <v>60</v>
      </c>
      <c r="BA9" s="11" t="s">
        <v>60</v>
      </c>
      <c r="BB9" s="11" t="s">
        <v>60</v>
      </c>
      <c r="BC9" s="11" t="s">
        <v>60</v>
      </c>
      <c r="BD9" s="11" t="s">
        <v>60</v>
      </c>
      <c r="BE9" s="11" t="s">
        <v>60</v>
      </c>
      <c r="BF9" s="11" t="s">
        <v>613</v>
      </c>
      <c r="BG9" s="11" t="s">
        <v>613</v>
      </c>
      <c r="BH9" s="11" t="s">
        <v>614</v>
      </c>
      <c r="BI9" s="11" t="s">
        <v>98</v>
      </c>
      <c r="BJ9" s="11" t="s">
        <v>98</v>
      </c>
      <c r="BK9" s="11" t="s">
        <v>98</v>
      </c>
      <c r="BL9" s="11" t="s">
        <v>24</v>
      </c>
      <c r="BM9" s="11" t="s">
        <v>24</v>
      </c>
      <c r="BN9" s="11" t="s">
        <v>24</v>
      </c>
      <c r="BO9" s="11" t="s">
        <v>24</v>
      </c>
      <c r="BP9" s="11" t="s">
        <v>24</v>
      </c>
      <c r="BQ9" s="11" t="s">
        <v>24</v>
      </c>
      <c r="BR9" s="11" t="s">
        <v>24</v>
      </c>
      <c r="BS9" s="11" t="s">
        <v>24</v>
      </c>
      <c r="BT9" s="11" t="s">
        <v>24</v>
      </c>
      <c r="BU9" s="11" t="s">
        <v>24</v>
      </c>
      <c r="BV9" s="11" t="s">
        <v>24</v>
      </c>
      <c r="BW9" s="11" t="s">
        <v>24</v>
      </c>
      <c r="BX9" s="11" t="s">
        <v>24</v>
      </c>
      <c r="BY9" s="11" t="s">
        <v>24</v>
      </c>
      <c r="BZ9" s="11" t="s">
        <v>370</v>
      </c>
      <c r="CA9" s="11" t="s">
        <v>370</v>
      </c>
      <c r="CB9" s="11" t="s">
        <v>377</v>
      </c>
      <c r="CC9" s="11" t="s">
        <v>142</v>
      </c>
      <c r="CD9" s="11" t="s">
        <v>142</v>
      </c>
      <c r="CE9" s="11" t="s">
        <v>142</v>
      </c>
      <c r="CF9" s="11" t="s">
        <v>142</v>
      </c>
      <c r="CG9" s="11" t="s">
        <v>142</v>
      </c>
      <c r="CH9" s="11" t="s">
        <v>142</v>
      </c>
      <c r="CI9" s="11" t="s">
        <v>142</v>
      </c>
      <c r="CJ9" s="11" t="s">
        <v>142</v>
      </c>
      <c r="CK9" s="11" t="s">
        <v>142</v>
      </c>
      <c r="CL9" s="11" t="s">
        <v>142</v>
      </c>
      <c r="CM9" s="11" t="s">
        <v>142</v>
      </c>
      <c r="CN9" s="11" t="s">
        <v>142</v>
      </c>
      <c r="CO9" s="11" t="s">
        <v>155</v>
      </c>
      <c r="CP9" s="11" t="s">
        <v>155</v>
      </c>
      <c r="CQ9" s="11" t="s">
        <v>155</v>
      </c>
      <c r="CR9" s="11" t="s">
        <v>155</v>
      </c>
      <c r="CS9" s="11" t="s">
        <v>164</v>
      </c>
      <c r="CT9" s="11" t="s">
        <v>164</v>
      </c>
      <c r="CU9" s="11" t="s">
        <v>615</v>
      </c>
      <c r="CV9" s="11" t="s">
        <v>616</v>
      </c>
      <c r="CW9" s="11" t="s">
        <v>617</v>
      </c>
      <c r="CX9" s="11" t="s">
        <v>618</v>
      </c>
      <c r="CY9" s="11" t="s">
        <v>619</v>
      </c>
      <c r="CZ9" s="11" t="s">
        <v>620</v>
      </c>
      <c r="DA9" s="11" t="s">
        <v>134</v>
      </c>
      <c r="DB9" s="11" t="s">
        <v>134</v>
      </c>
      <c r="DC9" s="11" t="s">
        <v>606</v>
      </c>
      <c r="DD9" s="11" t="s">
        <v>621</v>
      </c>
      <c r="DE9" s="11" t="s">
        <v>622</v>
      </c>
      <c r="DF9" s="11" t="s">
        <v>623</v>
      </c>
      <c r="DG9" s="11" t="s">
        <v>624</v>
      </c>
      <c r="DH9" s="11" t="s">
        <v>625</v>
      </c>
      <c r="DI9" s="11" t="s">
        <v>626</v>
      </c>
      <c r="DJ9" s="11" t="s">
        <v>627</v>
      </c>
      <c r="DK9" s="11" t="s">
        <v>628</v>
      </c>
      <c r="DL9" s="11" t="s">
        <v>629</v>
      </c>
      <c r="DM9" s="11" t="s">
        <v>630</v>
      </c>
      <c r="DN9" s="11" t="s">
        <v>631</v>
      </c>
      <c r="DO9" s="11" t="s">
        <v>632</v>
      </c>
      <c r="DP9" s="11" t="s">
        <v>632</v>
      </c>
      <c r="DQ9" s="11" t="s">
        <v>632</v>
      </c>
      <c r="DR9" s="11" t="s">
        <v>632</v>
      </c>
      <c r="DS9" s="11" t="s">
        <v>633</v>
      </c>
      <c r="DT9" s="11" t="s">
        <v>634</v>
      </c>
      <c r="DU9" s="11" t="s">
        <v>635</v>
      </c>
      <c r="DV9" s="11" t="s">
        <v>636</v>
      </c>
      <c r="DW9" s="11" t="s">
        <v>637</v>
      </c>
      <c r="DX9" s="11" t="s">
        <v>638</v>
      </c>
      <c r="DY9" s="11" t="s">
        <v>638</v>
      </c>
      <c r="DZ9" s="11" t="s">
        <v>638</v>
      </c>
      <c r="EA9" s="11" t="s">
        <v>638</v>
      </c>
      <c r="EB9" s="11" t="s">
        <v>639</v>
      </c>
      <c r="EC9" s="11" t="s">
        <v>640</v>
      </c>
      <c r="ED9" s="11" t="s">
        <v>640</v>
      </c>
      <c r="EE9" s="11" t="s">
        <v>24</v>
      </c>
      <c r="EF9" s="11" t="s">
        <v>24</v>
      </c>
      <c r="EG9" s="11" t="s">
        <v>24</v>
      </c>
      <c r="EH9" s="11" t="s">
        <v>24</v>
      </c>
      <c r="EI9" s="11" t="s">
        <v>24</v>
      </c>
      <c r="EJ9" s="11" t="s">
        <v>641</v>
      </c>
      <c r="EK9" s="11" t="s">
        <v>641</v>
      </c>
      <c r="EL9" s="11" t="s">
        <v>642</v>
      </c>
      <c r="EM9" s="11" t="s">
        <v>642</v>
      </c>
      <c r="EN9" s="11" t="s">
        <v>642</v>
      </c>
      <c r="EO9" s="11" t="s">
        <v>642</v>
      </c>
      <c r="EP9" s="11" t="s">
        <v>643</v>
      </c>
      <c r="EQ9" s="11" t="s">
        <v>644</v>
      </c>
      <c r="ER9" s="11" t="s">
        <v>645</v>
      </c>
      <c r="ES9" s="11" t="s">
        <v>142</v>
      </c>
      <c r="ET9" s="11" t="s">
        <v>142</v>
      </c>
      <c r="EU9" s="11" t="s">
        <v>142</v>
      </c>
      <c r="EV9" s="11" t="s">
        <v>142</v>
      </c>
      <c r="EW9" s="11" t="s">
        <v>142</v>
      </c>
      <c r="EX9" s="11" t="s">
        <v>646</v>
      </c>
      <c r="EY9" s="11" t="s">
        <v>647</v>
      </c>
      <c r="EZ9" s="11" t="s">
        <v>647</v>
      </c>
      <c r="FA9" s="11" t="s">
        <v>648</v>
      </c>
      <c r="FB9" s="11" t="s">
        <v>649</v>
      </c>
      <c r="FC9" s="11" t="s">
        <v>649</v>
      </c>
      <c r="FD9" s="11" t="s">
        <v>650</v>
      </c>
      <c r="FE9" s="11" t="s">
        <v>650</v>
      </c>
      <c r="FF9" s="11" t="s">
        <v>651</v>
      </c>
      <c r="FG9" s="11" t="s">
        <v>185</v>
      </c>
      <c r="FH9" s="11" t="s">
        <v>652</v>
      </c>
      <c r="FI9" s="196"/>
      <c r="FJ9" s="1"/>
      <c r="FK9" s="12" t="s">
        <v>653</v>
      </c>
      <c r="FL9" s="12" t="s">
        <v>654</v>
      </c>
      <c r="FM9" s="12" t="s">
        <v>655</v>
      </c>
      <c r="FN9" s="12" t="s">
        <v>656</v>
      </c>
      <c r="FO9" s="12" t="s">
        <v>657</v>
      </c>
      <c r="FP9" s="12" t="s">
        <v>658</v>
      </c>
      <c r="FQ9" s="12" t="s">
        <v>647</v>
      </c>
      <c r="FR9" s="12" t="s">
        <v>647</v>
      </c>
      <c r="FS9" s="199"/>
    </row>
    <row r="10" spans="1:175" ht="39.950000000000003" customHeight="1" x14ac:dyDescent="0.25">
      <c r="A10" s="196"/>
      <c r="B10" s="196"/>
      <c r="C10" s="9" t="s">
        <v>659</v>
      </c>
      <c r="D10" s="9" t="s">
        <v>660</v>
      </c>
      <c r="E10" s="9" t="s">
        <v>661</v>
      </c>
      <c r="F10" s="9" t="s">
        <v>662</v>
      </c>
      <c r="G10" s="9" t="s">
        <v>663</v>
      </c>
      <c r="H10" s="9" t="s">
        <v>664</v>
      </c>
      <c r="I10" s="9" t="s">
        <v>665</v>
      </c>
      <c r="J10" s="9" t="s">
        <v>666</v>
      </c>
      <c r="K10" s="9" t="s">
        <v>667</v>
      </c>
      <c r="L10" s="9" t="s">
        <v>668</v>
      </c>
      <c r="M10" s="9" t="s">
        <v>669</v>
      </c>
      <c r="N10" s="9" t="s">
        <v>670</v>
      </c>
      <c r="O10" s="9" t="s">
        <v>671</v>
      </c>
      <c r="P10" s="9" t="s">
        <v>672</v>
      </c>
      <c r="Q10" s="9" t="s">
        <v>673</v>
      </c>
      <c r="R10" s="9" t="s">
        <v>674</v>
      </c>
      <c r="S10" s="9" t="s">
        <v>675</v>
      </c>
      <c r="T10" s="9" t="s">
        <v>676</v>
      </c>
      <c r="U10" s="9" t="s">
        <v>677</v>
      </c>
      <c r="V10" s="9" t="s">
        <v>678</v>
      </c>
      <c r="W10" s="9" t="s">
        <v>679</v>
      </c>
      <c r="X10" s="9" t="s">
        <v>680</v>
      </c>
      <c r="Y10" s="9" t="s">
        <v>681</v>
      </c>
      <c r="Z10" s="9" t="s">
        <v>293</v>
      </c>
      <c r="AA10" s="9" t="s">
        <v>683</v>
      </c>
      <c r="AB10" s="9" t="s">
        <v>684</v>
      </c>
      <c r="AC10" s="9" t="s">
        <v>685</v>
      </c>
      <c r="AD10" s="9" t="s">
        <v>287</v>
      </c>
      <c r="AE10" s="9" t="s">
        <v>686</v>
      </c>
      <c r="AF10" s="9" t="s">
        <v>687</v>
      </c>
      <c r="AG10" s="9" t="s">
        <v>688</v>
      </c>
      <c r="AH10" s="9" t="s">
        <v>689</v>
      </c>
      <c r="AI10" s="9" t="s">
        <v>690</v>
      </c>
      <c r="AJ10" s="9" t="s">
        <v>422</v>
      </c>
      <c r="AK10" s="9" t="s">
        <v>691</v>
      </c>
      <c r="AL10" s="9" t="s">
        <v>692</v>
      </c>
      <c r="AM10" s="9" t="s">
        <v>693</v>
      </c>
      <c r="AN10" s="9" t="s">
        <v>694</v>
      </c>
      <c r="AO10" s="9" t="s">
        <v>403</v>
      </c>
      <c r="AP10" s="9" t="s">
        <v>695</v>
      </c>
      <c r="AQ10" s="9" t="s">
        <v>696</v>
      </c>
      <c r="AR10" s="9" t="s">
        <v>697</v>
      </c>
      <c r="AS10" s="9" t="s">
        <v>698</v>
      </c>
      <c r="AT10" s="9" t="s">
        <v>699</v>
      </c>
      <c r="AU10" s="9" t="s">
        <v>700</v>
      </c>
      <c r="AV10" s="9" t="s">
        <v>701</v>
      </c>
      <c r="AW10" s="9" t="s">
        <v>702</v>
      </c>
      <c r="AX10" s="9" t="s">
        <v>703</v>
      </c>
      <c r="AY10" s="9" t="s">
        <v>704</v>
      </c>
      <c r="AZ10" s="9" t="s">
        <v>475</v>
      </c>
      <c r="BA10" s="9" t="s">
        <v>526</v>
      </c>
      <c r="BB10" s="9" t="s">
        <v>705</v>
      </c>
      <c r="BC10" s="9" t="s">
        <v>706</v>
      </c>
      <c r="BD10" s="9" t="s">
        <v>707</v>
      </c>
      <c r="BE10" s="9" t="s">
        <v>524</v>
      </c>
      <c r="BF10" s="9" t="s">
        <v>708</v>
      </c>
      <c r="BG10" s="9" t="s">
        <v>709</v>
      </c>
      <c r="BH10" s="9" t="s">
        <v>297</v>
      </c>
      <c r="BI10" s="9" t="s">
        <v>710</v>
      </c>
      <c r="BJ10" s="9" t="s">
        <v>711</v>
      </c>
      <c r="BK10" s="9" t="s">
        <v>712</v>
      </c>
      <c r="BL10" s="9" t="s">
        <v>713</v>
      </c>
      <c r="BM10" s="9" t="s">
        <v>714</v>
      </c>
      <c r="BN10" s="9" t="s">
        <v>715</v>
      </c>
      <c r="BO10" s="9" t="s">
        <v>352</v>
      </c>
      <c r="BP10" s="9" t="s">
        <v>716</v>
      </c>
      <c r="BQ10" s="9" t="s">
        <v>717</v>
      </c>
      <c r="BR10" s="9" t="s">
        <v>718</v>
      </c>
      <c r="BS10" s="9" t="s">
        <v>719</v>
      </c>
      <c r="BT10" s="9" t="s">
        <v>720</v>
      </c>
      <c r="BU10" s="9" t="s">
        <v>721</v>
      </c>
      <c r="BV10" s="9" t="s">
        <v>722</v>
      </c>
      <c r="BW10" s="9" t="s">
        <v>723</v>
      </c>
      <c r="BX10" s="9" t="s">
        <v>724</v>
      </c>
      <c r="BY10" s="9" t="s">
        <v>343</v>
      </c>
      <c r="BZ10" s="9" t="s">
        <v>725</v>
      </c>
      <c r="CA10" s="9" t="s">
        <v>726</v>
      </c>
      <c r="CB10" s="9" t="s">
        <v>378</v>
      </c>
      <c r="CC10" s="9" t="s">
        <v>727</v>
      </c>
      <c r="CD10" s="9" t="s">
        <v>728</v>
      </c>
      <c r="CE10" s="9" t="s">
        <v>283</v>
      </c>
      <c r="CF10" s="9" t="s">
        <v>729</v>
      </c>
      <c r="CG10" s="9" t="s">
        <v>730</v>
      </c>
      <c r="CH10" s="9" t="s">
        <v>731</v>
      </c>
      <c r="CI10" s="9" t="s">
        <v>732</v>
      </c>
      <c r="CJ10" s="9" t="s">
        <v>733</v>
      </c>
      <c r="CK10" s="9" t="s">
        <v>734</v>
      </c>
      <c r="CL10" s="9" t="s">
        <v>735</v>
      </c>
      <c r="CM10" s="9" t="s">
        <v>736</v>
      </c>
      <c r="CN10" s="9" t="s">
        <v>737</v>
      </c>
      <c r="CO10" s="9" t="s">
        <v>738</v>
      </c>
      <c r="CP10" s="9" t="s">
        <v>739</v>
      </c>
      <c r="CQ10" s="9" t="s">
        <v>740</v>
      </c>
      <c r="CR10" s="9" t="s">
        <v>741</v>
      </c>
      <c r="CS10" s="9" t="s">
        <v>742</v>
      </c>
      <c r="CT10" s="9" t="s">
        <v>743</v>
      </c>
      <c r="CU10" s="9" t="s">
        <v>744</v>
      </c>
      <c r="CV10" s="9" t="s">
        <v>745</v>
      </c>
      <c r="CW10" s="9" t="s">
        <v>746</v>
      </c>
      <c r="CX10" s="9" t="s">
        <v>747</v>
      </c>
      <c r="CY10" s="9" t="s">
        <v>748</v>
      </c>
      <c r="CZ10" s="9" t="s">
        <v>749</v>
      </c>
      <c r="DA10" s="9" t="s">
        <v>750</v>
      </c>
      <c r="DB10" s="9" t="s">
        <v>751</v>
      </c>
      <c r="DC10" s="9" t="s">
        <v>752</v>
      </c>
      <c r="DD10" s="9" t="s">
        <v>753</v>
      </c>
      <c r="DE10" s="9" t="s">
        <v>754</v>
      </c>
      <c r="DF10" s="9" t="s">
        <v>755</v>
      </c>
      <c r="DG10" s="9" t="s">
        <v>756</v>
      </c>
      <c r="DH10" s="9" t="s">
        <v>757</v>
      </c>
      <c r="DI10" s="9" t="s">
        <v>758</v>
      </c>
      <c r="DJ10" s="9" t="s">
        <v>759</v>
      </c>
      <c r="DK10" s="9" t="s">
        <v>760</v>
      </c>
      <c r="DL10" s="9" t="s">
        <v>761</v>
      </c>
      <c r="DM10" s="9" t="s">
        <v>762</v>
      </c>
      <c r="DN10" s="9" t="s">
        <v>763</v>
      </c>
      <c r="DO10" s="9" t="s">
        <v>446</v>
      </c>
      <c r="DP10" s="9" t="s">
        <v>764</v>
      </c>
      <c r="DQ10" s="9" t="s">
        <v>765</v>
      </c>
      <c r="DR10" s="9" t="s">
        <v>766</v>
      </c>
      <c r="DS10" s="9" t="s">
        <v>767</v>
      </c>
      <c r="DT10" s="9" t="s">
        <v>768</v>
      </c>
      <c r="DU10" s="9" t="s">
        <v>769</v>
      </c>
      <c r="DV10" s="9" t="s">
        <v>770</v>
      </c>
      <c r="DW10" s="9" t="s">
        <v>771</v>
      </c>
      <c r="DX10" s="9" t="s">
        <v>772</v>
      </c>
      <c r="DY10" s="9" t="s">
        <v>773</v>
      </c>
      <c r="DZ10" s="9" t="s">
        <v>774</v>
      </c>
      <c r="EA10" s="9" t="s">
        <v>775</v>
      </c>
      <c r="EB10" s="9" t="s">
        <v>776</v>
      </c>
      <c r="EC10" s="9" t="s">
        <v>777</v>
      </c>
      <c r="ED10" s="9" t="s">
        <v>778</v>
      </c>
      <c r="EE10" s="9" t="s">
        <v>322</v>
      </c>
      <c r="EF10" s="9" t="s">
        <v>779</v>
      </c>
      <c r="EG10" s="9" t="s">
        <v>780</v>
      </c>
      <c r="EH10" s="9" t="s">
        <v>781</v>
      </c>
      <c r="EI10" s="9" t="s">
        <v>782</v>
      </c>
      <c r="EJ10" s="9" t="s">
        <v>783</v>
      </c>
      <c r="EK10" s="9" t="s">
        <v>784</v>
      </c>
      <c r="EL10" s="9" t="s">
        <v>785</v>
      </c>
      <c r="EM10" s="9" t="s">
        <v>786</v>
      </c>
      <c r="EN10" s="9" t="s">
        <v>787</v>
      </c>
      <c r="EO10" s="9" t="s">
        <v>788</v>
      </c>
      <c r="EP10" s="9" t="s">
        <v>789</v>
      </c>
      <c r="EQ10" s="9" t="s">
        <v>790</v>
      </c>
      <c r="ER10" s="9" t="s">
        <v>791</v>
      </c>
      <c r="ES10" s="9" t="s">
        <v>792</v>
      </c>
      <c r="ET10" s="9" t="s">
        <v>793</v>
      </c>
      <c r="EU10" s="9" t="s">
        <v>794</v>
      </c>
      <c r="EV10" s="9" t="s">
        <v>795</v>
      </c>
      <c r="EW10" s="9" t="s">
        <v>796</v>
      </c>
      <c r="EX10" s="9" t="s">
        <v>797</v>
      </c>
      <c r="EY10" s="9" t="s">
        <v>798</v>
      </c>
      <c r="EZ10" s="9" t="s">
        <v>799</v>
      </c>
      <c r="FA10" s="9" t="s">
        <v>800</v>
      </c>
      <c r="FB10" s="9" t="s">
        <v>801</v>
      </c>
      <c r="FC10" s="9" t="s">
        <v>802</v>
      </c>
      <c r="FD10" s="9" t="s">
        <v>803</v>
      </c>
      <c r="FE10" s="9" t="s">
        <v>804</v>
      </c>
      <c r="FF10" s="9" t="s">
        <v>805</v>
      </c>
      <c r="FG10" s="9" t="s">
        <v>806</v>
      </c>
      <c r="FH10" s="9" t="s">
        <v>807</v>
      </c>
      <c r="FI10" s="196" t="s">
        <v>867</v>
      </c>
      <c r="FJ10" s="1"/>
      <c r="FK10" s="10" t="s">
        <v>809</v>
      </c>
      <c r="FL10" s="10" t="s">
        <v>810</v>
      </c>
      <c r="FM10" s="10" t="s">
        <v>811</v>
      </c>
      <c r="FN10" s="10" t="s">
        <v>812</v>
      </c>
      <c r="FO10" s="10" t="s">
        <v>813</v>
      </c>
      <c r="FP10" s="10" t="s">
        <v>814</v>
      </c>
      <c r="FQ10" s="10" t="s">
        <v>815</v>
      </c>
      <c r="FR10" s="10" t="s">
        <v>816</v>
      </c>
      <c r="FS10" s="199" t="s">
        <v>867</v>
      </c>
    </row>
    <row r="11" spans="1:175" ht="24" customHeight="1" x14ac:dyDescent="0.25">
      <c r="A11" s="13" t="s">
        <v>82</v>
      </c>
      <c r="B11" s="13" t="s">
        <v>817</v>
      </c>
      <c r="C11" s="14">
        <v>13.2</v>
      </c>
      <c r="D11" s="14">
        <v>39.299999999999997</v>
      </c>
      <c r="E11" s="14">
        <v>16.899999999999999</v>
      </c>
      <c r="F11" s="14"/>
      <c r="G11" s="14"/>
      <c r="H11" s="14">
        <v>-18.899999999999999</v>
      </c>
      <c r="I11" s="14">
        <v>-5.7</v>
      </c>
      <c r="J11" s="14">
        <v>0</v>
      </c>
      <c r="K11" s="14"/>
      <c r="L11" s="14">
        <v>-30.8</v>
      </c>
      <c r="M11" s="14">
        <v>-22.1</v>
      </c>
      <c r="N11" s="14">
        <v>-0.6</v>
      </c>
      <c r="O11" s="14">
        <v>13.5</v>
      </c>
      <c r="P11" s="14"/>
      <c r="Q11" s="14"/>
      <c r="R11" s="14">
        <v>77.7</v>
      </c>
      <c r="S11" s="14">
        <v>0.2</v>
      </c>
      <c r="T11" s="14"/>
      <c r="U11" s="14"/>
      <c r="V11" s="14"/>
      <c r="W11" s="14"/>
      <c r="X11" s="14">
        <v>10.199999999999999</v>
      </c>
      <c r="Y11" s="14">
        <v>1.4</v>
      </c>
      <c r="Z11" s="14">
        <v>0</v>
      </c>
      <c r="AA11" s="14">
        <v>-3.4</v>
      </c>
      <c r="AB11" s="14">
        <v>3.3</v>
      </c>
      <c r="AC11" s="14">
        <v>-0.1</v>
      </c>
      <c r="AD11" s="14"/>
      <c r="AE11" s="14"/>
      <c r="AF11" s="14"/>
      <c r="AG11" s="14"/>
      <c r="AH11" s="14">
        <v>2.7</v>
      </c>
      <c r="AI11" s="14">
        <v>-6.9</v>
      </c>
      <c r="AJ11" s="14"/>
      <c r="AK11" s="14"/>
      <c r="AL11" s="14"/>
      <c r="AM11" s="14">
        <v>-1.3</v>
      </c>
      <c r="AN11" s="14">
        <v>-14.2</v>
      </c>
      <c r="AO11" s="14">
        <v>1.8</v>
      </c>
      <c r="AP11" s="14">
        <v>0</v>
      </c>
      <c r="AQ11" s="14">
        <v>10.7</v>
      </c>
      <c r="AR11" s="14">
        <v>1.6</v>
      </c>
      <c r="AS11" s="14">
        <v>2.7</v>
      </c>
      <c r="AT11" s="14">
        <v>0.7</v>
      </c>
      <c r="AU11" s="14">
        <v>17.7</v>
      </c>
      <c r="AV11" s="14">
        <v>-19.100000000000001</v>
      </c>
      <c r="AW11" s="14">
        <v>-46.8</v>
      </c>
      <c r="AX11" s="14">
        <v>-9.8000000000000007</v>
      </c>
      <c r="AY11" s="14">
        <v>-2.1</v>
      </c>
      <c r="AZ11" s="14">
        <v>0.3</v>
      </c>
      <c r="BA11" s="14">
        <v>-3</v>
      </c>
      <c r="BB11" s="14">
        <v>1.6</v>
      </c>
      <c r="BC11" s="14">
        <v>0.5</v>
      </c>
      <c r="BD11" s="14">
        <v>0.4</v>
      </c>
      <c r="BE11" s="14">
        <v>0.5</v>
      </c>
      <c r="BF11" s="14"/>
      <c r="BG11" s="14"/>
      <c r="BH11" s="14">
        <v>-6.3</v>
      </c>
      <c r="BI11" s="14"/>
      <c r="BJ11" s="14"/>
      <c r="BK11" s="14"/>
      <c r="BL11" s="14"/>
      <c r="BM11" s="14"/>
      <c r="BN11" s="14"/>
      <c r="BO11" s="14">
        <v>-6.5</v>
      </c>
      <c r="BP11" s="14">
        <v>-56.2</v>
      </c>
      <c r="BQ11" s="14">
        <v>-57.7</v>
      </c>
      <c r="BR11" s="14">
        <v>-9.6</v>
      </c>
      <c r="BS11" s="14">
        <v>4.5</v>
      </c>
      <c r="BT11" s="14"/>
      <c r="BU11" s="14"/>
      <c r="BV11" s="14"/>
      <c r="BW11" s="14"/>
      <c r="BX11" s="14"/>
      <c r="BY11" s="14"/>
      <c r="BZ11" s="14"/>
      <c r="CA11" s="14">
        <v>0</v>
      </c>
      <c r="CB11" s="14">
        <v>0.2</v>
      </c>
      <c r="CC11" s="14">
        <v>14</v>
      </c>
      <c r="CD11" s="14">
        <v>19.5</v>
      </c>
      <c r="CE11" s="14">
        <v>0.8</v>
      </c>
      <c r="CF11" s="14">
        <v>6.8</v>
      </c>
      <c r="CG11" s="14">
        <v>0.1</v>
      </c>
      <c r="CH11" s="14"/>
      <c r="CI11" s="14"/>
      <c r="CJ11" s="14"/>
      <c r="CK11" s="14">
        <v>5.3</v>
      </c>
      <c r="CL11" s="14">
        <v>6.6</v>
      </c>
      <c r="CM11" s="14">
        <v>-26</v>
      </c>
      <c r="CN11" s="14">
        <v>0</v>
      </c>
      <c r="CO11" s="14"/>
      <c r="CP11" s="14"/>
      <c r="CQ11" s="14"/>
      <c r="CR11" s="14"/>
      <c r="CS11" s="14">
        <v>-23.1</v>
      </c>
      <c r="CT11" s="14"/>
      <c r="CU11" s="14"/>
      <c r="CV11" s="14">
        <v>-5.6</v>
      </c>
      <c r="CW11" s="14">
        <v>0</v>
      </c>
      <c r="CX11" s="14"/>
      <c r="CY11" s="14"/>
      <c r="CZ11" s="14">
        <v>0</v>
      </c>
      <c r="DA11" s="14">
        <v>0</v>
      </c>
      <c r="DB11" s="14">
        <v>-0.8</v>
      </c>
      <c r="DC11" s="14"/>
      <c r="DD11" s="14"/>
      <c r="DE11" s="14">
        <v>0.9</v>
      </c>
      <c r="DF11" s="14">
        <v>0.2</v>
      </c>
      <c r="DG11" s="14">
        <v>-1.2</v>
      </c>
      <c r="DH11" s="14">
        <v>0.1</v>
      </c>
      <c r="DI11" s="14">
        <v>0.5</v>
      </c>
      <c r="DJ11" s="14"/>
      <c r="DK11" s="14">
        <v>0</v>
      </c>
      <c r="DL11" s="14">
        <v>0</v>
      </c>
      <c r="DM11" s="14">
        <v>0</v>
      </c>
      <c r="DN11" s="14">
        <v>17.3</v>
      </c>
      <c r="DO11" s="14">
        <v>1.2</v>
      </c>
      <c r="DP11" s="14">
        <v>0.3</v>
      </c>
      <c r="DQ11" s="14">
        <v>0.7</v>
      </c>
      <c r="DR11" s="14">
        <v>0.8</v>
      </c>
      <c r="DS11" s="14">
        <v>0</v>
      </c>
      <c r="DT11" s="14">
        <v>-0.2</v>
      </c>
      <c r="DU11" s="14">
        <v>0.6</v>
      </c>
      <c r="DV11" s="14">
        <v>0.5</v>
      </c>
      <c r="DW11" s="14"/>
      <c r="DX11" s="14">
        <v>-3</v>
      </c>
      <c r="DY11" s="14">
        <v>0.2</v>
      </c>
      <c r="DZ11" s="14">
        <v>0</v>
      </c>
      <c r="EA11" s="14">
        <v>-0.8</v>
      </c>
      <c r="EB11" s="14">
        <v>1.1000000000000001</v>
      </c>
      <c r="EC11" s="14">
        <v>0.8</v>
      </c>
      <c r="ED11" s="14">
        <v>3.2</v>
      </c>
      <c r="EE11" s="14"/>
      <c r="EF11" s="14">
        <v>-1</v>
      </c>
      <c r="EG11" s="14">
        <v>-2.1</v>
      </c>
      <c r="EH11" s="14">
        <v>0</v>
      </c>
      <c r="EI11" s="14">
        <v>0</v>
      </c>
      <c r="EJ11" s="14">
        <v>1.1000000000000001</v>
      </c>
      <c r="EK11" s="14">
        <v>0.1</v>
      </c>
      <c r="EL11" s="14">
        <v>1.5</v>
      </c>
      <c r="EM11" s="14">
        <v>0.2</v>
      </c>
      <c r="EN11" s="14">
        <v>0.2</v>
      </c>
      <c r="EO11" s="14">
        <v>0.2</v>
      </c>
      <c r="EP11" s="14"/>
      <c r="EQ11" s="14">
        <v>0</v>
      </c>
      <c r="ER11" s="14">
        <v>0</v>
      </c>
      <c r="ES11" s="14">
        <v>0</v>
      </c>
      <c r="ET11" s="14">
        <v>-0.2</v>
      </c>
      <c r="EU11" s="14">
        <v>0</v>
      </c>
      <c r="EV11" s="14">
        <v>1.8</v>
      </c>
      <c r="EW11" s="14">
        <v>0</v>
      </c>
      <c r="EX11" s="14">
        <v>0</v>
      </c>
      <c r="EY11" s="14">
        <v>0.4</v>
      </c>
      <c r="EZ11" s="14">
        <v>1.4</v>
      </c>
      <c r="FA11" s="14">
        <v>3.2</v>
      </c>
      <c r="FB11" s="14">
        <v>9.6</v>
      </c>
      <c r="FC11" s="14">
        <v>0.7</v>
      </c>
      <c r="FD11" s="14"/>
      <c r="FE11" s="14"/>
      <c r="FF11" s="14">
        <v>3</v>
      </c>
      <c r="FG11" s="14"/>
      <c r="FH11" s="14">
        <v>3</v>
      </c>
      <c r="FI11" s="14">
        <v>-55.6</v>
      </c>
      <c r="FJ11" s="15"/>
      <c r="FK11" s="14">
        <v>1.84205</v>
      </c>
      <c r="FL11" s="14">
        <v>-0.28599999999999998</v>
      </c>
      <c r="FM11" s="14"/>
      <c r="FN11" s="14">
        <v>1.8</v>
      </c>
      <c r="FO11" s="14">
        <v>0.30134</v>
      </c>
      <c r="FP11" s="14">
        <v>2.71089</v>
      </c>
      <c r="FQ11" s="14">
        <v>-0.6</v>
      </c>
      <c r="FR11" s="14">
        <v>0.6</v>
      </c>
      <c r="FS11" s="14">
        <v>6.3682800000000004</v>
      </c>
    </row>
    <row r="12" spans="1:175" ht="24" customHeight="1" x14ac:dyDescent="0.25">
      <c r="A12" s="16" t="s">
        <v>82</v>
      </c>
      <c r="B12" s="16" t="s">
        <v>818</v>
      </c>
      <c r="C12" s="17">
        <v>13.2</v>
      </c>
      <c r="D12" s="17">
        <v>42.7</v>
      </c>
      <c r="E12" s="17">
        <v>17.7</v>
      </c>
      <c r="F12" s="17"/>
      <c r="G12" s="17"/>
      <c r="H12" s="17">
        <v>-19.5</v>
      </c>
      <c r="I12" s="17">
        <v>0.3</v>
      </c>
      <c r="J12" s="17">
        <v>0</v>
      </c>
      <c r="K12" s="17"/>
      <c r="L12" s="17">
        <v>-35.4</v>
      </c>
      <c r="M12" s="17">
        <v>-12.8</v>
      </c>
      <c r="N12" s="17">
        <v>6.9</v>
      </c>
      <c r="O12" s="17">
        <v>7.6</v>
      </c>
      <c r="P12" s="17"/>
      <c r="Q12" s="17"/>
      <c r="R12" s="17">
        <v>64.900000000000006</v>
      </c>
      <c r="S12" s="17">
        <v>0.5</v>
      </c>
      <c r="T12" s="17"/>
      <c r="U12" s="17"/>
      <c r="V12" s="17"/>
      <c r="W12" s="17"/>
      <c r="X12" s="17">
        <v>8.5</v>
      </c>
      <c r="Y12" s="17">
        <v>1.6</v>
      </c>
      <c r="Z12" s="17">
        <v>0</v>
      </c>
      <c r="AA12" s="17">
        <v>-3.4</v>
      </c>
      <c r="AB12" s="17">
        <v>3.2</v>
      </c>
      <c r="AC12" s="17">
        <v>-0.9</v>
      </c>
      <c r="AD12" s="17"/>
      <c r="AE12" s="17"/>
      <c r="AF12" s="17"/>
      <c r="AG12" s="17"/>
      <c r="AH12" s="17">
        <v>3.1</v>
      </c>
      <c r="AI12" s="17">
        <v>-8.9</v>
      </c>
      <c r="AJ12" s="17"/>
      <c r="AK12" s="17"/>
      <c r="AL12" s="17"/>
      <c r="AM12" s="17">
        <v>-1.1000000000000001</v>
      </c>
      <c r="AN12" s="17">
        <v>-16.8</v>
      </c>
      <c r="AO12" s="17">
        <v>1.5</v>
      </c>
      <c r="AP12" s="17">
        <v>0</v>
      </c>
      <c r="AQ12" s="17">
        <v>10.5</v>
      </c>
      <c r="AR12" s="17">
        <v>1</v>
      </c>
      <c r="AS12" s="17">
        <v>2.7</v>
      </c>
      <c r="AT12" s="17">
        <v>1.4</v>
      </c>
      <c r="AU12" s="17">
        <v>16</v>
      </c>
      <c r="AV12" s="17">
        <v>-23.7</v>
      </c>
      <c r="AW12" s="17">
        <v>-47</v>
      </c>
      <c r="AX12" s="17">
        <v>1.4</v>
      </c>
      <c r="AY12" s="17">
        <v>-2.2000000000000002</v>
      </c>
      <c r="AZ12" s="17">
        <v>0.1</v>
      </c>
      <c r="BA12" s="17">
        <v>-2.1</v>
      </c>
      <c r="BB12" s="17">
        <v>4.4000000000000004</v>
      </c>
      <c r="BC12" s="17">
        <v>0.5</v>
      </c>
      <c r="BD12" s="17">
        <v>0.4</v>
      </c>
      <c r="BE12" s="17">
        <v>1.2</v>
      </c>
      <c r="BF12" s="17"/>
      <c r="BG12" s="17"/>
      <c r="BH12" s="17">
        <v>-6.7</v>
      </c>
      <c r="BI12" s="17"/>
      <c r="BJ12" s="17"/>
      <c r="BK12" s="17"/>
      <c r="BL12" s="17"/>
      <c r="BM12" s="17"/>
      <c r="BN12" s="17"/>
      <c r="BO12" s="17">
        <v>-10.1</v>
      </c>
      <c r="BP12" s="17">
        <v>-59.3</v>
      </c>
      <c r="BQ12" s="17">
        <v>-60.7</v>
      </c>
      <c r="BR12" s="17">
        <v>-12.2</v>
      </c>
      <c r="BS12" s="17">
        <v>0</v>
      </c>
      <c r="BT12" s="17"/>
      <c r="BU12" s="17"/>
      <c r="BV12" s="17"/>
      <c r="BW12" s="17"/>
      <c r="BX12" s="17"/>
      <c r="BY12" s="17"/>
      <c r="BZ12" s="17"/>
      <c r="CA12" s="17">
        <v>0</v>
      </c>
      <c r="CB12" s="17">
        <v>0.2</v>
      </c>
      <c r="CC12" s="17">
        <v>13.5</v>
      </c>
      <c r="CD12" s="17">
        <v>18.899999999999999</v>
      </c>
      <c r="CE12" s="17">
        <v>0.6</v>
      </c>
      <c r="CF12" s="17">
        <v>6.8</v>
      </c>
      <c r="CG12" s="17">
        <v>0.1</v>
      </c>
      <c r="CH12" s="17"/>
      <c r="CI12" s="17"/>
      <c r="CJ12" s="17"/>
      <c r="CK12" s="17">
        <v>1.6</v>
      </c>
      <c r="CL12" s="17">
        <v>3.7</v>
      </c>
      <c r="CM12" s="17">
        <v>-31.7</v>
      </c>
      <c r="CN12" s="17">
        <v>0</v>
      </c>
      <c r="CO12" s="17"/>
      <c r="CP12" s="17"/>
      <c r="CQ12" s="17"/>
      <c r="CR12" s="17"/>
      <c r="CS12" s="17">
        <v>0</v>
      </c>
      <c r="CT12" s="17"/>
      <c r="CU12" s="17"/>
      <c r="CV12" s="17">
        <v>-5.6</v>
      </c>
      <c r="CW12" s="17">
        <v>0</v>
      </c>
      <c r="CX12" s="17"/>
      <c r="CY12" s="17"/>
      <c r="CZ12" s="17">
        <v>0</v>
      </c>
      <c r="DA12" s="17">
        <v>-0.1</v>
      </c>
      <c r="DB12" s="17">
        <v>-0.9</v>
      </c>
      <c r="DC12" s="17"/>
      <c r="DD12" s="17"/>
      <c r="DE12" s="17">
        <v>0.8</v>
      </c>
      <c r="DF12" s="17">
        <v>0.1</v>
      </c>
      <c r="DG12" s="17">
        <v>-1.4</v>
      </c>
      <c r="DH12" s="17">
        <v>0.1</v>
      </c>
      <c r="DI12" s="17">
        <v>0.6</v>
      </c>
      <c r="DJ12" s="17"/>
      <c r="DK12" s="17">
        <v>0</v>
      </c>
      <c r="DL12" s="17">
        <v>0</v>
      </c>
      <c r="DM12" s="17">
        <v>0.6</v>
      </c>
      <c r="DN12" s="17">
        <v>10.4</v>
      </c>
      <c r="DO12" s="17">
        <v>1.2</v>
      </c>
      <c r="DP12" s="17">
        <v>0.3</v>
      </c>
      <c r="DQ12" s="17">
        <v>0.7</v>
      </c>
      <c r="DR12" s="17">
        <v>0.8</v>
      </c>
      <c r="DS12" s="17">
        <v>0</v>
      </c>
      <c r="DT12" s="17">
        <v>-0.1</v>
      </c>
      <c r="DU12" s="17">
        <v>0.6</v>
      </c>
      <c r="DV12" s="17">
        <v>0.5</v>
      </c>
      <c r="DW12" s="17"/>
      <c r="DX12" s="17">
        <v>-3</v>
      </c>
      <c r="DY12" s="17">
        <v>0.2</v>
      </c>
      <c r="DZ12" s="17">
        <v>0.2</v>
      </c>
      <c r="EA12" s="17">
        <v>-0.7</v>
      </c>
      <c r="EB12" s="17">
        <v>0.9</v>
      </c>
      <c r="EC12" s="17">
        <v>0.8</v>
      </c>
      <c r="ED12" s="17">
        <v>3.6</v>
      </c>
      <c r="EE12" s="17"/>
      <c r="EF12" s="17">
        <v>-2.5</v>
      </c>
      <c r="EG12" s="17">
        <v>-2.9</v>
      </c>
      <c r="EH12" s="17">
        <v>0</v>
      </c>
      <c r="EI12" s="17">
        <v>0</v>
      </c>
      <c r="EJ12" s="17">
        <v>1.1000000000000001</v>
      </c>
      <c r="EK12" s="17">
        <v>0.1</v>
      </c>
      <c r="EL12" s="17">
        <v>1.6</v>
      </c>
      <c r="EM12" s="17">
        <v>0.2</v>
      </c>
      <c r="EN12" s="17">
        <v>0.2</v>
      </c>
      <c r="EO12" s="17">
        <v>0.2</v>
      </c>
      <c r="EP12" s="17"/>
      <c r="EQ12" s="17">
        <v>0</v>
      </c>
      <c r="ER12" s="17">
        <v>0</v>
      </c>
      <c r="ES12" s="17">
        <v>0</v>
      </c>
      <c r="ET12" s="17">
        <v>-0.2</v>
      </c>
      <c r="EU12" s="17">
        <v>0</v>
      </c>
      <c r="EV12" s="17">
        <v>2.1</v>
      </c>
      <c r="EW12" s="17">
        <v>0</v>
      </c>
      <c r="EX12" s="17">
        <v>0</v>
      </c>
      <c r="EY12" s="17">
        <v>0.4</v>
      </c>
      <c r="EZ12" s="17">
        <v>1.2</v>
      </c>
      <c r="FA12" s="17">
        <v>2.9</v>
      </c>
      <c r="FB12" s="17">
        <v>9.6</v>
      </c>
      <c r="FC12" s="17">
        <v>0.6</v>
      </c>
      <c r="FD12" s="17"/>
      <c r="FE12" s="17"/>
      <c r="FF12" s="17">
        <v>4</v>
      </c>
      <c r="FG12" s="17"/>
      <c r="FH12" s="17">
        <v>2.9</v>
      </c>
      <c r="FI12" s="17">
        <v>-65.7</v>
      </c>
      <c r="FJ12" s="15"/>
      <c r="FK12" s="17">
        <v>1.8682000000000001</v>
      </c>
      <c r="FL12" s="17">
        <v>-0.42499999999999999</v>
      </c>
      <c r="FM12" s="17"/>
      <c r="FN12" s="17">
        <v>1.7</v>
      </c>
      <c r="FO12" s="17">
        <v>0.30207000000000001</v>
      </c>
      <c r="FP12" s="17">
        <v>2.71834</v>
      </c>
      <c r="FQ12" s="17">
        <v>-0.7</v>
      </c>
      <c r="FR12" s="17">
        <v>0.8</v>
      </c>
      <c r="FS12" s="17">
        <v>6.2636099999999999</v>
      </c>
    </row>
    <row r="13" spans="1:175" ht="24" customHeight="1" x14ac:dyDescent="0.25">
      <c r="A13" s="16" t="s">
        <v>82</v>
      </c>
      <c r="B13" s="16" t="s">
        <v>819</v>
      </c>
      <c r="C13" s="17">
        <v>13.1</v>
      </c>
      <c r="D13" s="17">
        <v>31.7</v>
      </c>
      <c r="E13" s="17">
        <v>13.4</v>
      </c>
      <c r="F13" s="17"/>
      <c r="G13" s="17"/>
      <c r="H13" s="17">
        <v>-12.6</v>
      </c>
      <c r="I13" s="17">
        <v>2.1</v>
      </c>
      <c r="J13" s="17">
        <v>0</v>
      </c>
      <c r="K13" s="17"/>
      <c r="L13" s="17">
        <v>-34.799999999999997</v>
      </c>
      <c r="M13" s="17">
        <v>-25.1</v>
      </c>
      <c r="N13" s="17">
        <v>-7.8</v>
      </c>
      <c r="O13" s="17">
        <v>4.3</v>
      </c>
      <c r="P13" s="17"/>
      <c r="Q13" s="17"/>
      <c r="R13" s="17">
        <v>66.2</v>
      </c>
      <c r="S13" s="17">
        <v>0.3</v>
      </c>
      <c r="T13" s="17"/>
      <c r="U13" s="17"/>
      <c r="V13" s="17"/>
      <c r="W13" s="17"/>
      <c r="X13" s="17">
        <v>10.199999999999999</v>
      </c>
      <c r="Y13" s="17">
        <v>1.2</v>
      </c>
      <c r="Z13" s="17">
        <v>0</v>
      </c>
      <c r="AA13" s="17">
        <v>-3.4</v>
      </c>
      <c r="AB13" s="17">
        <v>3.3</v>
      </c>
      <c r="AC13" s="17">
        <v>-0.5</v>
      </c>
      <c r="AD13" s="17"/>
      <c r="AE13" s="17"/>
      <c r="AF13" s="17"/>
      <c r="AG13" s="17"/>
      <c r="AH13" s="17">
        <v>-3.5</v>
      </c>
      <c r="AI13" s="17">
        <v>-12.2</v>
      </c>
      <c r="AJ13" s="17"/>
      <c r="AK13" s="17"/>
      <c r="AL13" s="17"/>
      <c r="AM13" s="17">
        <v>-1.1000000000000001</v>
      </c>
      <c r="AN13" s="17">
        <v>-17.399999999999999</v>
      </c>
      <c r="AO13" s="17">
        <v>1.4</v>
      </c>
      <c r="AP13" s="17">
        <v>0</v>
      </c>
      <c r="AQ13" s="17">
        <v>10.199999999999999</v>
      </c>
      <c r="AR13" s="17">
        <v>1.4</v>
      </c>
      <c r="AS13" s="17">
        <v>2.7</v>
      </c>
      <c r="AT13" s="17">
        <v>1</v>
      </c>
      <c r="AU13" s="17">
        <v>13.8</v>
      </c>
      <c r="AV13" s="17">
        <v>-33.5</v>
      </c>
      <c r="AW13" s="17">
        <v>-39.6</v>
      </c>
      <c r="AX13" s="17">
        <v>-6.9</v>
      </c>
      <c r="AY13" s="17">
        <v>-2.2999999999999998</v>
      </c>
      <c r="AZ13" s="17">
        <v>0.3</v>
      </c>
      <c r="BA13" s="17">
        <v>-1</v>
      </c>
      <c r="BB13" s="17">
        <v>4</v>
      </c>
      <c r="BC13" s="17">
        <v>0.5</v>
      </c>
      <c r="BD13" s="17">
        <v>0.3</v>
      </c>
      <c r="BE13" s="17">
        <v>4.0999999999999996</v>
      </c>
      <c r="BF13" s="17"/>
      <c r="BG13" s="17"/>
      <c r="BH13" s="17">
        <v>-7.6</v>
      </c>
      <c r="BI13" s="17"/>
      <c r="BJ13" s="17"/>
      <c r="BK13" s="17"/>
      <c r="BL13" s="17"/>
      <c r="BM13" s="17"/>
      <c r="BN13" s="17"/>
      <c r="BO13" s="17">
        <v>-9.4</v>
      </c>
      <c r="BP13" s="17">
        <v>-62</v>
      </c>
      <c r="BQ13" s="17">
        <v>-63.5</v>
      </c>
      <c r="BR13" s="17">
        <v>-13.7</v>
      </c>
      <c r="BS13" s="17">
        <v>-0.6</v>
      </c>
      <c r="BT13" s="17"/>
      <c r="BU13" s="17"/>
      <c r="BV13" s="17"/>
      <c r="BW13" s="17"/>
      <c r="BX13" s="17"/>
      <c r="BY13" s="17"/>
      <c r="BZ13" s="17"/>
      <c r="CA13" s="17">
        <v>0</v>
      </c>
      <c r="CB13" s="17">
        <v>0.2</v>
      </c>
      <c r="CC13" s="17">
        <v>14.4</v>
      </c>
      <c r="CD13" s="17">
        <v>23.8</v>
      </c>
      <c r="CE13" s="17">
        <v>3.7</v>
      </c>
      <c r="CF13" s="17">
        <v>6.8</v>
      </c>
      <c r="CG13" s="17">
        <v>-0.1</v>
      </c>
      <c r="CH13" s="17"/>
      <c r="CI13" s="17"/>
      <c r="CJ13" s="17"/>
      <c r="CK13" s="17">
        <v>-6.3</v>
      </c>
      <c r="CL13" s="17">
        <v>-5</v>
      </c>
      <c r="CM13" s="17">
        <v>-35.5</v>
      </c>
      <c r="CN13" s="17">
        <v>0</v>
      </c>
      <c r="CO13" s="17"/>
      <c r="CP13" s="17"/>
      <c r="CQ13" s="17"/>
      <c r="CR13" s="17"/>
      <c r="CS13" s="17">
        <v>0</v>
      </c>
      <c r="CT13" s="17"/>
      <c r="CU13" s="17"/>
      <c r="CV13" s="17">
        <v>-5.5</v>
      </c>
      <c r="CW13" s="17">
        <v>0</v>
      </c>
      <c r="CX13" s="17"/>
      <c r="CY13" s="17"/>
      <c r="CZ13" s="17">
        <v>0</v>
      </c>
      <c r="DA13" s="17">
        <v>0</v>
      </c>
      <c r="DB13" s="17">
        <v>-0.7</v>
      </c>
      <c r="DC13" s="17"/>
      <c r="DD13" s="17"/>
      <c r="DE13" s="17">
        <v>0.8</v>
      </c>
      <c r="DF13" s="17">
        <v>0.1</v>
      </c>
      <c r="DG13" s="17">
        <v>-1.2</v>
      </c>
      <c r="DH13" s="17">
        <v>0.1</v>
      </c>
      <c r="DI13" s="17">
        <v>0.6</v>
      </c>
      <c r="DJ13" s="17"/>
      <c r="DK13" s="17">
        <v>0</v>
      </c>
      <c r="DL13" s="17">
        <v>0</v>
      </c>
      <c r="DM13" s="17">
        <v>0.6</v>
      </c>
      <c r="DN13" s="17">
        <v>9.5</v>
      </c>
      <c r="DO13" s="17">
        <v>1.2</v>
      </c>
      <c r="DP13" s="17">
        <v>0.3</v>
      </c>
      <c r="DQ13" s="17">
        <v>0.7</v>
      </c>
      <c r="DR13" s="17">
        <v>0.8</v>
      </c>
      <c r="DS13" s="17">
        <v>0</v>
      </c>
      <c r="DT13" s="17">
        <v>0</v>
      </c>
      <c r="DU13" s="17">
        <v>0.6</v>
      </c>
      <c r="DV13" s="17">
        <v>0.5</v>
      </c>
      <c r="DW13" s="17"/>
      <c r="DX13" s="17">
        <v>-3</v>
      </c>
      <c r="DY13" s="17">
        <v>0.3</v>
      </c>
      <c r="DZ13" s="17">
        <v>0.1</v>
      </c>
      <c r="EA13" s="17">
        <v>-0.7</v>
      </c>
      <c r="EB13" s="17">
        <v>0.7</v>
      </c>
      <c r="EC13" s="17">
        <v>0.8</v>
      </c>
      <c r="ED13" s="17">
        <v>0.5</v>
      </c>
      <c r="EE13" s="17"/>
      <c r="EF13" s="17">
        <v>-5.6</v>
      </c>
      <c r="EG13" s="17">
        <v>-3.9</v>
      </c>
      <c r="EH13" s="17">
        <v>0</v>
      </c>
      <c r="EI13" s="17">
        <v>0</v>
      </c>
      <c r="EJ13" s="17">
        <v>1.1000000000000001</v>
      </c>
      <c r="EK13" s="17">
        <v>0.1</v>
      </c>
      <c r="EL13" s="17">
        <v>1.6</v>
      </c>
      <c r="EM13" s="17">
        <v>0.2</v>
      </c>
      <c r="EN13" s="17">
        <v>0.2</v>
      </c>
      <c r="EO13" s="17">
        <v>0.2</v>
      </c>
      <c r="EP13" s="17"/>
      <c r="EQ13" s="17">
        <v>0</v>
      </c>
      <c r="ER13" s="17">
        <v>0</v>
      </c>
      <c r="ES13" s="17">
        <v>0</v>
      </c>
      <c r="ET13" s="17">
        <v>-0.2</v>
      </c>
      <c r="EU13" s="17">
        <v>0</v>
      </c>
      <c r="EV13" s="17">
        <v>2.8</v>
      </c>
      <c r="EW13" s="17">
        <v>0</v>
      </c>
      <c r="EX13" s="17">
        <v>0</v>
      </c>
      <c r="EY13" s="17">
        <v>0.4</v>
      </c>
      <c r="EZ13" s="17">
        <v>1</v>
      </c>
      <c r="FA13" s="17">
        <v>2.8</v>
      </c>
      <c r="FB13" s="17">
        <v>13</v>
      </c>
      <c r="FC13" s="17">
        <v>4</v>
      </c>
      <c r="FD13" s="17"/>
      <c r="FE13" s="17"/>
      <c r="FF13" s="17">
        <v>2.8</v>
      </c>
      <c r="FG13" s="17"/>
      <c r="FH13" s="17">
        <v>2.2999999999999998</v>
      </c>
      <c r="FI13" s="17">
        <v>-141.1</v>
      </c>
      <c r="FJ13" s="15"/>
      <c r="FK13" s="17">
        <v>1.78217</v>
      </c>
      <c r="FL13" s="17">
        <v>-1.4999999999999999E-2</v>
      </c>
      <c r="FM13" s="17"/>
      <c r="FN13" s="17">
        <v>1.6</v>
      </c>
      <c r="FO13" s="17">
        <v>0.30810999999999999</v>
      </c>
      <c r="FP13" s="17">
        <v>2.7144699999999999</v>
      </c>
      <c r="FQ13" s="17">
        <v>-0.8</v>
      </c>
      <c r="FR13" s="17">
        <v>0.9</v>
      </c>
      <c r="FS13" s="17">
        <v>6.4897499999999999</v>
      </c>
    </row>
    <row r="14" spans="1:175" ht="24" customHeight="1" x14ac:dyDescent="0.25">
      <c r="A14" s="16" t="s">
        <v>82</v>
      </c>
      <c r="B14" s="16" t="s">
        <v>820</v>
      </c>
      <c r="C14" s="17">
        <v>10.3</v>
      </c>
      <c r="D14" s="17">
        <v>13</v>
      </c>
      <c r="E14" s="17">
        <v>10.6</v>
      </c>
      <c r="F14" s="17"/>
      <c r="G14" s="17"/>
      <c r="H14" s="17">
        <v>-5.2</v>
      </c>
      <c r="I14" s="17">
        <v>9.6</v>
      </c>
      <c r="J14" s="17">
        <v>0</v>
      </c>
      <c r="K14" s="17"/>
      <c r="L14" s="17">
        <v>-34.5</v>
      </c>
      <c r="M14" s="17">
        <v>-37.5</v>
      </c>
      <c r="N14" s="17">
        <v>-20</v>
      </c>
      <c r="O14" s="17">
        <v>6.5</v>
      </c>
      <c r="P14" s="17"/>
      <c r="Q14" s="17"/>
      <c r="R14" s="17">
        <v>68.8</v>
      </c>
      <c r="S14" s="17">
        <v>-0.1</v>
      </c>
      <c r="T14" s="17"/>
      <c r="U14" s="17"/>
      <c r="V14" s="17"/>
      <c r="W14" s="17"/>
      <c r="X14" s="17">
        <v>5.9</v>
      </c>
      <c r="Y14" s="17">
        <v>1.3</v>
      </c>
      <c r="Z14" s="17">
        <v>0</v>
      </c>
      <c r="AA14" s="17">
        <v>-3.5</v>
      </c>
      <c r="AB14" s="17">
        <v>3.3</v>
      </c>
      <c r="AC14" s="17">
        <v>-0.8</v>
      </c>
      <c r="AD14" s="17"/>
      <c r="AE14" s="17"/>
      <c r="AF14" s="17"/>
      <c r="AG14" s="17"/>
      <c r="AH14" s="17">
        <v>-4.7</v>
      </c>
      <c r="AI14" s="17">
        <v>-5</v>
      </c>
      <c r="AJ14" s="17"/>
      <c r="AK14" s="17"/>
      <c r="AL14" s="17"/>
      <c r="AM14" s="17">
        <v>-1</v>
      </c>
      <c r="AN14" s="17">
        <v>-17.100000000000001</v>
      </c>
      <c r="AO14" s="17">
        <v>2</v>
      </c>
      <c r="AP14" s="17">
        <v>0</v>
      </c>
      <c r="AQ14" s="17">
        <v>10.7</v>
      </c>
      <c r="AR14" s="17">
        <v>1.6</v>
      </c>
      <c r="AS14" s="17">
        <v>2.7</v>
      </c>
      <c r="AT14" s="17">
        <v>0.5</v>
      </c>
      <c r="AU14" s="17">
        <v>10.9</v>
      </c>
      <c r="AV14" s="17">
        <v>-30.8</v>
      </c>
      <c r="AW14" s="17">
        <v>-36.299999999999997</v>
      </c>
      <c r="AX14" s="17">
        <v>-6.8</v>
      </c>
      <c r="AY14" s="17">
        <v>-2</v>
      </c>
      <c r="AZ14" s="17">
        <v>0.3</v>
      </c>
      <c r="BA14" s="17">
        <v>-5.9</v>
      </c>
      <c r="BB14" s="17">
        <v>0.9</v>
      </c>
      <c r="BC14" s="17">
        <v>0.5</v>
      </c>
      <c r="BD14" s="17">
        <v>0.3</v>
      </c>
      <c r="BE14" s="17">
        <v>-5.9</v>
      </c>
      <c r="BF14" s="17"/>
      <c r="BG14" s="17"/>
      <c r="BH14" s="17">
        <v>-7.9</v>
      </c>
      <c r="BI14" s="17"/>
      <c r="BJ14" s="17"/>
      <c r="BK14" s="17"/>
      <c r="BL14" s="17"/>
      <c r="BM14" s="17"/>
      <c r="BN14" s="17"/>
      <c r="BO14" s="17">
        <v>-5.6</v>
      </c>
      <c r="BP14" s="17">
        <v>-59.8</v>
      </c>
      <c r="BQ14" s="17">
        <v>-61.2</v>
      </c>
      <c r="BR14" s="17">
        <v>-10.6</v>
      </c>
      <c r="BS14" s="17">
        <v>-0.1</v>
      </c>
      <c r="BT14" s="17"/>
      <c r="BU14" s="17"/>
      <c r="BV14" s="17"/>
      <c r="BW14" s="17"/>
      <c r="BX14" s="17"/>
      <c r="BY14" s="17"/>
      <c r="BZ14" s="17"/>
      <c r="CA14" s="17">
        <v>0</v>
      </c>
      <c r="CB14" s="17">
        <v>0.2</v>
      </c>
      <c r="CC14" s="17">
        <v>15.6</v>
      </c>
      <c r="CD14" s="17">
        <v>23.2</v>
      </c>
      <c r="CE14" s="17">
        <v>3.2</v>
      </c>
      <c r="CF14" s="17">
        <v>6.5</v>
      </c>
      <c r="CG14" s="17">
        <v>0</v>
      </c>
      <c r="CH14" s="17"/>
      <c r="CI14" s="17"/>
      <c r="CJ14" s="17"/>
      <c r="CK14" s="17">
        <v>-4.2</v>
      </c>
      <c r="CL14" s="17">
        <v>-3.1</v>
      </c>
      <c r="CM14" s="17">
        <v>-31.9</v>
      </c>
      <c r="CN14" s="17">
        <v>0</v>
      </c>
      <c r="CO14" s="17"/>
      <c r="CP14" s="17"/>
      <c r="CQ14" s="17"/>
      <c r="CR14" s="17"/>
      <c r="CS14" s="17">
        <v>0</v>
      </c>
      <c r="CT14" s="17"/>
      <c r="CU14" s="17"/>
      <c r="CV14" s="17">
        <v>-5.5</v>
      </c>
      <c r="CW14" s="17">
        <v>0</v>
      </c>
      <c r="CX14" s="17"/>
      <c r="CY14" s="17"/>
      <c r="CZ14" s="17">
        <v>0</v>
      </c>
      <c r="DA14" s="17">
        <v>0</v>
      </c>
      <c r="DB14" s="17">
        <v>0</v>
      </c>
      <c r="DC14" s="17"/>
      <c r="DD14" s="17"/>
      <c r="DE14" s="17">
        <v>0.8</v>
      </c>
      <c r="DF14" s="17">
        <v>0.2</v>
      </c>
      <c r="DG14" s="17">
        <v>-1.2</v>
      </c>
      <c r="DH14" s="17">
        <v>0.1</v>
      </c>
      <c r="DI14" s="17">
        <v>0.6</v>
      </c>
      <c r="DJ14" s="17"/>
      <c r="DK14" s="17">
        <v>0</v>
      </c>
      <c r="DL14" s="17">
        <v>0</v>
      </c>
      <c r="DM14" s="17">
        <v>0.1</v>
      </c>
      <c r="DN14" s="17">
        <v>4.8</v>
      </c>
      <c r="DO14" s="17">
        <v>1.2</v>
      </c>
      <c r="DP14" s="17">
        <v>0.3</v>
      </c>
      <c r="DQ14" s="17">
        <v>0.7</v>
      </c>
      <c r="DR14" s="17">
        <v>0.8</v>
      </c>
      <c r="DS14" s="17">
        <v>0</v>
      </c>
      <c r="DT14" s="17">
        <v>0.1</v>
      </c>
      <c r="DU14" s="17">
        <v>0.6</v>
      </c>
      <c r="DV14" s="17">
        <v>0.4</v>
      </c>
      <c r="DW14" s="17"/>
      <c r="DX14" s="17">
        <v>-3</v>
      </c>
      <c r="DY14" s="17">
        <v>0.2</v>
      </c>
      <c r="DZ14" s="17">
        <v>0</v>
      </c>
      <c r="EA14" s="17">
        <v>-0.7</v>
      </c>
      <c r="EB14" s="17">
        <v>0.9</v>
      </c>
      <c r="EC14" s="17">
        <v>0.8</v>
      </c>
      <c r="ED14" s="17">
        <v>3.2</v>
      </c>
      <c r="EE14" s="17"/>
      <c r="EF14" s="17">
        <v>-3.1</v>
      </c>
      <c r="EG14" s="17">
        <v>-3.9</v>
      </c>
      <c r="EH14" s="17">
        <v>0</v>
      </c>
      <c r="EI14" s="17">
        <v>0</v>
      </c>
      <c r="EJ14" s="17">
        <v>1.1000000000000001</v>
      </c>
      <c r="EK14" s="17">
        <v>0.1</v>
      </c>
      <c r="EL14" s="17">
        <v>1.6</v>
      </c>
      <c r="EM14" s="17">
        <v>0.2</v>
      </c>
      <c r="EN14" s="17">
        <v>0.2</v>
      </c>
      <c r="EO14" s="17">
        <v>0.2</v>
      </c>
      <c r="EP14" s="17"/>
      <c r="EQ14" s="17">
        <v>0</v>
      </c>
      <c r="ER14" s="17">
        <v>0</v>
      </c>
      <c r="ES14" s="17">
        <v>0</v>
      </c>
      <c r="ET14" s="17">
        <v>-0.2</v>
      </c>
      <c r="EU14" s="17">
        <v>0</v>
      </c>
      <c r="EV14" s="17">
        <v>3.6</v>
      </c>
      <c r="EW14" s="17">
        <v>0</v>
      </c>
      <c r="EX14" s="17">
        <v>0</v>
      </c>
      <c r="EY14" s="17">
        <v>0.4</v>
      </c>
      <c r="EZ14" s="17">
        <v>1.1000000000000001</v>
      </c>
      <c r="FA14" s="17">
        <v>3</v>
      </c>
      <c r="FB14" s="17">
        <v>12.2</v>
      </c>
      <c r="FC14" s="17">
        <v>3.2</v>
      </c>
      <c r="FD14" s="17"/>
      <c r="FE14" s="17"/>
      <c r="FF14" s="17">
        <v>4.4000000000000004</v>
      </c>
      <c r="FG14" s="17"/>
      <c r="FH14" s="17">
        <v>2.9</v>
      </c>
      <c r="FI14" s="17">
        <v>-160.69999999999999</v>
      </c>
      <c r="FJ14" s="15"/>
      <c r="FK14" s="17">
        <v>1.85843</v>
      </c>
      <c r="FL14" s="17">
        <v>0</v>
      </c>
      <c r="FM14" s="17"/>
      <c r="FN14" s="17">
        <v>1.8</v>
      </c>
      <c r="FO14" s="17">
        <v>0.31396000000000002</v>
      </c>
      <c r="FP14" s="17">
        <v>2.7111900000000002</v>
      </c>
      <c r="FQ14" s="17">
        <v>-0.6</v>
      </c>
      <c r="FR14" s="17">
        <v>1.2</v>
      </c>
      <c r="FS14" s="17">
        <v>7.2835799999999997</v>
      </c>
    </row>
    <row r="15" spans="1:175" ht="24" customHeight="1" x14ac:dyDescent="0.25">
      <c r="A15" s="16" t="s">
        <v>82</v>
      </c>
      <c r="B15" s="16" t="s">
        <v>821</v>
      </c>
      <c r="C15" s="17">
        <v>11.4</v>
      </c>
      <c r="D15" s="17">
        <v>30.9</v>
      </c>
      <c r="E15" s="17">
        <v>14</v>
      </c>
      <c r="F15" s="17"/>
      <c r="G15" s="17"/>
      <c r="H15" s="17">
        <v>-6.1</v>
      </c>
      <c r="I15" s="17">
        <v>-1</v>
      </c>
      <c r="J15" s="17">
        <v>0</v>
      </c>
      <c r="K15" s="17"/>
      <c r="L15" s="17">
        <v>-33.4</v>
      </c>
      <c r="M15" s="17">
        <v>-29.8</v>
      </c>
      <c r="N15" s="17">
        <v>-11.4</v>
      </c>
      <c r="O15" s="17">
        <v>7.4</v>
      </c>
      <c r="P15" s="17"/>
      <c r="Q15" s="17"/>
      <c r="R15" s="17">
        <v>79.099999999999994</v>
      </c>
      <c r="S15" s="17">
        <v>0.2</v>
      </c>
      <c r="T15" s="17"/>
      <c r="U15" s="17"/>
      <c r="V15" s="17"/>
      <c r="W15" s="17"/>
      <c r="X15" s="17">
        <v>6.2</v>
      </c>
      <c r="Y15" s="17">
        <v>1.2</v>
      </c>
      <c r="Z15" s="17">
        <v>0</v>
      </c>
      <c r="AA15" s="17">
        <v>-3.5</v>
      </c>
      <c r="AB15" s="17">
        <v>3.3</v>
      </c>
      <c r="AC15" s="17">
        <v>-1</v>
      </c>
      <c r="AD15" s="17"/>
      <c r="AE15" s="17"/>
      <c r="AF15" s="17"/>
      <c r="AG15" s="17"/>
      <c r="AH15" s="17">
        <v>-3.8</v>
      </c>
      <c r="AI15" s="17">
        <v>-4.8</v>
      </c>
      <c r="AJ15" s="17"/>
      <c r="AK15" s="17"/>
      <c r="AL15" s="17"/>
      <c r="AM15" s="17">
        <v>-1</v>
      </c>
      <c r="AN15" s="17">
        <v>-17.399999999999999</v>
      </c>
      <c r="AO15" s="17">
        <v>1.7</v>
      </c>
      <c r="AP15" s="17">
        <v>0</v>
      </c>
      <c r="AQ15" s="17">
        <v>10.4</v>
      </c>
      <c r="AR15" s="17">
        <v>1.2</v>
      </c>
      <c r="AS15" s="17">
        <v>2.7</v>
      </c>
      <c r="AT15" s="17">
        <v>1.3</v>
      </c>
      <c r="AU15" s="17">
        <v>10.6</v>
      </c>
      <c r="AV15" s="17">
        <v>-32.200000000000003</v>
      </c>
      <c r="AW15" s="17">
        <v>-38.200000000000003</v>
      </c>
      <c r="AX15" s="17">
        <v>-4.9000000000000004</v>
      </c>
      <c r="AY15" s="17">
        <v>-2</v>
      </c>
      <c r="AZ15" s="17">
        <v>0.5</v>
      </c>
      <c r="BA15" s="17">
        <v>-3.5</v>
      </c>
      <c r="BB15" s="17">
        <v>1.6</v>
      </c>
      <c r="BC15" s="17">
        <v>0.5</v>
      </c>
      <c r="BD15" s="17">
        <v>0.3</v>
      </c>
      <c r="BE15" s="17">
        <v>0.6</v>
      </c>
      <c r="BF15" s="17"/>
      <c r="BG15" s="17"/>
      <c r="BH15" s="17">
        <v>-7.9</v>
      </c>
      <c r="BI15" s="17"/>
      <c r="BJ15" s="17"/>
      <c r="BK15" s="17"/>
      <c r="BL15" s="17"/>
      <c r="BM15" s="17"/>
      <c r="BN15" s="17"/>
      <c r="BO15" s="17">
        <v>-8</v>
      </c>
      <c r="BP15" s="17">
        <v>-60.6</v>
      </c>
      <c r="BQ15" s="17">
        <v>-62</v>
      </c>
      <c r="BR15" s="17">
        <v>-11.1</v>
      </c>
      <c r="BS15" s="17">
        <v>1.2</v>
      </c>
      <c r="BT15" s="17"/>
      <c r="BU15" s="17"/>
      <c r="BV15" s="17"/>
      <c r="BW15" s="17"/>
      <c r="BX15" s="17"/>
      <c r="BY15" s="17"/>
      <c r="BZ15" s="17"/>
      <c r="CA15" s="17">
        <v>0</v>
      </c>
      <c r="CB15" s="17">
        <v>0.2</v>
      </c>
      <c r="CC15" s="17">
        <v>15</v>
      </c>
      <c r="CD15" s="17">
        <v>22.2</v>
      </c>
      <c r="CE15" s="17">
        <v>2.4</v>
      </c>
      <c r="CF15" s="17">
        <v>6.5</v>
      </c>
      <c r="CG15" s="17">
        <v>-2.2000000000000002</v>
      </c>
      <c r="CH15" s="17"/>
      <c r="CI15" s="17"/>
      <c r="CJ15" s="17"/>
      <c r="CK15" s="17">
        <v>-5.7</v>
      </c>
      <c r="CL15" s="17">
        <v>-4.5</v>
      </c>
      <c r="CM15" s="17">
        <v>-34.200000000000003</v>
      </c>
      <c r="CN15" s="17">
        <v>0</v>
      </c>
      <c r="CO15" s="17"/>
      <c r="CP15" s="17"/>
      <c r="CQ15" s="17"/>
      <c r="CR15" s="17"/>
      <c r="CS15" s="17">
        <v>0</v>
      </c>
      <c r="CT15" s="17"/>
      <c r="CU15" s="17"/>
      <c r="CV15" s="17">
        <v>-5.5</v>
      </c>
      <c r="CW15" s="17">
        <v>0</v>
      </c>
      <c r="CX15" s="17"/>
      <c r="CY15" s="17"/>
      <c r="CZ15" s="17">
        <v>0.2</v>
      </c>
      <c r="DA15" s="17">
        <v>0</v>
      </c>
      <c r="DB15" s="17">
        <v>0</v>
      </c>
      <c r="DC15" s="17"/>
      <c r="DD15" s="17"/>
      <c r="DE15" s="17">
        <v>1</v>
      </c>
      <c r="DF15" s="17">
        <v>0.2</v>
      </c>
      <c r="DG15" s="17">
        <v>-1.2</v>
      </c>
      <c r="DH15" s="17">
        <v>0.1</v>
      </c>
      <c r="DI15" s="17">
        <v>0.6</v>
      </c>
      <c r="DJ15" s="17"/>
      <c r="DK15" s="17">
        <v>0</v>
      </c>
      <c r="DL15" s="17">
        <v>0</v>
      </c>
      <c r="DM15" s="17">
        <v>0.1</v>
      </c>
      <c r="DN15" s="17">
        <v>4.8</v>
      </c>
      <c r="DO15" s="17">
        <v>1.2</v>
      </c>
      <c r="DP15" s="17">
        <v>0.3</v>
      </c>
      <c r="DQ15" s="17">
        <v>0.7</v>
      </c>
      <c r="DR15" s="17">
        <v>0.8</v>
      </c>
      <c r="DS15" s="17">
        <v>0</v>
      </c>
      <c r="DT15" s="17">
        <v>-0.1</v>
      </c>
      <c r="DU15" s="17">
        <v>0.6</v>
      </c>
      <c r="DV15" s="17">
        <v>0.4</v>
      </c>
      <c r="DW15" s="17"/>
      <c r="DX15" s="17">
        <v>-3</v>
      </c>
      <c r="DY15" s="17">
        <v>0.2</v>
      </c>
      <c r="DZ15" s="17">
        <v>0</v>
      </c>
      <c r="EA15" s="17">
        <v>-0.7</v>
      </c>
      <c r="EB15" s="17">
        <v>0.9</v>
      </c>
      <c r="EC15" s="17">
        <v>0.8</v>
      </c>
      <c r="ED15" s="17">
        <v>0</v>
      </c>
      <c r="EE15" s="17"/>
      <c r="EF15" s="17">
        <v>-1</v>
      </c>
      <c r="EG15" s="17">
        <v>-1.9</v>
      </c>
      <c r="EH15" s="17">
        <v>0</v>
      </c>
      <c r="EI15" s="17">
        <v>0</v>
      </c>
      <c r="EJ15" s="17">
        <v>1.1000000000000001</v>
      </c>
      <c r="EK15" s="17">
        <v>0.1</v>
      </c>
      <c r="EL15" s="17">
        <v>1.6</v>
      </c>
      <c r="EM15" s="17">
        <v>0.2</v>
      </c>
      <c r="EN15" s="17">
        <v>0.2</v>
      </c>
      <c r="EO15" s="17">
        <v>0.2</v>
      </c>
      <c r="EP15" s="17"/>
      <c r="EQ15" s="17">
        <v>0</v>
      </c>
      <c r="ER15" s="17">
        <v>0</v>
      </c>
      <c r="ES15" s="17">
        <v>0</v>
      </c>
      <c r="ET15" s="17">
        <v>-0.2</v>
      </c>
      <c r="EU15" s="17">
        <v>0</v>
      </c>
      <c r="EV15" s="17">
        <v>3.6</v>
      </c>
      <c r="EW15" s="17">
        <v>0</v>
      </c>
      <c r="EX15" s="17">
        <v>0</v>
      </c>
      <c r="EY15" s="17">
        <v>0.4</v>
      </c>
      <c r="EZ15" s="17">
        <v>1</v>
      </c>
      <c r="FA15" s="17">
        <v>2.9</v>
      </c>
      <c r="FB15" s="17">
        <v>12.7</v>
      </c>
      <c r="FC15" s="17">
        <v>3.8</v>
      </c>
      <c r="FD15" s="17"/>
      <c r="FE15" s="17"/>
      <c r="FF15" s="17">
        <v>3.7</v>
      </c>
      <c r="FG15" s="17"/>
      <c r="FH15" s="17">
        <v>2.8</v>
      </c>
      <c r="FI15" s="17">
        <v>-124</v>
      </c>
      <c r="FJ15" s="15"/>
      <c r="FK15" s="17">
        <v>1.8893</v>
      </c>
      <c r="FL15" s="17">
        <v>0</v>
      </c>
      <c r="FM15" s="17"/>
      <c r="FN15" s="17">
        <v>1.7</v>
      </c>
      <c r="FO15" s="17">
        <v>0.31536999999999998</v>
      </c>
      <c r="FP15" s="17">
        <v>2.7008000000000001</v>
      </c>
      <c r="FQ15" s="17">
        <v>-0.9</v>
      </c>
      <c r="FR15" s="17">
        <v>0.9</v>
      </c>
      <c r="FS15" s="17">
        <v>6.6054700000000004</v>
      </c>
    </row>
    <row r="16" spans="1:175" ht="24" customHeight="1" x14ac:dyDescent="0.25">
      <c r="A16" s="16" t="s">
        <v>82</v>
      </c>
      <c r="B16" s="16" t="s">
        <v>822</v>
      </c>
      <c r="C16" s="17">
        <v>13</v>
      </c>
      <c r="D16" s="17">
        <v>25.6</v>
      </c>
      <c r="E16" s="17">
        <v>12.9</v>
      </c>
      <c r="F16" s="17"/>
      <c r="G16" s="17"/>
      <c r="H16" s="17">
        <v>-5.4</v>
      </c>
      <c r="I16" s="17">
        <v>14.5</v>
      </c>
      <c r="J16" s="17">
        <v>0</v>
      </c>
      <c r="K16" s="17"/>
      <c r="L16" s="17">
        <v>-29.9</v>
      </c>
      <c r="M16" s="17">
        <v>-27.8</v>
      </c>
      <c r="N16" s="17">
        <v>-10</v>
      </c>
      <c r="O16" s="17">
        <v>13.5</v>
      </c>
      <c r="P16" s="17"/>
      <c r="Q16" s="17"/>
      <c r="R16" s="17">
        <v>56.5</v>
      </c>
      <c r="S16" s="17">
        <v>0</v>
      </c>
      <c r="T16" s="17"/>
      <c r="U16" s="17"/>
      <c r="V16" s="17"/>
      <c r="W16" s="17"/>
      <c r="X16" s="17">
        <v>7</v>
      </c>
      <c r="Y16" s="17">
        <v>1.3</v>
      </c>
      <c r="Z16" s="17">
        <v>0</v>
      </c>
      <c r="AA16" s="17">
        <v>-3.5</v>
      </c>
      <c r="AB16" s="17">
        <v>3.3</v>
      </c>
      <c r="AC16" s="17">
        <v>-0.7</v>
      </c>
      <c r="AD16" s="17"/>
      <c r="AE16" s="17"/>
      <c r="AF16" s="17"/>
      <c r="AG16" s="17"/>
      <c r="AH16" s="17">
        <v>-3.1</v>
      </c>
      <c r="AI16" s="17">
        <v>-4.5</v>
      </c>
      <c r="AJ16" s="17"/>
      <c r="AK16" s="17"/>
      <c r="AL16" s="17"/>
      <c r="AM16" s="17">
        <v>-1.1000000000000001</v>
      </c>
      <c r="AN16" s="17">
        <v>-17.3</v>
      </c>
      <c r="AO16" s="17">
        <v>1.7</v>
      </c>
      <c r="AP16" s="17">
        <v>0</v>
      </c>
      <c r="AQ16" s="17">
        <v>10.7</v>
      </c>
      <c r="AR16" s="17">
        <v>1.6</v>
      </c>
      <c r="AS16" s="17">
        <v>2.7</v>
      </c>
      <c r="AT16" s="17">
        <v>-0.1</v>
      </c>
      <c r="AU16" s="17">
        <v>13.5</v>
      </c>
      <c r="AV16" s="17">
        <v>-29.3</v>
      </c>
      <c r="AW16" s="17">
        <v>-35.4</v>
      </c>
      <c r="AX16" s="17">
        <v>-4.2</v>
      </c>
      <c r="AY16" s="17">
        <v>-2</v>
      </c>
      <c r="AZ16" s="17">
        <v>0.5</v>
      </c>
      <c r="BA16" s="17">
        <v>-3.8</v>
      </c>
      <c r="BB16" s="17">
        <v>2</v>
      </c>
      <c r="BC16" s="17">
        <v>0.5</v>
      </c>
      <c r="BD16" s="17">
        <v>0.3</v>
      </c>
      <c r="BE16" s="17">
        <v>-0.5</v>
      </c>
      <c r="BF16" s="17"/>
      <c r="BG16" s="17"/>
      <c r="BH16" s="17">
        <v>-7.7</v>
      </c>
      <c r="BI16" s="17"/>
      <c r="BJ16" s="17"/>
      <c r="BK16" s="17"/>
      <c r="BL16" s="17"/>
      <c r="BM16" s="17"/>
      <c r="BN16" s="17"/>
      <c r="BO16" s="17">
        <v>-6.5</v>
      </c>
      <c r="BP16" s="17">
        <v>-58.9</v>
      </c>
      <c r="BQ16" s="17">
        <v>-60.3</v>
      </c>
      <c r="BR16" s="17">
        <v>-9.3000000000000007</v>
      </c>
      <c r="BS16" s="17">
        <v>0.8</v>
      </c>
      <c r="BT16" s="17"/>
      <c r="BU16" s="17"/>
      <c r="BV16" s="17"/>
      <c r="BW16" s="17"/>
      <c r="BX16" s="17"/>
      <c r="BY16" s="17"/>
      <c r="BZ16" s="17"/>
      <c r="CA16" s="17">
        <v>0</v>
      </c>
      <c r="CB16" s="17">
        <v>0.2</v>
      </c>
      <c r="CC16" s="17">
        <v>14.8</v>
      </c>
      <c r="CD16" s="17">
        <v>23</v>
      </c>
      <c r="CE16" s="17">
        <v>3.2</v>
      </c>
      <c r="CF16" s="17">
        <v>6.6</v>
      </c>
      <c r="CG16" s="17">
        <v>-2.1</v>
      </c>
      <c r="CH16" s="17"/>
      <c r="CI16" s="17"/>
      <c r="CJ16" s="17"/>
      <c r="CK16" s="17">
        <v>-3.5</v>
      </c>
      <c r="CL16" s="17">
        <v>-2.2000000000000002</v>
      </c>
      <c r="CM16" s="17">
        <v>-30.8</v>
      </c>
      <c r="CN16" s="17">
        <v>0</v>
      </c>
      <c r="CO16" s="17"/>
      <c r="CP16" s="17"/>
      <c r="CQ16" s="17"/>
      <c r="CR16" s="17"/>
      <c r="CS16" s="17">
        <v>0</v>
      </c>
      <c r="CT16" s="17"/>
      <c r="CU16" s="17"/>
      <c r="CV16" s="17">
        <v>-5.5</v>
      </c>
      <c r="CW16" s="17">
        <v>0</v>
      </c>
      <c r="CX16" s="17"/>
      <c r="CY16" s="17"/>
      <c r="CZ16" s="17">
        <v>0.7</v>
      </c>
      <c r="DA16" s="17">
        <v>0</v>
      </c>
      <c r="DB16" s="17">
        <v>0</v>
      </c>
      <c r="DC16" s="17"/>
      <c r="DD16" s="17"/>
      <c r="DE16" s="17">
        <v>1</v>
      </c>
      <c r="DF16" s="17">
        <v>0.1</v>
      </c>
      <c r="DG16" s="17">
        <v>-1.4</v>
      </c>
      <c r="DH16" s="17">
        <v>0.1</v>
      </c>
      <c r="DI16" s="17">
        <v>0.5</v>
      </c>
      <c r="DJ16" s="17"/>
      <c r="DK16" s="17">
        <v>0</v>
      </c>
      <c r="DL16" s="17">
        <v>0</v>
      </c>
      <c r="DM16" s="17">
        <v>0.1</v>
      </c>
      <c r="DN16" s="17">
        <v>4.8</v>
      </c>
      <c r="DO16" s="17">
        <v>1.2</v>
      </c>
      <c r="DP16" s="17">
        <v>0.3</v>
      </c>
      <c r="DQ16" s="17">
        <v>0.7</v>
      </c>
      <c r="DR16" s="17">
        <v>0.8</v>
      </c>
      <c r="DS16" s="17">
        <v>0</v>
      </c>
      <c r="DT16" s="17">
        <v>0.1</v>
      </c>
      <c r="DU16" s="17">
        <v>0.6</v>
      </c>
      <c r="DV16" s="17">
        <v>0.4</v>
      </c>
      <c r="DW16" s="17"/>
      <c r="DX16" s="17">
        <v>-3.1</v>
      </c>
      <c r="DY16" s="17">
        <v>0.3</v>
      </c>
      <c r="DZ16" s="17">
        <v>0</v>
      </c>
      <c r="EA16" s="17">
        <v>-0.7</v>
      </c>
      <c r="EB16" s="17">
        <v>0.9</v>
      </c>
      <c r="EC16" s="17">
        <v>0.8</v>
      </c>
      <c r="ED16" s="17">
        <v>0.5</v>
      </c>
      <c r="EE16" s="17"/>
      <c r="EF16" s="17">
        <v>-0.6</v>
      </c>
      <c r="EG16" s="17">
        <v>-2.7</v>
      </c>
      <c r="EH16" s="17">
        <v>0</v>
      </c>
      <c r="EI16" s="17">
        <v>0</v>
      </c>
      <c r="EJ16" s="17">
        <v>1.1000000000000001</v>
      </c>
      <c r="EK16" s="17">
        <v>0.1</v>
      </c>
      <c r="EL16" s="17">
        <v>1.6</v>
      </c>
      <c r="EM16" s="17">
        <v>0.2</v>
      </c>
      <c r="EN16" s="17">
        <v>0.2</v>
      </c>
      <c r="EO16" s="17">
        <v>0.2</v>
      </c>
      <c r="EP16" s="17"/>
      <c r="EQ16" s="17">
        <v>0</v>
      </c>
      <c r="ER16" s="17">
        <v>0</v>
      </c>
      <c r="ES16" s="17">
        <v>0</v>
      </c>
      <c r="ET16" s="17">
        <v>-0.2</v>
      </c>
      <c r="EU16" s="17">
        <v>0</v>
      </c>
      <c r="EV16" s="17">
        <v>3.6</v>
      </c>
      <c r="EW16" s="17">
        <v>0</v>
      </c>
      <c r="EX16" s="17">
        <v>0</v>
      </c>
      <c r="EY16" s="17">
        <v>0.4</v>
      </c>
      <c r="EZ16" s="17">
        <v>1.2</v>
      </c>
      <c r="FA16" s="17">
        <v>2.9</v>
      </c>
      <c r="FB16" s="17">
        <v>11.9</v>
      </c>
      <c r="FC16" s="17">
        <v>3.1</v>
      </c>
      <c r="FD16" s="17"/>
      <c r="FE16" s="17"/>
      <c r="FF16" s="17">
        <v>4.8</v>
      </c>
      <c r="FG16" s="17"/>
      <c r="FH16" s="17">
        <v>2.6</v>
      </c>
      <c r="FI16" s="17">
        <v>-96.6</v>
      </c>
      <c r="FJ16" s="15"/>
      <c r="FK16" s="17">
        <v>1.98672</v>
      </c>
      <c r="FL16" s="17">
        <v>0</v>
      </c>
      <c r="FM16" s="17"/>
      <c r="FN16" s="17">
        <v>1.6</v>
      </c>
      <c r="FO16" s="17">
        <v>0.31474999999999997</v>
      </c>
      <c r="FP16" s="17">
        <v>1.58745</v>
      </c>
      <c r="FQ16" s="17">
        <v>-0.5</v>
      </c>
      <c r="FR16" s="17">
        <v>0.9</v>
      </c>
      <c r="FS16" s="17">
        <v>5.8889199999999997</v>
      </c>
    </row>
    <row r="17" spans="1:175" ht="24" customHeight="1" x14ac:dyDescent="0.25">
      <c r="A17" s="16" t="s">
        <v>82</v>
      </c>
      <c r="B17" s="16" t="s">
        <v>823</v>
      </c>
      <c r="C17" s="17">
        <v>12.4</v>
      </c>
      <c r="D17" s="17">
        <v>24.3</v>
      </c>
      <c r="E17" s="17">
        <v>12.8</v>
      </c>
      <c r="F17" s="17"/>
      <c r="G17" s="17"/>
      <c r="H17" s="17">
        <v>-6.1</v>
      </c>
      <c r="I17" s="17">
        <v>-2</v>
      </c>
      <c r="J17" s="17">
        <v>0</v>
      </c>
      <c r="K17" s="17"/>
      <c r="L17" s="17">
        <v>-33.299999999999997</v>
      </c>
      <c r="M17" s="17">
        <v>-28.2</v>
      </c>
      <c r="N17" s="17">
        <v>-9.1999999999999993</v>
      </c>
      <c r="O17" s="17">
        <v>12.8</v>
      </c>
      <c r="P17" s="17"/>
      <c r="Q17" s="17"/>
      <c r="R17" s="17">
        <v>47.6</v>
      </c>
      <c r="S17" s="17">
        <v>0.1</v>
      </c>
      <c r="T17" s="17"/>
      <c r="U17" s="17"/>
      <c r="V17" s="17"/>
      <c r="W17" s="17"/>
      <c r="X17" s="17">
        <v>5.3</v>
      </c>
      <c r="Y17" s="17">
        <v>1.2</v>
      </c>
      <c r="Z17" s="17">
        <v>0</v>
      </c>
      <c r="AA17" s="17">
        <v>-3.5</v>
      </c>
      <c r="AB17" s="17">
        <v>3.3</v>
      </c>
      <c r="AC17" s="17">
        <v>-1.8</v>
      </c>
      <c r="AD17" s="17"/>
      <c r="AE17" s="17"/>
      <c r="AF17" s="17"/>
      <c r="AG17" s="17"/>
      <c r="AH17" s="17">
        <v>-3.2</v>
      </c>
      <c r="AI17" s="17">
        <v>-12.3</v>
      </c>
      <c r="AJ17" s="17"/>
      <c r="AK17" s="17"/>
      <c r="AL17" s="17"/>
      <c r="AM17" s="17">
        <v>-1.1000000000000001</v>
      </c>
      <c r="AN17" s="17">
        <v>-17.8</v>
      </c>
      <c r="AO17" s="17">
        <v>1.7</v>
      </c>
      <c r="AP17" s="17">
        <v>0</v>
      </c>
      <c r="AQ17" s="17">
        <v>10.8</v>
      </c>
      <c r="AR17" s="17">
        <v>1.5</v>
      </c>
      <c r="AS17" s="17">
        <v>2.7</v>
      </c>
      <c r="AT17" s="17">
        <v>1.8</v>
      </c>
      <c r="AU17" s="17">
        <v>10.9</v>
      </c>
      <c r="AV17" s="17">
        <v>-32</v>
      </c>
      <c r="AW17" s="17">
        <v>-38</v>
      </c>
      <c r="AX17" s="17">
        <v>-4.5999999999999996</v>
      </c>
      <c r="AY17" s="17">
        <v>-2.1</v>
      </c>
      <c r="AZ17" s="17">
        <v>0.3</v>
      </c>
      <c r="BA17" s="17">
        <v>-3.3</v>
      </c>
      <c r="BB17" s="17">
        <v>1.9</v>
      </c>
      <c r="BC17" s="17">
        <v>0.5</v>
      </c>
      <c r="BD17" s="17">
        <v>0.3</v>
      </c>
      <c r="BE17" s="17">
        <v>1.2</v>
      </c>
      <c r="BF17" s="17"/>
      <c r="BG17" s="17"/>
      <c r="BH17" s="17">
        <v>-8.3000000000000007</v>
      </c>
      <c r="BI17" s="17"/>
      <c r="BJ17" s="17"/>
      <c r="BK17" s="17"/>
      <c r="BL17" s="17"/>
      <c r="BM17" s="17"/>
      <c r="BN17" s="17"/>
      <c r="BO17" s="17">
        <v>-8.3000000000000007</v>
      </c>
      <c r="BP17" s="17">
        <v>-60.2</v>
      </c>
      <c r="BQ17" s="17">
        <v>-61.7</v>
      </c>
      <c r="BR17" s="17">
        <v>-10.8</v>
      </c>
      <c r="BS17" s="17">
        <v>-0.8</v>
      </c>
      <c r="BT17" s="17"/>
      <c r="BU17" s="17"/>
      <c r="BV17" s="17"/>
      <c r="BW17" s="17"/>
      <c r="BX17" s="17"/>
      <c r="BY17" s="17"/>
      <c r="BZ17" s="17"/>
      <c r="CA17" s="17">
        <v>0</v>
      </c>
      <c r="CB17" s="17">
        <v>0.2</v>
      </c>
      <c r="CC17" s="17">
        <v>15.4</v>
      </c>
      <c r="CD17" s="17">
        <v>21.9</v>
      </c>
      <c r="CE17" s="17">
        <v>2.7</v>
      </c>
      <c r="CF17" s="17">
        <v>6.7</v>
      </c>
      <c r="CG17" s="17">
        <v>-1.9</v>
      </c>
      <c r="CH17" s="17"/>
      <c r="CI17" s="17"/>
      <c r="CJ17" s="17"/>
      <c r="CK17" s="17">
        <v>-5.7</v>
      </c>
      <c r="CL17" s="17">
        <v>-4.5</v>
      </c>
      <c r="CM17" s="17">
        <v>-34</v>
      </c>
      <c r="CN17" s="17">
        <v>0</v>
      </c>
      <c r="CO17" s="17"/>
      <c r="CP17" s="17"/>
      <c r="CQ17" s="17"/>
      <c r="CR17" s="17"/>
      <c r="CS17" s="17">
        <v>0</v>
      </c>
      <c r="CT17" s="17"/>
      <c r="CU17" s="17"/>
      <c r="CV17" s="17">
        <v>-5.5</v>
      </c>
      <c r="CW17" s="17">
        <v>0</v>
      </c>
      <c r="CX17" s="17"/>
      <c r="CY17" s="17"/>
      <c r="CZ17" s="17">
        <v>1</v>
      </c>
      <c r="DA17" s="17">
        <v>0</v>
      </c>
      <c r="DB17" s="17">
        <v>0</v>
      </c>
      <c r="DC17" s="17"/>
      <c r="DD17" s="17"/>
      <c r="DE17" s="17">
        <v>1</v>
      </c>
      <c r="DF17" s="17">
        <v>0.2</v>
      </c>
      <c r="DG17" s="17">
        <v>-1.2</v>
      </c>
      <c r="DH17" s="17">
        <v>0.1</v>
      </c>
      <c r="DI17" s="17">
        <v>0.5</v>
      </c>
      <c r="DJ17" s="17"/>
      <c r="DK17" s="17">
        <v>0</v>
      </c>
      <c r="DL17" s="17">
        <v>0</v>
      </c>
      <c r="DM17" s="17">
        <v>0.2</v>
      </c>
      <c r="DN17" s="17">
        <v>4.9000000000000004</v>
      </c>
      <c r="DO17" s="17">
        <v>1.2</v>
      </c>
      <c r="DP17" s="17">
        <v>0.3</v>
      </c>
      <c r="DQ17" s="17">
        <v>0.7</v>
      </c>
      <c r="DR17" s="17">
        <v>0.8</v>
      </c>
      <c r="DS17" s="17">
        <v>0</v>
      </c>
      <c r="DT17" s="17">
        <v>-0.2</v>
      </c>
      <c r="DU17" s="17">
        <v>0.3</v>
      </c>
      <c r="DV17" s="17">
        <v>0.4</v>
      </c>
      <c r="DW17" s="17"/>
      <c r="DX17" s="17">
        <v>-3</v>
      </c>
      <c r="DY17" s="17">
        <v>0.3</v>
      </c>
      <c r="DZ17" s="17">
        <v>0</v>
      </c>
      <c r="EA17" s="17">
        <v>-0.7</v>
      </c>
      <c r="EB17" s="17">
        <v>0.8</v>
      </c>
      <c r="EC17" s="17">
        <v>0.8</v>
      </c>
      <c r="ED17" s="17">
        <v>0</v>
      </c>
      <c r="EE17" s="17"/>
      <c r="EF17" s="17">
        <v>-0.6</v>
      </c>
      <c r="EG17" s="17">
        <v>-1</v>
      </c>
      <c r="EH17" s="17">
        <v>0</v>
      </c>
      <c r="EI17" s="17">
        <v>0</v>
      </c>
      <c r="EJ17" s="17">
        <v>1.1000000000000001</v>
      </c>
      <c r="EK17" s="17">
        <v>0.1</v>
      </c>
      <c r="EL17" s="17">
        <v>1.7</v>
      </c>
      <c r="EM17" s="17">
        <v>0.2</v>
      </c>
      <c r="EN17" s="17">
        <v>0.2</v>
      </c>
      <c r="EO17" s="17">
        <v>0.2</v>
      </c>
      <c r="EP17" s="17"/>
      <c r="EQ17" s="17">
        <v>0</v>
      </c>
      <c r="ER17" s="17">
        <v>0</v>
      </c>
      <c r="ES17" s="17">
        <v>0</v>
      </c>
      <c r="ET17" s="17">
        <v>-0.2</v>
      </c>
      <c r="EU17" s="17">
        <v>4.9000000000000004</v>
      </c>
      <c r="EV17" s="17">
        <v>3.6</v>
      </c>
      <c r="EW17" s="17">
        <v>0</v>
      </c>
      <c r="EX17" s="17">
        <v>0</v>
      </c>
      <c r="EY17" s="17">
        <v>0.4</v>
      </c>
      <c r="EZ17" s="17">
        <v>1</v>
      </c>
      <c r="FA17" s="17">
        <v>2.8</v>
      </c>
      <c r="FB17" s="17">
        <v>11.3</v>
      </c>
      <c r="FC17" s="17">
        <v>2.4</v>
      </c>
      <c r="FD17" s="17"/>
      <c r="FE17" s="17"/>
      <c r="FF17" s="17">
        <v>4</v>
      </c>
      <c r="FG17" s="17"/>
      <c r="FH17" s="17">
        <v>3</v>
      </c>
      <c r="FI17" s="17">
        <v>-156.4</v>
      </c>
      <c r="FJ17" s="15"/>
      <c r="FK17" s="17">
        <v>1.94652</v>
      </c>
      <c r="FL17" s="17">
        <v>0</v>
      </c>
      <c r="FM17" s="17"/>
      <c r="FN17" s="17">
        <v>1.8</v>
      </c>
      <c r="FO17" s="17">
        <v>0.31533</v>
      </c>
      <c r="FP17" s="17">
        <v>1.61344</v>
      </c>
      <c r="FQ17" s="17">
        <v>-0.8</v>
      </c>
      <c r="FR17" s="17">
        <v>1.1000000000000001</v>
      </c>
      <c r="FS17" s="17">
        <v>5.9752900000000002</v>
      </c>
    </row>
    <row r="18" spans="1:175" ht="24" customHeight="1" x14ac:dyDescent="0.25">
      <c r="A18" s="18" t="s">
        <v>82</v>
      </c>
      <c r="B18" s="18" t="s">
        <v>824</v>
      </c>
      <c r="C18" s="19">
        <v>13</v>
      </c>
      <c r="D18" s="19">
        <v>24</v>
      </c>
      <c r="E18" s="19">
        <v>12.1</v>
      </c>
      <c r="F18" s="19"/>
      <c r="G18" s="19"/>
      <c r="H18" s="19">
        <v>-4.9000000000000004</v>
      </c>
      <c r="I18" s="19">
        <v>8.9</v>
      </c>
      <c r="J18" s="19">
        <v>0</v>
      </c>
      <c r="K18" s="19"/>
      <c r="L18" s="19">
        <v>-31.2</v>
      </c>
      <c r="M18" s="19">
        <v>-29</v>
      </c>
      <c r="N18" s="19">
        <v>-11</v>
      </c>
      <c r="O18" s="19">
        <v>13</v>
      </c>
      <c r="P18" s="19"/>
      <c r="Q18" s="19"/>
      <c r="R18" s="19">
        <v>45.9</v>
      </c>
      <c r="S18" s="19">
        <v>0</v>
      </c>
      <c r="T18" s="19"/>
      <c r="U18" s="19"/>
      <c r="V18" s="19"/>
      <c r="W18" s="19"/>
      <c r="X18" s="19">
        <v>7.8</v>
      </c>
      <c r="Y18" s="19">
        <v>1.5</v>
      </c>
      <c r="Z18" s="19">
        <v>0</v>
      </c>
      <c r="AA18" s="19">
        <v>-3.5</v>
      </c>
      <c r="AB18" s="19">
        <v>3.5</v>
      </c>
      <c r="AC18" s="19">
        <v>-0.2</v>
      </c>
      <c r="AD18" s="19"/>
      <c r="AE18" s="19"/>
      <c r="AF18" s="19"/>
      <c r="AG18" s="19"/>
      <c r="AH18" s="19">
        <v>-3.9</v>
      </c>
      <c r="AI18" s="19">
        <v>-11.9</v>
      </c>
      <c r="AJ18" s="19"/>
      <c r="AK18" s="19"/>
      <c r="AL18" s="19"/>
      <c r="AM18" s="19">
        <v>-1.1000000000000001</v>
      </c>
      <c r="AN18" s="19">
        <v>-17.7</v>
      </c>
      <c r="AO18" s="19">
        <v>1.9</v>
      </c>
      <c r="AP18" s="19">
        <v>0</v>
      </c>
      <c r="AQ18" s="19">
        <v>10.3</v>
      </c>
      <c r="AR18" s="19">
        <v>1.6</v>
      </c>
      <c r="AS18" s="19">
        <v>2.7</v>
      </c>
      <c r="AT18" s="19">
        <v>1.4</v>
      </c>
      <c r="AU18" s="19">
        <v>14.4</v>
      </c>
      <c r="AV18" s="19">
        <v>-29</v>
      </c>
      <c r="AW18" s="19">
        <v>-34.9</v>
      </c>
      <c r="AX18" s="19">
        <v>-5.0999999999999996</v>
      </c>
      <c r="AY18" s="19">
        <v>-1.9</v>
      </c>
      <c r="AZ18" s="19">
        <v>0.5</v>
      </c>
      <c r="BA18" s="19">
        <v>-3.4</v>
      </c>
      <c r="BB18" s="19">
        <v>2.6</v>
      </c>
      <c r="BC18" s="19">
        <v>0.5</v>
      </c>
      <c r="BD18" s="19">
        <v>0.3</v>
      </c>
      <c r="BE18" s="19">
        <v>0.1</v>
      </c>
      <c r="BF18" s="19"/>
      <c r="BG18" s="19"/>
      <c r="BH18" s="19">
        <v>-7.7</v>
      </c>
      <c r="BI18" s="19"/>
      <c r="BJ18" s="19"/>
      <c r="BK18" s="19"/>
      <c r="BL18" s="19"/>
      <c r="BM18" s="19"/>
      <c r="BN18" s="19"/>
      <c r="BO18" s="19">
        <v>-6.8</v>
      </c>
      <c r="BP18" s="19">
        <v>-59.1</v>
      </c>
      <c r="BQ18" s="19">
        <v>-60.6</v>
      </c>
      <c r="BR18" s="19">
        <v>-9.1</v>
      </c>
      <c r="BS18" s="19">
        <v>1</v>
      </c>
      <c r="BT18" s="19"/>
      <c r="BU18" s="19"/>
      <c r="BV18" s="19"/>
      <c r="BW18" s="19"/>
      <c r="BX18" s="19"/>
      <c r="BY18" s="19"/>
      <c r="BZ18" s="19"/>
      <c r="CA18" s="19">
        <v>0</v>
      </c>
      <c r="CB18" s="19">
        <v>0.2</v>
      </c>
      <c r="CC18" s="19">
        <v>1.9</v>
      </c>
      <c r="CD18" s="19">
        <v>16.8</v>
      </c>
      <c r="CE18" s="19">
        <v>3</v>
      </c>
      <c r="CF18" s="19">
        <v>-1.7</v>
      </c>
      <c r="CG18" s="19">
        <v>-2.1</v>
      </c>
      <c r="CH18" s="19"/>
      <c r="CI18" s="19"/>
      <c r="CJ18" s="19"/>
      <c r="CK18" s="19">
        <v>-2.4</v>
      </c>
      <c r="CL18" s="19">
        <v>-1.1000000000000001</v>
      </c>
      <c r="CM18" s="19">
        <v>-29.1</v>
      </c>
      <c r="CN18" s="19">
        <v>0</v>
      </c>
      <c r="CO18" s="19"/>
      <c r="CP18" s="19"/>
      <c r="CQ18" s="19"/>
      <c r="CR18" s="19"/>
      <c r="CS18" s="19">
        <v>0</v>
      </c>
      <c r="CT18" s="19"/>
      <c r="CU18" s="19"/>
      <c r="CV18" s="19">
        <v>-5.5</v>
      </c>
      <c r="CW18" s="19">
        <v>0</v>
      </c>
      <c r="CX18" s="19"/>
      <c r="CY18" s="19"/>
      <c r="CZ18" s="19">
        <v>1</v>
      </c>
      <c r="DA18" s="19">
        <v>0</v>
      </c>
      <c r="DB18" s="19">
        <v>0</v>
      </c>
      <c r="DC18" s="19"/>
      <c r="DD18" s="19"/>
      <c r="DE18" s="19">
        <v>0.9</v>
      </c>
      <c r="DF18" s="19">
        <v>0.1</v>
      </c>
      <c r="DG18" s="19">
        <v>-1.4</v>
      </c>
      <c r="DH18" s="19">
        <v>0.1</v>
      </c>
      <c r="DI18" s="19">
        <v>0.6</v>
      </c>
      <c r="DJ18" s="19"/>
      <c r="DK18" s="19">
        <v>0</v>
      </c>
      <c r="DL18" s="19">
        <v>0</v>
      </c>
      <c r="DM18" s="19">
        <v>0.1</v>
      </c>
      <c r="DN18" s="19">
        <v>5.8</v>
      </c>
      <c r="DO18" s="19">
        <v>1.2</v>
      </c>
      <c r="DP18" s="19">
        <v>0.3</v>
      </c>
      <c r="DQ18" s="19">
        <v>0.7</v>
      </c>
      <c r="DR18" s="19">
        <v>0.8</v>
      </c>
      <c r="DS18" s="19">
        <v>0</v>
      </c>
      <c r="DT18" s="19">
        <v>0</v>
      </c>
      <c r="DU18" s="19">
        <v>0.4</v>
      </c>
      <c r="DV18" s="19">
        <v>0.4</v>
      </c>
      <c r="DW18" s="19"/>
      <c r="DX18" s="19">
        <v>-3</v>
      </c>
      <c r="DY18" s="19">
        <v>0.2</v>
      </c>
      <c r="DZ18" s="19">
        <v>0</v>
      </c>
      <c r="EA18" s="19">
        <v>-0.7</v>
      </c>
      <c r="EB18" s="19">
        <v>0.8</v>
      </c>
      <c r="EC18" s="19">
        <v>0.8</v>
      </c>
      <c r="ED18" s="19">
        <v>0</v>
      </c>
      <c r="EE18" s="19"/>
      <c r="EF18" s="19">
        <v>0</v>
      </c>
      <c r="EG18" s="19">
        <v>-1.3</v>
      </c>
      <c r="EH18" s="19">
        <v>0</v>
      </c>
      <c r="EI18" s="19">
        <v>0</v>
      </c>
      <c r="EJ18" s="19">
        <v>1.1000000000000001</v>
      </c>
      <c r="EK18" s="19">
        <v>0.1</v>
      </c>
      <c r="EL18" s="19">
        <v>1.9</v>
      </c>
      <c r="EM18" s="19">
        <v>0.2</v>
      </c>
      <c r="EN18" s="19">
        <v>0.2</v>
      </c>
      <c r="EO18" s="19">
        <v>0.2</v>
      </c>
      <c r="EP18" s="19"/>
      <c r="EQ18" s="19">
        <v>0</v>
      </c>
      <c r="ER18" s="19">
        <v>0</v>
      </c>
      <c r="ES18" s="19">
        <v>0</v>
      </c>
      <c r="ET18" s="19">
        <v>-0.2</v>
      </c>
      <c r="EU18" s="19">
        <v>5</v>
      </c>
      <c r="EV18" s="19">
        <v>3.5</v>
      </c>
      <c r="EW18" s="19">
        <v>0</v>
      </c>
      <c r="EX18" s="19">
        <v>0</v>
      </c>
      <c r="EY18" s="19">
        <v>0.4</v>
      </c>
      <c r="EZ18" s="19">
        <v>1</v>
      </c>
      <c r="FA18" s="19">
        <v>2.9</v>
      </c>
      <c r="FB18" s="19">
        <v>12.4</v>
      </c>
      <c r="FC18" s="19">
        <v>3.3</v>
      </c>
      <c r="FD18" s="19"/>
      <c r="FE18" s="19"/>
      <c r="FF18" s="19">
        <v>4.4000000000000004</v>
      </c>
      <c r="FG18" s="19"/>
      <c r="FH18" s="19">
        <v>3.1</v>
      </c>
      <c r="FI18" s="19">
        <v>-137.69999999999999</v>
      </c>
      <c r="FJ18" s="15"/>
      <c r="FK18" s="19">
        <v>1.8802700000000001</v>
      </c>
      <c r="FL18" s="19">
        <v>0</v>
      </c>
      <c r="FM18" s="19"/>
      <c r="FN18" s="19">
        <v>1.7</v>
      </c>
      <c r="FO18" s="19">
        <v>0.31364999999999998</v>
      </c>
      <c r="FP18" s="19">
        <v>1.5681799999999999</v>
      </c>
      <c r="FQ18" s="19">
        <v>-0.4</v>
      </c>
      <c r="FR18" s="19">
        <v>1</v>
      </c>
      <c r="FS18" s="19">
        <v>6.0621</v>
      </c>
    </row>
    <row r="19" spans="1:175" ht="24" customHeight="1" x14ac:dyDescent="0.25">
      <c r="A19" s="13" t="s">
        <v>82</v>
      </c>
      <c r="B19" s="13" t="s">
        <v>825</v>
      </c>
      <c r="C19" s="14">
        <v>11.4</v>
      </c>
      <c r="D19" s="14">
        <v>30</v>
      </c>
      <c r="E19" s="14">
        <v>11.9</v>
      </c>
      <c r="F19" s="14"/>
      <c r="G19" s="14"/>
      <c r="H19" s="14">
        <v>-4.7</v>
      </c>
      <c r="I19" s="14">
        <v>10.1</v>
      </c>
      <c r="J19" s="14">
        <v>0</v>
      </c>
      <c r="K19" s="14"/>
      <c r="L19" s="14">
        <v>-25.8</v>
      </c>
      <c r="M19" s="14">
        <v>-26.5</v>
      </c>
      <c r="N19" s="14">
        <v>-9.1</v>
      </c>
      <c r="O19" s="14">
        <v>17.2</v>
      </c>
      <c r="P19" s="14"/>
      <c r="Q19" s="14"/>
      <c r="R19" s="14">
        <v>58.8</v>
      </c>
      <c r="S19" s="14">
        <v>0</v>
      </c>
      <c r="T19" s="14"/>
      <c r="U19" s="14"/>
      <c r="V19" s="14"/>
      <c r="W19" s="14"/>
      <c r="X19" s="14">
        <v>5.3</v>
      </c>
      <c r="Y19" s="14">
        <v>1.7</v>
      </c>
      <c r="Z19" s="14">
        <v>0</v>
      </c>
      <c r="AA19" s="14">
        <v>-3.4</v>
      </c>
      <c r="AB19" s="14">
        <v>3.6</v>
      </c>
      <c r="AC19" s="14">
        <v>0.3</v>
      </c>
      <c r="AD19" s="14"/>
      <c r="AE19" s="14"/>
      <c r="AF19" s="14"/>
      <c r="AG19" s="14"/>
      <c r="AH19" s="14">
        <v>-6.4</v>
      </c>
      <c r="AI19" s="14">
        <v>-11.2</v>
      </c>
      <c r="AJ19" s="14"/>
      <c r="AK19" s="14"/>
      <c r="AL19" s="14"/>
      <c r="AM19" s="14">
        <v>-1</v>
      </c>
      <c r="AN19" s="14">
        <v>-17.5</v>
      </c>
      <c r="AO19" s="14">
        <v>1.7</v>
      </c>
      <c r="AP19" s="14">
        <v>0</v>
      </c>
      <c r="AQ19" s="14">
        <v>10.6</v>
      </c>
      <c r="AR19" s="14">
        <v>1.7</v>
      </c>
      <c r="AS19" s="14">
        <v>2.7</v>
      </c>
      <c r="AT19" s="14">
        <v>2.2999999999999998</v>
      </c>
      <c r="AU19" s="14">
        <v>16.399999999999999</v>
      </c>
      <c r="AV19" s="14">
        <v>-27.2</v>
      </c>
      <c r="AW19" s="14">
        <v>-32.9</v>
      </c>
      <c r="AX19" s="14">
        <v>-4</v>
      </c>
      <c r="AY19" s="14">
        <v>-1.9</v>
      </c>
      <c r="AZ19" s="14">
        <v>0.3</v>
      </c>
      <c r="BA19" s="14">
        <v>-5.8</v>
      </c>
      <c r="BB19" s="14">
        <v>2.8</v>
      </c>
      <c r="BC19" s="14">
        <v>0.5</v>
      </c>
      <c r="BD19" s="14">
        <v>0.4</v>
      </c>
      <c r="BE19" s="14">
        <v>0.1</v>
      </c>
      <c r="BF19" s="14"/>
      <c r="BG19" s="14"/>
      <c r="BH19" s="14">
        <v>-6.5</v>
      </c>
      <c r="BI19" s="14"/>
      <c r="BJ19" s="14"/>
      <c r="BK19" s="14"/>
      <c r="BL19" s="14"/>
      <c r="BM19" s="14"/>
      <c r="BN19" s="14"/>
      <c r="BO19" s="14">
        <v>-5.8</v>
      </c>
      <c r="BP19" s="14">
        <v>-57.6</v>
      </c>
      <c r="BQ19" s="14">
        <v>-59.1</v>
      </c>
      <c r="BR19" s="14">
        <v>-7.2</v>
      </c>
      <c r="BS19" s="14">
        <v>1.7</v>
      </c>
      <c r="BT19" s="14"/>
      <c r="BU19" s="14"/>
      <c r="BV19" s="14"/>
      <c r="BW19" s="14"/>
      <c r="BX19" s="14"/>
      <c r="BY19" s="14"/>
      <c r="BZ19" s="14"/>
      <c r="CA19" s="14">
        <v>0</v>
      </c>
      <c r="CB19" s="14">
        <v>0.2</v>
      </c>
      <c r="CC19" s="14">
        <v>4.5</v>
      </c>
      <c r="CD19" s="14">
        <v>18.899999999999999</v>
      </c>
      <c r="CE19" s="14">
        <v>4.4000000000000004</v>
      </c>
      <c r="CF19" s="14">
        <v>-1.6</v>
      </c>
      <c r="CG19" s="14">
        <v>-2.2000000000000002</v>
      </c>
      <c r="CH19" s="14"/>
      <c r="CI19" s="14"/>
      <c r="CJ19" s="14"/>
      <c r="CK19" s="14">
        <v>-0.4</v>
      </c>
      <c r="CL19" s="14">
        <v>0.7</v>
      </c>
      <c r="CM19" s="14">
        <v>-26.7</v>
      </c>
      <c r="CN19" s="14">
        <v>0</v>
      </c>
      <c r="CO19" s="14"/>
      <c r="CP19" s="14"/>
      <c r="CQ19" s="14"/>
      <c r="CR19" s="14"/>
      <c r="CS19" s="14">
        <v>0</v>
      </c>
      <c r="CT19" s="14"/>
      <c r="CU19" s="14"/>
      <c r="CV19" s="14">
        <v>-5.5</v>
      </c>
      <c r="CW19" s="14">
        <v>0</v>
      </c>
      <c r="CX19" s="14"/>
      <c r="CY19" s="14"/>
      <c r="CZ19" s="14">
        <v>1</v>
      </c>
      <c r="DA19" s="14">
        <v>0</v>
      </c>
      <c r="DB19" s="14">
        <v>0</v>
      </c>
      <c r="DC19" s="14"/>
      <c r="DD19" s="14"/>
      <c r="DE19" s="14">
        <v>1</v>
      </c>
      <c r="DF19" s="14">
        <v>0.1</v>
      </c>
      <c r="DG19" s="14">
        <v>-1.6</v>
      </c>
      <c r="DH19" s="14">
        <v>1.2</v>
      </c>
      <c r="DI19" s="14">
        <v>0.5</v>
      </c>
      <c r="DJ19" s="14"/>
      <c r="DK19" s="14">
        <v>0</v>
      </c>
      <c r="DL19" s="14">
        <v>0</v>
      </c>
      <c r="DM19" s="14">
        <v>0.1</v>
      </c>
      <c r="DN19" s="14">
        <v>4.8</v>
      </c>
      <c r="DO19" s="14">
        <v>1.2</v>
      </c>
      <c r="DP19" s="14">
        <v>0.3</v>
      </c>
      <c r="DQ19" s="14">
        <v>0.7</v>
      </c>
      <c r="DR19" s="14">
        <v>0.8</v>
      </c>
      <c r="DS19" s="14">
        <v>0</v>
      </c>
      <c r="DT19" s="14">
        <v>0.2</v>
      </c>
      <c r="DU19" s="14">
        <v>0.4</v>
      </c>
      <c r="DV19" s="14">
        <v>0.4</v>
      </c>
      <c r="DW19" s="14"/>
      <c r="DX19" s="14">
        <v>-3</v>
      </c>
      <c r="DY19" s="14">
        <v>0.3</v>
      </c>
      <c r="DZ19" s="14">
        <v>0.1</v>
      </c>
      <c r="EA19" s="14">
        <v>-0.7</v>
      </c>
      <c r="EB19" s="14">
        <v>0.9</v>
      </c>
      <c r="EC19" s="14">
        <v>0.8</v>
      </c>
      <c r="ED19" s="14">
        <v>0</v>
      </c>
      <c r="EE19" s="14"/>
      <c r="EF19" s="14">
        <v>0</v>
      </c>
      <c r="EG19" s="14">
        <v>0</v>
      </c>
      <c r="EH19" s="14">
        <v>0</v>
      </c>
      <c r="EI19" s="14">
        <v>0</v>
      </c>
      <c r="EJ19" s="14">
        <v>1.1000000000000001</v>
      </c>
      <c r="EK19" s="14">
        <v>0.1</v>
      </c>
      <c r="EL19" s="14">
        <v>2</v>
      </c>
      <c r="EM19" s="14">
        <v>0.2</v>
      </c>
      <c r="EN19" s="14">
        <v>0.2</v>
      </c>
      <c r="EO19" s="14">
        <v>0.2</v>
      </c>
      <c r="EP19" s="14"/>
      <c r="EQ19" s="14">
        <v>0</v>
      </c>
      <c r="ER19" s="14">
        <v>0</v>
      </c>
      <c r="ES19" s="14">
        <v>0</v>
      </c>
      <c r="ET19" s="14">
        <v>-0.2</v>
      </c>
      <c r="EU19" s="14">
        <v>0</v>
      </c>
      <c r="EV19" s="14">
        <v>3.6</v>
      </c>
      <c r="EW19" s="14">
        <v>0</v>
      </c>
      <c r="EX19" s="14">
        <v>0</v>
      </c>
      <c r="EY19" s="14">
        <v>0.4</v>
      </c>
      <c r="EZ19" s="14">
        <v>1.2</v>
      </c>
      <c r="FA19" s="14">
        <v>3</v>
      </c>
      <c r="FB19" s="14">
        <v>12</v>
      </c>
      <c r="FC19" s="14">
        <v>3.1</v>
      </c>
      <c r="FD19" s="14"/>
      <c r="FE19" s="14"/>
      <c r="FF19" s="14">
        <v>3.6</v>
      </c>
      <c r="FG19" s="14"/>
      <c r="FH19" s="14">
        <v>3.3</v>
      </c>
      <c r="FI19" s="14">
        <v>-86.5</v>
      </c>
      <c r="FJ19" s="15"/>
      <c r="FK19" s="14">
        <v>1.89924</v>
      </c>
      <c r="FL19" s="14">
        <v>0</v>
      </c>
      <c r="FM19" s="14"/>
      <c r="FN19" s="14">
        <v>1.8</v>
      </c>
      <c r="FO19" s="14">
        <v>0.31374999999999997</v>
      </c>
      <c r="FP19" s="14">
        <v>1.54081</v>
      </c>
      <c r="FQ19" s="14">
        <v>-0.2</v>
      </c>
      <c r="FR19" s="14">
        <v>1.1000000000000001</v>
      </c>
      <c r="FS19" s="14">
        <v>6.4538000000000002</v>
      </c>
    </row>
    <row r="20" spans="1:175" ht="24" customHeight="1" x14ac:dyDescent="0.25">
      <c r="A20" s="16" t="s">
        <v>82</v>
      </c>
      <c r="B20" s="16" t="s">
        <v>826</v>
      </c>
      <c r="C20" s="17">
        <v>12</v>
      </c>
      <c r="D20" s="17">
        <v>28.2</v>
      </c>
      <c r="E20" s="17">
        <v>13</v>
      </c>
      <c r="F20" s="17"/>
      <c r="G20" s="17"/>
      <c r="H20" s="17">
        <v>-5</v>
      </c>
      <c r="I20" s="17">
        <v>13.2</v>
      </c>
      <c r="J20" s="17">
        <v>0</v>
      </c>
      <c r="K20" s="17"/>
      <c r="L20" s="17">
        <v>-28.5</v>
      </c>
      <c r="M20" s="17">
        <v>-25.2</v>
      </c>
      <c r="N20" s="17">
        <v>-7.4</v>
      </c>
      <c r="O20" s="17">
        <v>18.600000000000001</v>
      </c>
      <c r="P20" s="17"/>
      <c r="Q20" s="17"/>
      <c r="R20" s="17">
        <v>61.8</v>
      </c>
      <c r="S20" s="17">
        <v>0.1</v>
      </c>
      <c r="T20" s="17"/>
      <c r="U20" s="17"/>
      <c r="V20" s="17"/>
      <c r="W20" s="17"/>
      <c r="X20" s="17">
        <v>7.7</v>
      </c>
      <c r="Y20" s="17">
        <v>1.9</v>
      </c>
      <c r="Z20" s="17">
        <v>0</v>
      </c>
      <c r="AA20" s="17">
        <v>-3.4</v>
      </c>
      <c r="AB20" s="17">
        <v>3.6</v>
      </c>
      <c r="AC20" s="17">
        <v>0.1</v>
      </c>
      <c r="AD20" s="17"/>
      <c r="AE20" s="17"/>
      <c r="AF20" s="17"/>
      <c r="AG20" s="17"/>
      <c r="AH20" s="17">
        <v>-4.5</v>
      </c>
      <c r="AI20" s="17">
        <v>-11</v>
      </c>
      <c r="AJ20" s="17"/>
      <c r="AK20" s="17"/>
      <c r="AL20" s="17"/>
      <c r="AM20" s="17">
        <v>-1</v>
      </c>
      <c r="AN20" s="17">
        <v>-16.8</v>
      </c>
      <c r="AO20" s="17">
        <v>1.8</v>
      </c>
      <c r="AP20" s="17">
        <v>0</v>
      </c>
      <c r="AQ20" s="17">
        <v>10.8</v>
      </c>
      <c r="AR20" s="17">
        <v>0.9</v>
      </c>
      <c r="AS20" s="17">
        <v>2.7</v>
      </c>
      <c r="AT20" s="17">
        <v>1.2</v>
      </c>
      <c r="AU20" s="17">
        <v>17.100000000000001</v>
      </c>
      <c r="AV20" s="17">
        <v>-25</v>
      </c>
      <c r="AW20" s="17">
        <v>-30.9</v>
      </c>
      <c r="AX20" s="17">
        <v>-7.1</v>
      </c>
      <c r="AY20" s="17">
        <v>-2</v>
      </c>
      <c r="AZ20" s="17">
        <v>0.3</v>
      </c>
      <c r="BA20" s="17">
        <v>-4.2</v>
      </c>
      <c r="BB20" s="17">
        <v>2.9</v>
      </c>
      <c r="BC20" s="17">
        <v>0.5</v>
      </c>
      <c r="BD20" s="17">
        <v>0.3</v>
      </c>
      <c r="BE20" s="17">
        <v>-0.2</v>
      </c>
      <c r="BF20" s="17"/>
      <c r="BG20" s="17"/>
      <c r="BH20" s="17">
        <v>-5.9</v>
      </c>
      <c r="BI20" s="17"/>
      <c r="BJ20" s="17"/>
      <c r="BK20" s="17"/>
      <c r="BL20" s="17"/>
      <c r="BM20" s="17"/>
      <c r="BN20" s="17"/>
      <c r="BO20" s="17">
        <v>-6.3</v>
      </c>
      <c r="BP20" s="17">
        <v>-56.1</v>
      </c>
      <c r="BQ20" s="17">
        <v>-57.6</v>
      </c>
      <c r="BR20" s="17">
        <v>-6.4</v>
      </c>
      <c r="BS20" s="17">
        <v>3.9</v>
      </c>
      <c r="BT20" s="17"/>
      <c r="BU20" s="17"/>
      <c r="BV20" s="17"/>
      <c r="BW20" s="17"/>
      <c r="BX20" s="17"/>
      <c r="BY20" s="17"/>
      <c r="BZ20" s="17"/>
      <c r="CA20" s="17">
        <v>0</v>
      </c>
      <c r="CB20" s="17">
        <v>0.2</v>
      </c>
      <c r="CC20" s="17">
        <v>4.3</v>
      </c>
      <c r="CD20" s="17">
        <v>17.2</v>
      </c>
      <c r="CE20" s="17">
        <v>3.4</v>
      </c>
      <c r="CF20" s="17">
        <v>-1.5</v>
      </c>
      <c r="CG20" s="17">
        <v>-2</v>
      </c>
      <c r="CH20" s="17"/>
      <c r="CI20" s="17"/>
      <c r="CJ20" s="17"/>
      <c r="CK20" s="17">
        <v>1.4</v>
      </c>
      <c r="CL20" s="17">
        <v>2.6</v>
      </c>
      <c r="CM20" s="17">
        <v>-23</v>
      </c>
      <c r="CN20" s="17">
        <v>0</v>
      </c>
      <c r="CO20" s="17"/>
      <c r="CP20" s="17"/>
      <c r="CQ20" s="17"/>
      <c r="CR20" s="17"/>
      <c r="CS20" s="17">
        <v>0</v>
      </c>
      <c r="CT20" s="17"/>
      <c r="CU20" s="17"/>
      <c r="CV20" s="17">
        <v>-5.5</v>
      </c>
      <c r="CW20" s="17">
        <v>0</v>
      </c>
      <c r="CX20" s="17"/>
      <c r="CY20" s="17"/>
      <c r="CZ20" s="17">
        <v>1</v>
      </c>
      <c r="DA20" s="17">
        <v>0</v>
      </c>
      <c r="DB20" s="17">
        <v>0</v>
      </c>
      <c r="DC20" s="17"/>
      <c r="DD20" s="17"/>
      <c r="DE20" s="17">
        <v>0.9</v>
      </c>
      <c r="DF20" s="17">
        <v>0.1</v>
      </c>
      <c r="DG20" s="17">
        <v>-2</v>
      </c>
      <c r="DH20" s="17">
        <v>1.3</v>
      </c>
      <c r="DI20" s="17">
        <v>0.6</v>
      </c>
      <c r="DJ20" s="17"/>
      <c r="DK20" s="17">
        <v>0</v>
      </c>
      <c r="DL20" s="17">
        <v>0</v>
      </c>
      <c r="DM20" s="17">
        <v>0.4</v>
      </c>
      <c r="DN20" s="17">
        <v>4.8</v>
      </c>
      <c r="DO20" s="17">
        <v>1.2</v>
      </c>
      <c r="DP20" s="17">
        <v>0.3</v>
      </c>
      <c r="DQ20" s="17">
        <v>0.7</v>
      </c>
      <c r="DR20" s="17">
        <v>0.8</v>
      </c>
      <c r="DS20" s="17">
        <v>0.2</v>
      </c>
      <c r="DT20" s="17">
        <v>0.2</v>
      </c>
      <c r="DU20" s="17">
        <v>0.4</v>
      </c>
      <c r="DV20" s="17">
        <v>0.4</v>
      </c>
      <c r="DW20" s="17"/>
      <c r="DX20" s="17">
        <v>-3</v>
      </c>
      <c r="DY20" s="17">
        <v>0.3</v>
      </c>
      <c r="DZ20" s="17">
        <v>0.1</v>
      </c>
      <c r="EA20" s="17">
        <v>-0.7</v>
      </c>
      <c r="EB20" s="17">
        <v>0.9</v>
      </c>
      <c r="EC20" s="17">
        <v>0.3</v>
      </c>
      <c r="ED20" s="17">
        <v>0</v>
      </c>
      <c r="EE20" s="17"/>
      <c r="EF20" s="17">
        <v>0</v>
      </c>
      <c r="EG20" s="17">
        <v>0</v>
      </c>
      <c r="EH20" s="17">
        <v>0</v>
      </c>
      <c r="EI20" s="17">
        <v>0</v>
      </c>
      <c r="EJ20" s="17">
        <v>1.1000000000000001</v>
      </c>
      <c r="EK20" s="17">
        <v>0.1</v>
      </c>
      <c r="EL20" s="17">
        <v>1.8</v>
      </c>
      <c r="EM20" s="17">
        <v>0.2</v>
      </c>
      <c r="EN20" s="17">
        <v>0.2</v>
      </c>
      <c r="EO20" s="17">
        <v>0.2</v>
      </c>
      <c r="EP20" s="17"/>
      <c r="EQ20" s="17">
        <v>0</v>
      </c>
      <c r="ER20" s="17">
        <v>0</v>
      </c>
      <c r="ES20" s="17">
        <v>0</v>
      </c>
      <c r="ET20" s="17">
        <v>-0.2</v>
      </c>
      <c r="EU20" s="17">
        <v>0</v>
      </c>
      <c r="EV20" s="17">
        <v>3.7</v>
      </c>
      <c r="EW20" s="17">
        <v>0</v>
      </c>
      <c r="EX20" s="17">
        <v>0</v>
      </c>
      <c r="EY20" s="17">
        <v>0.4</v>
      </c>
      <c r="EZ20" s="17">
        <v>1.2</v>
      </c>
      <c r="FA20" s="17">
        <v>2.9</v>
      </c>
      <c r="FB20" s="17">
        <v>13.1</v>
      </c>
      <c r="FC20" s="17">
        <v>4.0999999999999996</v>
      </c>
      <c r="FD20" s="17"/>
      <c r="FE20" s="17"/>
      <c r="FF20" s="17">
        <v>3.8</v>
      </c>
      <c r="FG20" s="17"/>
      <c r="FH20" s="17">
        <v>2.8</v>
      </c>
      <c r="FI20" s="17">
        <v>-60.2</v>
      </c>
      <c r="FJ20" s="15"/>
      <c r="FK20" s="17">
        <v>2.10744</v>
      </c>
      <c r="FL20" s="17">
        <v>0</v>
      </c>
      <c r="FM20" s="17"/>
      <c r="FN20" s="17">
        <v>1.7</v>
      </c>
      <c r="FO20" s="17">
        <v>0.31352000000000002</v>
      </c>
      <c r="FP20" s="17">
        <v>1.58111</v>
      </c>
      <c r="FQ20" s="17">
        <v>0.2</v>
      </c>
      <c r="FR20" s="17">
        <v>1.1000000000000001</v>
      </c>
      <c r="FS20" s="17">
        <v>7.0020699999999998</v>
      </c>
    </row>
    <row r="21" spans="1:175" ht="24" customHeight="1" x14ac:dyDescent="0.25">
      <c r="A21" s="16" t="s">
        <v>82</v>
      </c>
      <c r="B21" s="16" t="s">
        <v>827</v>
      </c>
      <c r="C21" s="17">
        <v>12.8</v>
      </c>
      <c r="D21" s="17">
        <v>36.200000000000003</v>
      </c>
      <c r="E21" s="17">
        <v>15.3</v>
      </c>
      <c r="F21" s="17"/>
      <c r="G21" s="17"/>
      <c r="H21" s="17">
        <v>-8.5</v>
      </c>
      <c r="I21" s="17">
        <v>9.9</v>
      </c>
      <c r="J21" s="17">
        <v>0</v>
      </c>
      <c r="K21" s="17"/>
      <c r="L21" s="17">
        <v>-25.7</v>
      </c>
      <c r="M21" s="17">
        <v>-21</v>
      </c>
      <c r="N21" s="17">
        <v>-3.3</v>
      </c>
      <c r="O21" s="17">
        <v>21</v>
      </c>
      <c r="P21" s="17"/>
      <c r="Q21" s="17"/>
      <c r="R21" s="17">
        <v>66</v>
      </c>
      <c r="S21" s="17">
        <v>0.1</v>
      </c>
      <c r="T21" s="17"/>
      <c r="U21" s="17"/>
      <c r="V21" s="17"/>
      <c r="W21" s="17"/>
      <c r="X21" s="17">
        <v>9.4</v>
      </c>
      <c r="Y21" s="17">
        <v>1.9</v>
      </c>
      <c r="Z21" s="17">
        <v>0</v>
      </c>
      <c r="AA21" s="17">
        <v>-3.4</v>
      </c>
      <c r="AB21" s="17">
        <v>4</v>
      </c>
      <c r="AC21" s="17">
        <v>1.3</v>
      </c>
      <c r="AD21" s="17"/>
      <c r="AE21" s="17"/>
      <c r="AF21" s="17"/>
      <c r="AG21" s="17"/>
      <c r="AH21" s="17">
        <v>-3.3</v>
      </c>
      <c r="AI21" s="17">
        <v>-8.6999999999999993</v>
      </c>
      <c r="AJ21" s="17"/>
      <c r="AK21" s="17"/>
      <c r="AL21" s="17"/>
      <c r="AM21" s="17">
        <v>-1</v>
      </c>
      <c r="AN21" s="17">
        <v>-16.7</v>
      </c>
      <c r="AO21" s="17">
        <v>2</v>
      </c>
      <c r="AP21" s="17">
        <v>0</v>
      </c>
      <c r="AQ21" s="17">
        <v>10.5</v>
      </c>
      <c r="AR21" s="17">
        <v>0.3</v>
      </c>
      <c r="AS21" s="17">
        <v>2.7</v>
      </c>
      <c r="AT21" s="17">
        <v>1.3</v>
      </c>
      <c r="AU21" s="17">
        <v>18.3</v>
      </c>
      <c r="AV21" s="17">
        <v>-23.8</v>
      </c>
      <c r="AW21" s="17">
        <v>-29.7</v>
      </c>
      <c r="AX21" s="17">
        <v>-1.3</v>
      </c>
      <c r="AY21" s="17">
        <v>-1.9</v>
      </c>
      <c r="AZ21" s="17">
        <v>0.3</v>
      </c>
      <c r="BA21" s="17">
        <v>-4.4000000000000004</v>
      </c>
      <c r="BB21" s="17">
        <v>-0.7</v>
      </c>
      <c r="BC21" s="17">
        <v>0.5</v>
      </c>
      <c r="BD21" s="17">
        <v>0.3</v>
      </c>
      <c r="BE21" s="17">
        <v>-0.3</v>
      </c>
      <c r="BF21" s="17"/>
      <c r="BG21" s="17"/>
      <c r="BH21" s="17">
        <v>-5.0999999999999996</v>
      </c>
      <c r="BI21" s="17"/>
      <c r="BJ21" s="17"/>
      <c r="BK21" s="17"/>
      <c r="BL21" s="17"/>
      <c r="BM21" s="17"/>
      <c r="BN21" s="17"/>
      <c r="BO21" s="17">
        <v>-2.8</v>
      </c>
      <c r="BP21" s="17">
        <v>-55.4</v>
      </c>
      <c r="BQ21" s="17">
        <v>-56.8</v>
      </c>
      <c r="BR21" s="17">
        <v>-5.2</v>
      </c>
      <c r="BS21" s="17">
        <v>6.3</v>
      </c>
      <c r="BT21" s="17"/>
      <c r="BU21" s="17"/>
      <c r="BV21" s="17"/>
      <c r="BW21" s="17"/>
      <c r="BX21" s="17"/>
      <c r="BY21" s="17"/>
      <c r="BZ21" s="17"/>
      <c r="CA21" s="17">
        <v>0</v>
      </c>
      <c r="CB21" s="17">
        <v>0.2</v>
      </c>
      <c r="CC21" s="17">
        <v>4.3</v>
      </c>
      <c r="CD21" s="17">
        <v>16.100000000000001</v>
      </c>
      <c r="CE21" s="17">
        <v>2.5</v>
      </c>
      <c r="CF21" s="17">
        <v>-1.3</v>
      </c>
      <c r="CG21" s="17">
        <v>-2</v>
      </c>
      <c r="CH21" s="17"/>
      <c r="CI21" s="17"/>
      <c r="CJ21" s="17"/>
      <c r="CK21" s="17">
        <v>3.7</v>
      </c>
      <c r="CL21" s="17">
        <v>5</v>
      </c>
      <c r="CM21" s="17">
        <v>-19.8</v>
      </c>
      <c r="CN21" s="17">
        <v>0</v>
      </c>
      <c r="CO21" s="17"/>
      <c r="CP21" s="17"/>
      <c r="CQ21" s="17"/>
      <c r="CR21" s="17"/>
      <c r="CS21" s="17">
        <v>0</v>
      </c>
      <c r="CT21" s="17"/>
      <c r="CU21" s="17"/>
      <c r="CV21" s="17">
        <v>-5.5</v>
      </c>
      <c r="CW21" s="17">
        <v>0</v>
      </c>
      <c r="CX21" s="17"/>
      <c r="CY21" s="17"/>
      <c r="CZ21" s="17">
        <v>1</v>
      </c>
      <c r="DA21" s="17">
        <v>-0.1</v>
      </c>
      <c r="DB21" s="17">
        <v>0</v>
      </c>
      <c r="DC21" s="17"/>
      <c r="DD21" s="17"/>
      <c r="DE21" s="17">
        <v>0.9</v>
      </c>
      <c r="DF21" s="17">
        <v>0.2</v>
      </c>
      <c r="DG21" s="17">
        <v>-2.4</v>
      </c>
      <c r="DH21" s="17">
        <v>1.3</v>
      </c>
      <c r="DI21" s="17">
        <v>0.6</v>
      </c>
      <c r="DJ21" s="17"/>
      <c r="DK21" s="17">
        <v>0</v>
      </c>
      <c r="DL21" s="17">
        <v>0</v>
      </c>
      <c r="DM21" s="17">
        <v>0.1</v>
      </c>
      <c r="DN21" s="17">
        <v>4.8</v>
      </c>
      <c r="DO21" s="17">
        <v>1.2</v>
      </c>
      <c r="DP21" s="17">
        <v>0.3</v>
      </c>
      <c r="DQ21" s="17">
        <v>0.7</v>
      </c>
      <c r="DR21" s="17">
        <v>0.8</v>
      </c>
      <c r="DS21" s="17">
        <v>0.2</v>
      </c>
      <c r="DT21" s="17">
        <v>0.2</v>
      </c>
      <c r="DU21" s="17">
        <v>0.4</v>
      </c>
      <c r="DV21" s="17">
        <v>0.4</v>
      </c>
      <c r="DW21" s="17"/>
      <c r="DX21" s="17">
        <v>-3</v>
      </c>
      <c r="DY21" s="17">
        <v>0.2</v>
      </c>
      <c r="DZ21" s="17">
        <v>0.2</v>
      </c>
      <c r="EA21" s="17">
        <v>-0.7</v>
      </c>
      <c r="EB21" s="17">
        <v>1.1000000000000001</v>
      </c>
      <c r="EC21" s="17">
        <v>0.8</v>
      </c>
      <c r="ED21" s="17">
        <v>0</v>
      </c>
      <c r="EE21" s="17"/>
      <c r="EF21" s="17">
        <v>0</v>
      </c>
      <c r="EG21" s="17">
        <v>0</v>
      </c>
      <c r="EH21" s="17">
        <v>0</v>
      </c>
      <c r="EI21" s="17">
        <v>0</v>
      </c>
      <c r="EJ21" s="17">
        <v>1.1000000000000001</v>
      </c>
      <c r="EK21" s="17">
        <v>0.1</v>
      </c>
      <c r="EL21" s="17">
        <v>1.8</v>
      </c>
      <c r="EM21" s="17">
        <v>0.2</v>
      </c>
      <c r="EN21" s="17">
        <v>0.2</v>
      </c>
      <c r="EO21" s="17">
        <v>0.2</v>
      </c>
      <c r="EP21" s="17"/>
      <c r="EQ21" s="17">
        <v>0</v>
      </c>
      <c r="ER21" s="17">
        <v>0</v>
      </c>
      <c r="ES21" s="17">
        <v>0</v>
      </c>
      <c r="ET21" s="17">
        <v>-0.2</v>
      </c>
      <c r="EU21" s="17">
        <v>4.5</v>
      </c>
      <c r="EV21" s="17">
        <v>3.6</v>
      </c>
      <c r="EW21" s="17">
        <v>0</v>
      </c>
      <c r="EX21" s="17">
        <v>0</v>
      </c>
      <c r="EY21" s="17">
        <v>0.4</v>
      </c>
      <c r="EZ21" s="17">
        <v>1.3</v>
      </c>
      <c r="FA21" s="17">
        <v>2.9</v>
      </c>
      <c r="FB21" s="17">
        <v>14.1</v>
      </c>
      <c r="FC21" s="17">
        <v>5</v>
      </c>
      <c r="FD21" s="17"/>
      <c r="FE21" s="17"/>
      <c r="FF21" s="17">
        <v>2.2000000000000002</v>
      </c>
      <c r="FG21" s="17"/>
      <c r="FH21" s="17">
        <v>2.9</v>
      </c>
      <c r="FI21" s="17">
        <v>-5.9</v>
      </c>
      <c r="FJ21" s="15"/>
      <c r="FK21" s="17">
        <v>2.1435200000000001</v>
      </c>
      <c r="FL21" s="17">
        <v>0</v>
      </c>
      <c r="FM21" s="17"/>
      <c r="FN21" s="17">
        <v>1.8</v>
      </c>
      <c r="FO21" s="17">
        <v>0.32186999999999999</v>
      </c>
      <c r="FP21" s="17">
        <v>1.5030699999999999</v>
      </c>
      <c r="FQ21" s="17">
        <v>0.1</v>
      </c>
      <c r="FR21" s="17">
        <v>1.2</v>
      </c>
      <c r="FS21" s="17">
        <v>7.06846</v>
      </c>
    </row>
    <row r="22" spans="1:175" ht="24" customHeight="1" x14ac:dyDescent="0.25">
      <c r="A22" s="16" t="s">
        <v>82</v>
      </c>
      <c r="B22" s="16" t="s">
        <v>828</v>
      </c>
      <c r="C22" s="17">
        <v>3.5</v>
      </c>
      <c r="D22" s="17">
        <v>39.9</v>
      </c>
      <c r="E22" s="17">
        <v>14.8</v>
      </c>
      <c r="F22" s="17"/>
      <c r="G22" s="17"/>
      <c r="H22" s="17">
        <v>-5</v>
      </c>
      <c r="I22" s="17">
        <v>4.0999999999999996</v>
      </c>
      <c r="J22" s="17">
        <v>0</v>
      </c>
      <c r="K22" s="17"/>
      <c r="L22" s="17">
        <v>-24.7</v>
      </c>
      <c r="M22" s="17">
        <v>-24.9</v>
      </c>
      <c r="N22" s="17">
        <v>-7.1</v>
      </c>
      <c r="O22" s="17">
        <v>20</v>
      </c>
      <c r="P22" s="17"/>
      <c r="Q22" s="17"/>
      <c r="R22" s="17">
        <v>84.3</v>
      </c>
      <c r="S22" s="17">
        <v>-0.1</v>
      </c>
      <c r="T22" s="17"/>
      <c r="U22" s="17"/>
      <c r="V22" s="17"/>
      <c r="W22" s="17"/>
      <c r="X22" s="17">
        <v>12.9</v>
      </c>
      <c r="Y22" s="17">
        <v>2.1</v>
      </c>
      <c r="Z22" s="17">
        <v>0</v>
      </c>
      <c r="AA22" s="17">
        <v>-3.3</v>
      </c>
      <c r="AB22" s="17">
        <v>4.4000000000000004</v>
      </c>
      <c r="AC22" s="17">
        <v>1.5</v>
      </c>
      <c r="AD22" s="17"/>
      <c r="AE22" s="17"/>
      <c r="AF22" s="17"/>
      <c r="AG22" s="17"/>
      <c r="AH22" s="17">
        <v>-4.9000000000000004</v>
      </c>
      <c r="AI22" s="17">
        <v>-7.1</v>
      </c>
      <c r="AJ22" s="17"/>
      <c r="AK22" s="17"/>
      <c r="AL22" s="17"/>
      <c r="AM22" s="17">
        <v>-0.9</v>
      </c>
      <c r="AN22" s="17">
        <v>-14.7</v>
      </c>
      <c r="AO22" s="17">
        <v>2.2000000000000002</v>
      </c>
      <c r="AP22" s="17">
        <v>11.4</v>
      </c>
      <c r="AQ22" s="17">
        <v>10.8</v>
      </c>
      <c r="AR22" s="17">
        <v>-0.2</v>
      </c>
      <c r="AS22" s="17">
        <v>2.7</v>
      </c>
      <c r="AT22" s="17">
        <v>1.4</v>
      </c>
      <c r="AU22" s="17">
        <v>20.6</v>
      </c>
      <c r="AV22" s="17">
        <v>-21.5</v>
      </c>
      <c r="AW22" s="17">
        <v>-27.6</v>
      </c>
      <c r="AX22" s="17">
        <v>-0.3</v>
      </c>
      <c r="AY22" s="17">
        <v>-1.8</v>
      </c>
      <c r="AZ22" s="17">
        <v>0.3</v>
      </c>
      <c r="BA22" s="17">
        <v>-5.2</v>
      </c>
      <c r="BB22" s="17">
        <v>-0.3</v>
      </c>
      <c r="BC22" s="17">
        <v>0.5</v>
      </c>
      <c r="BD22" s="17">
        <v>0.3</v>
      </c>
      <c r="BE22" s="17">
        <v>-4.0999999999999996</v>
      </c>
      <c r="BF22" s="17"/>
      <c r="BG22" s="17"/>
      <c r="BH22" s="17">
        <v>-4.2</v>
      </c>
      <c r="BI22" s="17"/>
      <c r="BJ22" s="17"/>
      <c r="BK22" s="17"/>
      <c r="BL22" s="17"/>
      <c r="BM22" s="17"/>
      <c r="BN22" s="17"/>
      <c r="BO22" s="17">
        <v>-1.9</v>
      </c>
      <c r="BP22" s="17">
        <v>-54.5</v>
      </c>
      <c r="BQ22" s="17">
        <v>-56</v>
      </c>
      <c r="BR22" s="17">
        <v>-4.5</v>
      </c>
      <c r="BS22" s="17">
        <v>6.6</v>
      </c>
      <c r="BT22" s="17"/>
      <c r="BU22" s="17"/>
      <c r="BV22" s="17"/>
      <c r="BW22" s="17"/>
      <c r="BX22" s="17"/>
      <c r="BY22" s="17"/>
      <c r="BZ22" s="17"/>
      <c r="CA22" s="17">
        <v>0</v>
      </c>
      <c r="CB22" s="17">
        <v>0.2</v>
      </c>
      <c r="CC22" s="17">
        <v>4.7</v>
      </c>
      <c r="CD22" s="17">
        <v>17.399999999999999</v>
      </c>
      <c r="CE22" s="17">
        <v>3.3</v>
      </c>
      <c r="CF22" s="17">
        <v>-1.6</v>
      </c>
      <c r="CG22" s="17">
        <v>-2.2000000000000002</v>
      </c>
      <c r="CH22" s="17"/>
      <c r="CI22" s="17"/>
      <c r="CJ22" s="17"/>
      <c r="CK22" s="17">
        <v>6.7</v>
      </c>
      <c r="CL22" s="17">
        <v>8</v>
      </c>
      <c r="CM22" s="17">
        <v>-15.6</v>
      </c>
      <c r="CN22" s="17">
        <v>0</v>
      </c>
      <c r="CO22" s="17"/>
      <c r="CP22" s="17"/>
      <c r="CQ22" s="17"/>
      <c r="CR22" s="17"/>
      <c r="CS22" s="17">
        <v>0</v>
      </c>
      <c r="CT22" s="17"/>
      <c r="CU22" s="17"/>
      <c r="CV22" s="17">
        <v>-5.5</v>
      </c>
      <c r="CW22" s="17">
        <v>0</v>
      </c>
      <c r="CX22" s="17"/>
      <c r="CY22" s="17"/>
      <c r="CZ22" s="17">
        <v>1</v>
      </c>
      <c r="DA22" s="17">
        <v>0</v>
      </c>
      <c r="DB22" s="17">
        <v>-0.7</v>
      </c>
      <c r="DC22" s="17"/>
      <c r="DD22" s="17"/>
      <c r="DE22" s="17">
        <v>1</v>
      </c>
      <c r="DF22" s="17">
        <v>0.1</v>
      </c>
      <c r="DG22" s="17">
        <v>-1.8</v>
      </c>
      <c r="DH22" s="17">
        <v>1.3</v>
      </c>
      <c r="DI22" s="17">
        <v>0.6</v>
      </c>
      <c r="DJ22" s="17"/>
      <c r="DK22" s="17">
        <v>0</v>
      </c>
      <c r="DL22" s="17">
        <v>0</v>
      </c>
      <c r="DM22" s="17">
        <v>0.1</v>
      </c>
      <c r="DN22" s="17">
        <v>4.9000000000000004</v>
      </c>
      <c r="DO22" s="17">
        <v>1.2</v>
      </c>
      <c r="DP22" s="17">
        <v>0.3</v>
      </c>
      <c r="DQ22" s="17">
        <v>0.7</v>
      </c>
      <c r="DR22" s="17">
        <v>0.8</v>
      </c>
      <c r="DS22" s="17">
        <v>0.4</v>
      </c>
      <c r="DT22" s="17">
        <v>0.1</v>
      </c>
      <c r="DU22" s="17">
        <v>0.4</v>
      </c>
      <c r="DV22" s="17">
        <v>0.4</v>
      </c>
      <c r="DW22" s="17"/>
      <c r="DX22" s="17">
        <v>-3</v>
      </c>
      <c r="DY22" s="17">
        <v>0.2</v>
      </c>
      <c r="DZ22" s="17">
        <v>0.2</v>
      </c>
      <c r="EA22" s="17">
        <v>-0.7</v>
      </c>
      <c r="EB22" s="17">
        <v>1.1000000000000001</v>
      </c>
      <c r="EC22" s="17">
        <v>0.1</v>
      </c>
      <c r="ED22" s="17">
        <v>1</v>
      </c>
      <c r="EE22" s="17"/>
      <c r="EF22" s="17">
        <v>0</v>
      </c>
      <c r="EG22" s="17">
        <v>0</v>
      </c>
      <c r="EH22" s="17">
        <v>0</v>
      </c>
      <c r="EI22" s="17">
        <v>0</v>
      </c>
      <c r="EJ22" s="17">
        <v>1.1000000000000001</v>
      </c>
      <c r="EK22" s="17">
        <v>0.1</v>
      </c>
      <c r="EL22" s="17">
        <v>1.8</v>
      </c>
      <c r="EM22" s="17">
        <v>0.2</v>
      </c>
      <c r="EN22" s="17">
        <v>0.2</v>
      </c>
      <c r="EO22" s="17">
        <v>0.2</v>
      </c>
      <c r="EP22" s="17"/>
      <c r="EQ22" s="17">
        <v>0</v>
      </c>
      <c r="ER22" s="17">
        <v>0</v>
      </c>
      <c r="ES22" s="17">
        <v>0</v>
      </c>
      <c r="ET22" s="17">
        <v>-0.2</v>
      </c>
      <c r="EU22" s="17">
        <v>4.5999999999999996</v>
      </c>
      <c r="EV22" s="17">
        <v>3.6</v>
      </c>
      <c r="EW22" s="17">
        <v>0</v>
      </c>
      <c r="EX22" s="17">
        <v>0</v>
      </c>
      <c r="EY22" s="17">
        <v>0.4</v>
      </c>
      <c r="EZ22" s="17">
        <v>1.4</v>
      </c>
      <c r="FA22" s="17">
        <v>2.8</v>
      </c>
      <c r="FB22" s="17">
        <v>14.8</v>
      </c>
      <c r="FC22" s="17">
        <v>5.8</v>
      </c>
      <c r="FD22" s="17"/>
      <c r="FE22" s="17"/>
      <c r="FF22" s="17">
        <v>1.7</v>
      </c>
      <c r="FG22" s="17"/>
      <c r="FH22" s="17">
        <v>2.9</v>
      </c>
      <c r="FI22" s="17">
        <v>36</v>
      </c>
      <c r="FJ22" s="15"/>
      <c r="FK22" s="17">
        <v>1.93157</v>
      </c>
      <c r="FL22" s="17">
        <v>0</v>
      </c>
      <c r="FM22" s="17"/>
      <c r="FN22" s="17">
        <v>1.8</v>
      </c>
      <c r="FO22" s="17">
        <v>0.32029000000000002</v>
      </c>
      <c r="FP22" s="17">
        <v>1.53091</v>
      </c>
      <c r="FQ22" s="17">
        <v>0.7</v>
      </c>
      <c r="FR22" s="17">
        <v>1.1000000000000001</v>
      </c>
      <c r="FS22" s="17">
        <v>7.3827699999999998</v>
      </c>
    </row>
    <row r="23" spans="1:175" ht="24" customHeight="1" x14ac:dyDescent="0.25">
      <c r="A23" s="16" t="s">
        <v>82</v>
      </c>
      <c r="B23" s="16" t="s">
        <v>829</v>
      </c>
      <c r="C23" s="17">
        <v>4.4000000000000004</v>
      </c>
      <c r="D23" s="17">
        <v>64.599999999999994</v>
      </c>
      <c r="E23" s="17">
        <v>18.2</v>
      </c>
      <c r="F23" s="17"/>
      <c r="G23" s="17"/>
      <c r="H23" s="17">
        <v>-0.3</v>
      </c>
      <c r="I23" s="17">
        <v>22.5</v>
      </c>
      <c r="J23" s="17">
        <v>0</v>
      </c>
      <c r="K23" s="17"/>
      <c r="L23" s="17">
        <v>-20.8</v>
      </c>
      <c r="M23" s="17">
        <v>-9.6</v>
      </c>
      <c r="N23" s="17">
        <v>9.1999999999999993</v>
      </c>
      <c r="O23" s="17">
        <v>28.8</v>
      </c>
      <c r="P23" s="17"/>
      <c r="Q23" s="17"/>
      <c r="R23" s="17">
        <v>87.5</v>
      </c>
      <c r="S23" s="17">
        <v>0.5</v>
      </c>
      <c r="T23" s="17"/>
      <c r="U23" s="17"/>
      <c r="V23" s="17"/>
      <c r="W23" s="17"/>
      <c r="X23" s="17">
        <v>5.8</v>
      </c>
      <c r="Y23" s="17">
        <v>1.9</v>
      </c>
      <c r="Z23" s="17">
        <v>0.6</v>
      </c>
      <c r="AA23" s="17">
        <v>-3.4</v>
      </c>
      <c r="AB23" s="17">
        <v>4.2</v>
      </c>
      <c r="AC23" s="17">
        <v>3</v>
      </c>
      <c r="AD23" s="17"/>
      <c r="AE23" s="17"/>
      <c r="AF23" s="17"/>
      <c r="AG23" s="17"/>
      <c r="AH23" s="17">
        <v>-0.9</v>
      </c>
      <c r="AI23" s="17">
        <v>-3</v>
      </c>
      <c r="AJ23" s="17"/>
      <c r="AK23" s="17"/>
      <c r="AL23" s="17"/>
      <c r="AM23" s="17">
        <v>-0.8</v>
      </c>
      <c r="AN23" s="17">
        <v>-12.5</v>
      </c>
      <c r="AO23" s="17">
        <v>2.5</v>
      </c>
      <c r="AP23" s="17">
        <v>15.3</v>
      </c>
      <c r="AQ23" s="17">
        <v>10.199999999999999</v>
      </c>
      <c r="AR23" s="17">
        <v>-0.9</v>
      </c>
      <c r="AS23" s="17">
        <v>2.7</v>
      </c>
      <c r="AT23" s="17">
        <v>1.1000000000000001</v>
      </c>
      <c r="AU23" s="17">
        <v>28.7</v>
      </c>
      <c r="AV23" s="17">
        <v>-18.2</v>
      </c>
      <c r="AW23" s="17">
        <v>-23.9</v>
      </c>
      <c r="AX23" s="17">
        <v>2.5</v>
      </c>
      <c r="AY23" s="17">
        <v>-1.6</v>
      </c>
      <c r="AZ23" s="17">
        <v>0.3</v>
      </c>
      <c r="BA23" s="17">
        <v>0.9</v>
      </c>
      <c r="BB23" s="17">
        <v>4.5999999999999996</v>
      </c>
      <c r="BC23" s="17">
        <v>0.5</v>
      </c>
      <c r="BD23" s="17">
        <v>0.4</v>
      </c>
      <c r="BE23" s="17">
        <v>5.7</v>
      </c>
      <c r="BF23" s="17"/>
      <c r="BG23" s="17"/>
      <c r="BH23" s="17">
        <v>-1.8</v>
      </c>
      <c r="BI23" s="17"/>
      <c r="BJ23" s="17"/>
      <c r="BK23" s="17"/>
      <c r="BL23" s="17"/>
      <c r="BM23" s="17"/>
      <c r="BN23" s="17"/>
      <c r="BO23" s="17">
        <v>-2.2999999999999998</v>
      </c>
      <c r="BP23" s="17">
        <v>-52.3</v>
      </c>
      <c r="BQ23" s="17">
        <v>-53.8</v>
      </c>
      <c r="BR23" s="17">
        <v>-0.6</v>
      </c>
      <c r="BS23" s="17">
        <v>11</v>
      </c>
      <c r="BT23" s="17"/>
      <c r="BU23" s="17"/>
      <c r="BV23" s="17"/>
      <c r="BW23" s="17"/>
      <c r="BX23" s="17"/>
      <c r="BY23" s="17"/>
      <c r="BZ23" s="17"/>
      <c r="CA23" s="17">
        <v>0</v>
      </c>
      <c r="CB23" s="17">
        <v>0.2</v>
      </c>
      <c r="CC23" s="17">
        <v>16.7</v>
      </c>
      <c r="CD23" s="17">
        <v>19.399999999999999</v>
      </c>
      <c r="CE23" s="17">
        <v>4.9000000000000004</v>
      </c>
      <c r="CF23" s="17">
        <v>-1.6</v>
      </c>
      <c r="CG23" s="17">
        <v>-2.1</v>
      </c>
      <c r="CH23" s="17"/>
      <c r="CI23" s="17"/>
      <c r="CJ23" s="17"/>
      <c r="CK23" s="17">
        <v>10.1</v>
      </c>
      <c r="CL23" s="17">
        <v>11.3</v>
      </c>
      <c r="CM23" s="17">
        <v>-11.1</v>
      </c>
      <c r="CN23" s="17">
        <v>0</v>
      </c>
      <c r="CO23" s="17"/>
      <c r="CP23" s="17"/>
      <c r="CQ23" s="17"/>
      <c r="CR23" s="17"/>
      <c r="CS23" s="17">
        <v>0</v>
      </c>
      <c r="CT23" s="17"/>
      <c r="CU23" s="17"/>
      <c r="CV23" s="17">
        <v>-5.5</v>
      </c>
      <c r="CW23" s="17">
        <v>0</v>
      </c>
      <c r="CX23" s="17"/>
      <c r="CY23" s="17"/>
      <c r="CZ23" s="17">
        <v>1</v>
      </c>
      <c r="DA23" s="17">
        <v>0.1</v>
      </c>
      <c r="DB23" s="17">
        <v>-0.9</v>
      </c>
      <c r="DC23" s="17"/>
      <c r="DD23" s="17"/>
      <c r="DE23" s="17">
        <v>0.9</v>
      </c>
      <c r="DF23" s="17">
        <v>0.1</v>
      </c>
      <c r="DG23" s="17">
        <v>-1</v>
      </c>
      <c r="DH23" s="17">
        <v>1.3</v>
      </c>
      <c r="DI23" s="17">
        <v>0.6</v>
      </c>
      <c r="DJ23" s="17"/>
      <c r="DK23" s="17">
        <v>-0.1</v>
      </c>
      <c r="DL23" s="17">
        <v>0</v>
      </c>
      <c r="DM23" s="17">
        <v>0.1</v>
      </c>
      <c r="DN23" s="17">
        <v>5.9</v>
      </c>
      <c r="DO23" s="17">
        <v>0.8</v>
      </c>
      <c r="DP23" s="17">
        <v>0.3</v>
      </c>
      <c r="DQ23" s="17">
        <v>0.7</v>
      </c>
      <c r="DR23" s="17">
        <v>0.8</v>
      </c>
      <c r="DS23" s="17">
        <v>0.3</v>
      </c>
      <c r="DT23" s="17">
        <v>0.1</v>
      </c>
      <c r="DU23" s="17">
        <v>0.5</v>
      </c>
      <c r="DV23" s="17">
        <v>0.4</v>
      </c>
      <c r="DW23" s="17"/>
      <c r="DX23" s="17">
        <v>-3</v>
      </c>
      <c r="DY23" s="17">
        <v>0.2</v>
      </c>
      <c r="DZ23" s="17">
        <v>-0.1</v>
      </c>
      <c r="EA23" s="17">
        <v>0.5</v>
      </c>
      <c r="EB23" s="17">
        <v>1.3</v>
      </c>
      <c r="EC23" s="17">
        <v>0</v>
      </c>
      <c r="ED23" s="17">
        <v>4</v>
      </c>
      <c r="EE23" s="17"/>
      <c r="EF23" s="17">
        <v>0</v>
      </c>
      <c r="EG23" s="17">
        <v>0</v>
      </c>
      <c r="EH23" s="17">
        <v>0</v>
      </c>
      <c r="EI23" s="17">
        <v>0</v>
      </c>
      <c r="EJ23" s="17">
        <v>1.1000000000000001</v>
      </c>
      <c r="EK23" s="17">
        <v>0.1</v>
      </c>
      <c r="EL23" s="17">
        <v>1.7</v>
      </c>
      <c r="EM23" s="17">
        <v>0.2</v>
      </c>
      <c r="EN23" s="17">
        <v>0.2</v>
      </c>
      <c r="EO23" s="17">
        <v>0.2</v>
      </c>
      <c r="EP23" s="17"/>
      <c r="EQ23" s="17">
        <v>1.2</v>
      </c>
      <c r="ER23" s="17">
        <v>0</v>
      </c>
      <c r="ES23" s="17">
        <v>2.2000000000000002</v>
      </c>
      <c r="ET23" s="17">
        <v>-0.2</v>
      </c>
      <c r="EU23" s="17">
        <v>0</v>
      </c>
      <c r="EV23" s="17">
        <v>3.7</v>
      </c>
      <c r="EW23" s="17">
        <v>1.2</v>
      </c>
      <c r="EX23" s="17">
        <v>0</v>
      </c>
      <c r="EY23" s="17">
        <v>0.4</v>
      </c>
      <c r="EZ23" s="17">
        <v>1.6</v>
      </c>
      <c r="FA23" s="17">
        <v>2.9</v>
      </c>
      <c r="FB23" s="17">
        <v>13.5</v>
      </c>
      <c r="FC23" s="17">
        <v>4.7</v>
      </c>
      <c r="FD23" s="17"/>
      <c r="FE23" s="17"/>
      <c r="FF23" s="17">
        <v>3.3</v>
      </c>
      <c r="FG23" s="17"/>
      <c r="FH23" s="17">
        <v>2.9</v>
      </c>
      <c r="FI23" s="17">
        <v>228.9</v>
      </c>
      <c r="FJ23" s="15"/>
      <c r="FK23" s="17">
        <v>2.1606000000000001</v>
      </c>
      <c r="FL23" s="17">
        <v>0</v>
      </c>
      <c r="FM23" s="17"/>
      <c r="FN23" s="17">
        <v>1.6</v>
      </c>
      <c r="FO23" s="17">
        <v>0.31640000000000001</v>
      </c>
      <c r="FP23" s="17">
        <v>1.5042500000000001</v>
      </c>
      <c r="FQ23" s="17">
        <v>0.1</v>
      </c>
      <c r="FR23" s="17">
        <v>1</v>
      </c>
      <c r="FS23" s="17">
        <v>6.6812500000000004</v>
      </c>
    </row>
    <row r="24" spans="1:175" ht="24" customHeight="1" x14ac:dyDescent="0.25">
      <c r="A24" s="16" t="s">
        <v>82</v>
      </c>
      <c r="B24" s="16" t="s">
        <v>830</v>
      </c>
      <c r="C24" s="17">
        <v>2.2000000000000002</v>
      </c>
      <c r="D24" s="17">
        <v>39.1</v>
      </c>
      <c r="E24" s="17">
        <v>14.4</v>
      </c>
      <c r="F24" s="17"/>
      <c r="G24" s="17"/>
      <c r="H24" s="17">
        <v>-3.4</v>
      </c>
      <c r="I24" s="17">
        <v>14.7</v>
      </c>
      <c r="J24" s="17">
        <v>0</v>
      </c>
      <c r="K24" s="17"/>
      <c r="L24" s="17">
        <v>-19.100000000000001</v>
      </c>
      <c r="M24" s="17">
        <v>-18.3</v>
      </c>
      <c r="N24" s="17">
        <v>-0.5</v>
      </c>
      <c r="O24" s="17">
        <v>26.6</v>
      </c>
      <c r="P24" s="17"/>
      <c r="Q24" s="17"/>
      <c r="R24" s="17">
        <v>75.7</v>
      </c>
      <c r="S24" s="17">
        <v>0</v>
      </c>
      <c r="T24" s="17"/>
      <c r="U24" s="17"/>
      <c r="V24" s="17"/>
      <c r="W24" s="17"/>
      <c r="X24" s="17">
        <v>6.7</v>
      </c>
      <c r="Y24" s="17">
        <v>1</v>
      </c>
      <c r="Z24" s="17">
        <v>2.4</v>
      </c>
      <c r="AA24" s="17">
        <v>-3.5</v>
      </c>
      <c r="AB24" s="17">
        <v>4.0999999999999996</v>
      </c>
      <c r="AC24" s="17">
        <v>2.7</v>
      </c>
      <c r="AD24" s="17"/>
      <c r="AE24" s="17"/>
      <c r="AF24" s="17"/>
      <c r="AG24" s="17"/>
      <c r="AH24" s="17">
        <v>-3.7</v>
      </c>
      <c r="AI24" s="17">
        <v>-8.1999999999999993</v>
      </c>
      <c r="AJ24" s="17"/>
      <c r="AK24" s="17"/>
      <c r="AL24" s="17"/>
      <c r="AM24" s="17">
        <v>-0.6</v>
      </c>
      <c r="AN24" s="17">
        <v>10.8</v>
      </c>
      <c r="AO24" s="17">
        <v>4.2</v>
      </c>
      <c r="AP24" s="17">
        <v>28.8</v>
      </c>
      <c r="AQ24" s="17">
        <v>10.7</v>
      </c>
      <c r="AR24" s="17">
        <v>-0.3</v>
      </c>
      <c r="AS24" s="17">
        <v>2.7</v>
      </c>
      <c r="AT24" s="17">
        <v>1.1000000000000001</v>
      </c>
      <c r="AU24" s="17">
        <v>25.6</v>
      </c>
      <c r="AV24" s="17">
        <v>-17.5</v>
      </c>
      <c r="AW24" s="17">
        <v>-38</v>
      </c>
      <c r="AX24" s="17">
        <v>0.1</v>
      </c>
      <c r="AY24" s="17">
        <v>-1.5</v>
      </c>
      <c r="AZ24" s="17">
        <v>0.3</v>
      </c>
      <c r="BA24" s="17">
        <v>-2.5</v>
      </c>
      <c r="BB24" s="17">
        <v>0.9</v>
      </c>
      <c r="BC24" s="17">
        <v>0.5</v>
      </c>
      <c r="BD24" s="17">
        <v>0.4</v>
      </c>
      <c r="BE24" s="17">
        <v>-3.4</v>
      </c>
      <c r="BF24" s="17"/>
      <c r="BG24" s="17"/>
      <c r="BH24" s="17">
        <v>-3.4</v>
      </c>
      <c r="BI24" s="17"/>
      <c r="BJ24" s="17"/>
      <c r="BK24" s="17"/>
      <c r="BL24" s="17"/>
      <c r="BM24" s="17"/>
      <c r="BN24" s="17"/>
      <c r="BO24" s="17">
        <v>2.2000000000000002</v>
      </c>
      <c r="BP24" s="17">
        <v>-51.7</v>
      </c>
      <c r="BQ24" s="17">
        <v>-53.1</v>
      </c>
      <c r="BR24" s="17">
        <v>-1.1000000000000001</v>
      </c>
      <c r="BS24" s="17">
        <v>8.1999999999999993</v>
      </c>
      <c r="BT24" s="17"/>
      <c r="BU24" s="17"/>
      <c r="BV24" s="17"/>
      <c r="BW24" s="17"/>
      <c r="BX24" s="17"/>
      <c r="BY24" s="17"/>
      <c r="BZ24" s="17"/>
      <c r="CA24" s="17">
        <v>0</v>
      </c>
      <c r="CB24" s="17">
        <v>0.2</v>
      </c>
      <c r="CC24" s="17">
        <v>26.5</v>
      </c>
      <c r="CD24" s="17">
        <v>16.8</v>
      </c>
      <c r="CE24" s="17">
        <v>3.5</v>
      </c>
      <c r="CF24" s="17">
        <v>-1.6</v>
      </c>
      <c r="CG24" s="17">
        <v>-2</v>
      </c>
      <c r="CH24" s="17"/>
      <c r="CI24" s="17"/>
      <c r="CJ24" s="17"/>
      <c r="CK24" s="17">
        <v>10.3</v>
      </c>
      <c r="CL24" s="17">
        <v>11.5</v>
      </c>
      <c r="CM24" s="17">
        <v>-10.4</v>
      </c>
      <c r="CN24" s="17">
        <v>0</v>
      </c>
      <c r="CO24" s="17"/>
      <c r="CP24" s="17"/>
      <c r="CQ24" s="17"/>
      <c r="CR24" s="17"/>
      <c r="CS24" s="17">
        <v>0</v>
      </c>
      <c r="CT24" s="17"/>
      <c r="CU24" s="17"/>
      <c r="CV24" s="17">
        <v>-5.6</v>
      </c>
      <c r="CW24" s="17">
        <v>0.4</v>
      </c>
      <c r="CX24" s="17"/>
      <c r="CY24" s="17"/>
      <c r="CZ24" s="17">
        <v>0.9</v>
      </c>
      <c r="DA24" s="17">
        <v>0</v>
      </c>
      <c r="DB24" s="17">
        <v>-0.8</v>
      </c>
      <c r="DC24" s="17"/>
      <c r="DD24" s="17"/>
      <c r="DE24" s="17">
        <v>1.2</v>
      </c>
      <c r="DF24" s="17">
        <v>0.2</v>
      </c>
      <c r="DG24" s="17">
        <v>-1.2</v>
      </c>
      <c r="DH24" s="17">
        <v>1.3</v>
      </c>
      <c r="DI24" s="17">
        <v>0.5</v>
      </c>
      <c r="DJ24" s="17"/>
      <c r="DK24" s="17">
        <v>-0.2</v>
      </c>
      <c r="DL24" s="17">
        <v>0</v>
      </c>
      <c r="DM24" s="17">
        <v>0.3</v>
      </c>
      <c r="DN24" s="17">
        <v>7.1</v>
      </c>
      <c r="DO24" s="17">
        <v>1</v>
      </c>
      <c r="DP24" s="17">
        <v>0.3</v>
      </c>
      <c r="DQ24" s="17">
        <v>0.7</v>
      </c>
      <c r="DR24" s="17">
        <v>0.8</v>
      </c>
      <c r="DS24" s="17">
        <v>0.3</v>
      </c>
      <c r="DT24" s="17">
        <v>0</v>
      </c>
      <c r="DU24" s="17">
        <v>0.5</v>
      </c>
      <c r="DV24" s="17">
        <v>0.4</v>
      </c>
      <c r="DW24" s="17"/>
      <c r="DX24" s="17">
        <v>-2.9</v>
      </c>
      <c r="DY24" s="17">
        <v>0.3</v>
      </c>
      <c r="DZ24" s="17">
        <v>0</v>
      </c>
      <c r="EA24" s="17">
        <v>0.5</v>
      </c>
      <c r="EB24" s="17">
        <v>1.3</v>
      </c>
      <c r="EC24" s="17">
        <v>0</v>
      </c>
      <c r="ED24" s="17">
        <v>4</v>
      </c>
      <c r="EE24" s="17"/>
      <c r="EF24" s="17">
        <v>0</v>
      </c>
      <c r="EG24" s="17">
        <v>0</v>
      </c>
      <c r="EH24" s="17">
        <v>0</v>
      </c>
      <c r="EI24" s="17">
        <v>0</v>
      </c>
      <c r="EJ24" s="17">
        <v>1.1000000000000001</v>
      </c>
      <c r="EK24" s="17">
        <v>0.1</v>
      </c>
      <c r="EL24" s="17">
        <v>1.4</v>
      </c>
      <c r="EM24" s="17">
        <v>0.2</v>
      </c>
      <c r="EN24" s="17">
        <v>0.2</v>
      </c>
      <c r="EO24" s="17">
        <v>0.2</v>
      </c>
      <c r="EP24" s="17"/>
      <c r="EQ24" s="17">
        <v>1</v>
      </c>
      <c r="ER24" s="17">
        <v>0</v>
      </c>
      <c r="ES24" s="17">
        <v>2.2999999999999998</v>
      </c>
      <c r="ET24" s="17">
        <v>-0.2</v>
      </c>
      <c r="EU24" s="17">
        <v>4.9000000000000004</v>
      </c>
      <c r="EV24" s="17">
        <v>3.5</v>
      </c>
      <c r="EW24" s="17">
        <v>1.1000000000000001</v>
      </c>
      <c r="EX24" s="17">
        <v>0</v>
      </c>
      <c r="EY24" s="17">
        <v>0.4</v>
      </c>
      <c r="EZ24" s="17">
        <v>1.6</v>
      </c>
      <c r="FA24" s="17">
        <v>2.9</v>
      </c>
      <c r="FB24" s="17">
        <v>13.6</v>
      </c>
      <c r="FC24" s="17">
        <v>4.5999999999999996</v>
      </c>
      <c r="FD24" s="17"/>
      <c r="FE24" s="17"/>
      <c r="FF24" s="17">
        <v>2.6</v>
      </c>
      <c r="FG24" s="17"/>
      <c r="FH24" s="17">
        <v>2.8</v>
      </c>
      <c r="FI24" s="17">
        <v>166.7</v>
      </c>
      <c r="FJ24" s="15"/>
      <c r="FK24" s="17">
        <v>2.2554599999999998</v>
      </c>
      <c r="FL24" s="17">
        <v>0</v>
      </c>
      <c r="FM24" s="17"/>
      <c r="FN24" s="17">
        <v>1.6</v>
      </c>
      <c r="FO24" s="17">
        <v>0.32862000000000002</v>
      </c>
      <c r="FP24" s="17">
        <v>1.56932</v>
      </c>
      <c r="FQ24" s="17">
        <v>0.3</v>
      </c>
      <c r="FR24" s="17">
        <v>1</v>
      </c>
      <c r="FS24" s="17">
        <v>7.0533999999999999</v>
      </c>
    </row>
    <row r="25" spans="1:175" ht="24" customHeight="1" x14ac:dyDescent="0.25">
      <c r="A25" s="16" t="s">
        <v>82</v>
      </c>
      <c r="B25" s="16" t="s">
        <v>831</v>
      </c>
      <c r="C25" s="17">
        <v>2.2000000000000002</v>
      </c>
      <c r="D25" s="17">
        <v>19.100000000000001</v>
      </c>
      <c r="E25" s="17">
        <v>11.1</v>
      </c>
      <c r="F25" s="17"/>
      <c r="G25" s="17"/>
      <c r="H25" s="17">
        <v>-3.9</v>
      </c>
      <c r="I25" s="17">
        <v>4.5</v>
      </c>
      <c r="J25" s="17">
        <v>0</v>
      </c>
      <c r="K25" s="17"/>
      <c r="L25" s="17">
        <v>-20.399999999999999</v>
      </c>
      <c r="M25" s="17">
        <v>-8.6999999999999993</v>
      </c>
      <c r="N25" s="17">
        <v>10.199999999999999</v>
      </c>
      <c r="O25" s="17">
        <v>27.3</v>
      </c>
      <c r="P25" s="17"/>
      <c r="Q25" s="17"/>
      <c r="R25" s="17">
        <v>21.1</v>
      </c>
      <c r="S25" s="17">
        <v>0.2</v>
      </c>
      <c r="T25" s="17"/>
      <c r="U25" s="17"/>
      <c r="V25" s="17"/>
      <c r="W25" s="17"/>
      <c r="X25" s="17">
        <v>2.7</v>
      </c>
      <c r="Y25" s="17">
        <v>0.4</v>
      </c>
      <c r="Z25" s="17">
        <v>2.2999999999999998</v>
      </c>
      <c r="AA25" s="17">
        <v>-3.5</v>
      </c>
      <c r="AB25" s="17">
        <v>4.2</v>
      </c>
      <c r="AC25" s="17">
        <v>0.4</v>
      </c>
      <c r="AD25" s="17"/>
      <c r="AE25" s="17"/>
      <c r="AF25" s="17"/>
      <c r="AG25" s="17"/>
      <c r="AH25" s="17">
        <v>-2.4</v>
      </c>
      <c r="AI25" s="17">
        <v>-0.8</v>
      </c>
      <c r="AJ25" s="17"/>
      <c r="AK25" s="17"/>
      <c r="AL25" s="17"/>
      <c r="AM25" s="17">
        <v>-0.6</v>
      </c>
      <c r="AN25" s="17">
        <v>-15.4</v>
      </c>
      <c r="AO25" s="17">
        <v>3.3</v>
      </c>
      <c r="AP25" s="17">
        <v>26.2</v>
      </c>
      <c r="AQ25" s="17">
        <v>10.5</v>
      </c>
      <c r="AR25" s="17">
        <v>-1</v>
      </c>
      <c r="AS25" s="17">
        <v>2.7</v>
      </c>
      <c r="AT25" s="17">
        <v>1.1000000000000001</v>
      </c>
      <c r="AU25" s="17">
        <v>28.4</v>
      </c>
      <c r="AV25" s="17">
        <v>-16</v>
      </c>
      <c r="AW25" s="17">
        <v>-37</v>
      </c>
      <c r="AX25" s="17">
        <v>1.6</v>
      </c>
      <c r="AY25" s="17">
        <v>-1.4</v>
      </c>
      <c r="AZ25" s="17">
        <v>0.7</v>
      </c>
      <c r="BA25" s="17">
        <v>1.6</v>
      </c>
      <c r="BB25" s="17">
        <v>1.2</v>
      </c>
      <c r="BC25" s="17">
        <v>0.5</v>
      </c>
      <c r="BD25" s="17">
        <v>0.4</v>
      </c>
      <c r="BE25" s="17">
        <v>1.7</v>
      </c>
      <c r="BF25" s="17"/>
      <c r="BG25" s="17"/>
      <c r="BH25" s="17">
        <v>-1.1000000000000001</v>
      </c>
      <c r="BI25" s="17"/>
      <c r="BJ25" s="17"/>
      <c r="BK25" s="17"/>
      <c r="BL25" s="17"/>
      <c r="BM25" s="17"/>
      <c r="BN25" s="17"/>
      <c r="BO25" s="17">
        <v>2.2000000000000002</v>
      </c>
      <c r="BP25" s="17">
        <v>-50.9</v>
      </c>
      <c r="BQ25" s="17">
        <v>-52.4</v>
      </c>
      <c r="BR25" s="17">
        <v>-0.1</v>
      </c>
      <c r="BS25" s="17">
        <v>13</v>
      </c>
      <c r="BT25" s="17"/>
      <c r="BU25" s="17"/>
      <c r="BV25" s="17"/>
      <c r="BW25" s="17"/>
      <c r="BX25" s="17"/>
      <c r="BY25" s="17"/>
      <c r="BZ25" s="17"/>
      <c r="CA25" s="17">
        <v>0</v>
      </c>
      <c r="CB25" s="17">
        <v>0.2</v>
      </c>
      <c r="CC25" s="17">
        <v>26.3</v>
      </c>
      <c r="CD25" s="17">
        <v>15.7</v>
      </c>
      <c r="CE25" s="17">
        <v>8.1999999999999993</v>
      </c>
      <c r="CF25" s="17">
        <v>-1.7</v>
      </c>
      <c r="CG25" s="17">
        <v>-2.2999999999999998</v>
      </c>
      <c r="CH25" s="17"/>
      <c r="CI25" s="17"/>
      <c r="CJ25" s="17"/>
      <c r="CK25" s="17">
        <v>14.8</v>
      </c>
      <c r="CL25" s="17">
        <v>16</v>
      </c>
      <c r="CM25" s="17">
        <v>-3.1</v>
      </c>
      <c r="CN25" s="17">
        <v>0</v>
      </c>
      <c r="CO25" s="17"/>
      <c r="CP25" s="17"/>
      <c r="CQ25" s="17"/>
      <c r="CR25" s="17"/>
      <c r="CS25" s="17">
        <v>0</v>
      </c>
      <c r="CT25" s="17"/>
      <c r="CU25" s="17"/>
      <c r="CV25" s="17">
        <v>-5.6</v>
      </c>
      <c r="CW25" s="17">
        <v>2.4</v>
      </c>
      <c r="CX25" s="17"/>
      <c r="CY25" s="17"/>
      <c r="CZ25" s="17">
        <v>1</v>
      </c>
      <c r="DA25" s="17">
        <v>0</v>
      </c>
      <c r="DB25" s="17">
        <v>-0.9</v>
      </c>
      <c r="DC25" s="17"/>
      <c r="DD25" s="17"/>
      <c r="DE25" s="17">
        <v>1.1000000000000001</v>
      </c>
      <c r="DF25" s="17">
        <v>0.1</v>
      </c>
      <c r="DG25" s="17">
        <v>-1.2</v>
      </c>
      <c r="DH25" s="17">
        <v>1.3</v>
      </c>
      <c r="DI25" s="17">
        <v>0.6</v>
      </c>
      <c r="DJ25" s="17"/>
      <c r="DK25" s="17">
        <v>-0.3</v>
      </c>
      <c r="DL25" s="17">
        <v>-0.4</v>
      </c>
      <c r="DM25" s="17">
        <v>0</v>
      </c>
      <c r="DN25" s="17">
        <v>7</v>
      </c>
      <c r="DO25" s="17">
        <v>1</v>
      </c>
      <c r="DP25" s="17">
        <v>0.3</v>
      </c>
      <c r="DQ25" s="17">
        <v>0.7</v>
      </c>
      <c r="DR25" s="17">
        <v>0.8</v>
      </c>
      <c r="DS25" s="17">
        <v>0.3</v>
      </c>
      <c r="DT25" s="17">
        <v>0.3</v>
      </c>
      <c r="DU25" s="17">
        <v>0.5</v>
      </c>
      <c r="DV25" s="17">
        <v>0.4</v>
      </c>
      <c r="DW25" s="17"/>
      <c r="DX25" s="17">
        <v>-2.9</v>
      </c>
      <c r="DY25" s="17">
        <v>0.2</v>
      </c>
      <c r="DZ25" s="17">
        <v>0</v>
      </c>
      <c r="EA25" s="17">
        <v>0.5</v>
      </c>
      <c r="EB25" s="17">
        <v>1.5</v>
      </c>
      <c r="EC25" s="17">
        <v>0.3</v>
      </c>
      <c r="ED25" s="17">
        <v>4</v>
      </c>
      <c r="EE25" s="17"/>
      <c r="EF25" s="17">
        <v>0</v>
      </c>
      <c r="EG25" s="17">
        <v>0</v>
      </c>
      <c r="EH25" s="17">
        <v>0</v>
      </c>
      <c r="EI25" s="17">
        <v>0</v>
      </c>
      <c r="EJ25" s="17">
        <v>1.1000000000000001</v>
      </c>
      <c r="EK25" s="17">
        <v>0.1</v>
      </c>
      <c r="EL25" s="17">
        <v>1.6</v>
      </c>
      <c r="EM25" s="17">
        <v>0.2</v>
      </c>
      <c r="EN25" s="17">
        <v>0.2</v>
      </c>
      <c r="EO25" s="17">
        <v>0.2</v>
      </c>
      <c r="EP25" s="17"/>
      <c r="EQ25" s="17">
        <v>1</v>
      </c>
      <c r="ER25" s="17">
        <v>0</v>
      </c>
      <c r="ES25" s="17">
        <v>1.5</v>
      </c>
      <c r="ET25" s="17">
        <v>-0.2</v>
      </c>
      <c r="EU25" s="17">
        <v>0</v>
      </c>
      <c r="EV25" s="17">
        <v>3.7</v>
      </c>
      <c r="EW25" s="17">
        <v>0</v>
      </c>
      <c r="EX25" s="17">
        <v>0</v>
      </c>
      <c r="EY25" s="17">
        <v>0.4</v>
      </c>
      <c r="EZ25" s="17">
        <v>1.8</v>
      </c>
      <c r="FA25" s="17">
        <v>2.7</v>
      </c>
      <c r="FB25" s="17">
        <v>14.4</v>
      </c>
      <c r="FC25" s="17">
        <v>5.6</v>
      </c>
      <c r="FD25" s="17"/>
      <c r="FE25" s="17"/>
      <c r="FF25" s="17">
        <v>3</v>
      </c>
      <c r="FG25" s="17"/>
      <c r="FH25" s="17">
        <v>3.1</v>
      </c>
      <c r="FI25" s="17">
        <v>112.7</v>
      </c>
      <c r="FJ25" s="15"/>
      <c r="FK25" s="17">
        <v>2.61056</v>
      </c>
      <c r="FL25" s="17">
        <v>4.9000000000000002E-2</v>
      </c>
      <c r="FM25" s="17"/>
      <c r="FN25" s="17">
        <v>1.7</v>
      </c>
      <c r="FO25" s="17">
        <v>0.31518000000000002</v>
      </c>
      <c r="FP25" s="17">
        <v>1.57199</v>
      </c>
      <c r="FQ25" s="17">
        <v>0.5</v>
      </c>
      <c r="FR25" s="17">
        <v>1</v>
      </c>
      <c r="FS25" s="17">
        <v>7.7467300000000003</v>
      </c>
    </row>
    <row r="26" spans="1:175" ht="24" customHeight="1" x14ac:dyDescent="0.25">
      <c r="A26" s="18" t="s">
        <v>82</v>
      </c>
      <c r="B26" s="18" t="s">
        <v>832</v>
      </c>
      <c r="C26" s="19">
        <v>3.6</v>
      </c>
      <c r="D26" s="19">
        <v>43.9</v>
      </c>
      <c r="E26" s="19">
        <v>15.9</v>
      </c>
      <c r="F26" s="19"/>
      <c r="G26" s="19"/>
      <c r="H26" s="19">
        <v>-2.5</v>
      </c>
      <c r="I26" s="19">
        <v>10.5</v>
      </c>
      <c r="J26" s="19">
        <v>0</v>
      </c>
      <c r="K26" s="19"/>
      <c r="L26" s="19">
        <v>-9.9</v>
      </c>
      <c r="M26" s="19">
        <v>-1.8</v>
      </c>
      <c r="N26" s="19">
        <v>17.7</v>
      </c>
      <c r="O26" s="19">
        <v>37.9</v>
      </c>
      <c r="P26" s="19"/>
      <c r="Q26" s="19"/>
      <c r="R26" s="19">
        <v>31.5</v>
      </c>
      <c r="S26" s="19">
        <v>0.2</v>
      </c>
      <c r="T26" s="19"/>
      <c r="U26" s="19"/>
      <c r="V26" s="19"/>
      <c r="W26" s="19"/>
      <c r="X26" s="19">
        <v>6.9</v>
      </c>
      <c r="Y26" s="19">
        <v>1.8</v>
      </c>
      <c r="Z26" s="19">
        <v>2.6</v>
      </c>
      <c r="AA26" s="19">
        <v>-3.3</v>
      </c>
      <c r="AB26" s="19">
        <v>4.5</v>
      </c>
      <c r="AC26" s="19">
        <v>2.4</v>
      </c>
      <c r="AD26" s="19"/>
      <c r="AE26" s="19"/>
      <c r="AF26" s="19"/>
      <c r="AG26" s="19"/>
      <c r="AH26" s="19">
        <v>-1</v>
      </c>
      <c r="AI26" s="19">
        <v>0.6</v>
      </c>
      <c r="AJ26" s="19"/>
      <c r="AK26" s="19"/>
      <c r="AL26" s="19"/>
      <c r="AM26" s="19">
        <v>-0.3</v>
      </c>
      <c r="AN26" s="19">
        <v>-11</v>
      </c>
      <c r="AO26" s="19">
        <v>4.5</v>
      </c>
      <c r="AP26" s="19">
        <v>27.2</v>
      </c>
      <c r="AQ26" s="19">
        <v>10.6</v>
      </c>
      <c r="AR26" s="19">
        <v>-0.8</v>
      </c>
      <c r="AS26" s="19">
        <v>2.7</v>
      </c>
      <c r="AT26" s="19">
        <v>1</v>
      </c>
      <c r="AU26" s="19">
        <v>36.1</v>
      </c>
      <c r="AV26" s="19">
        <v>-7.9</v>
      </c>
      <c r="AW26" s="19">
        <v>-38.4</v>
      </c>
      <c r="AX26" s="19">
        <v>0.8</v>
      </c>
      <c r="AY26" s="19">
        <v>-1.4</v>
      </c>
      <c r="AZ26" s="19">
        <v>0.9</v>
      </c>
      <c r="BA26" s="19">
        <v>2.6</v>
      </c>
      <c r="BB26" s="19">
        <v>2.2999999999999998</v>
      </c>
      <c r="BC26" s="19">
        <v>0.5</v>
      </c>
      <c r="BD26" s="19">
        <v>0.3</v>
      </c>
      <c r="BE26" s="19">
        <v>4.2</v>
      </c>
      <c r="BF26" s="19"/>
      <c r="BG26" s="19"/>
      <c r="BH26" s="19">
        <v>0.3</v>
      </c>
      <c r="BI26" s="19"/>
      <c r="BJ26" s="19"/>
      <c r="BK26" s="19"/>
      <c r="BL26" s="19"/>
      <c r="BM26" s="19"/>
      <c r="BN26" s="19"/>
      <c r="BO26" s="19">
        <v>4.3</v>
      </c>
      <c r="BP26" s="19">
        <v>-45.7</v>
      </c>
      <c r="BQ26" s="19">
        <v>-47</v>
      </c>
      <c r="BR26" s="19">
        <v>0</v>
      </c>
      <c r="BS26" s="19">
        <v>16.8</v>
      </c>
      <c r="BT26" s="19"/>
      <c r="BU26" s="19"/>
      <c r="BV26" s="19"/>
      <c r="BW26" s="19"/>
      <c r="BX26" s="19"/>
      <c r="BY26" s="19"/>
      <c r="BZ26" s="19"/>
      <c r="CA26" s="19">
        <v>0</v>
      </c>
      <c r="CB26" s="19">
        <v>0.2</v>
      </c>
      <c r="CC26" s="19">
        <v>26</v>
      </c>
      <c r="CD26" s="19">
        <v>15.9</v>
      </c>
      <c r="CE26" s="19">
        <v>8.4</v>
      </c>
      <c r="CF26" s="19">
        <v>0.6</v>
      </c>
      <c r="CG26" s="19">
        <v>-2.5</v>
      </c>
      <c r="CH26" s="19"/>
      <c r="CI26" s="19"/>
      <c r="CJ26" s="19"/>
      <c r="CK26" s="19">
        <v>23.8</v>
      </c>
      <c r="CL26" s="19">
        <v>25.1</v>
      </c>
      <c r="CM26" s="19">
        <v>10.199999999999999</v>
      </c>
      <c r="CN26" s="19">
        <v>0</v>
      </c>
      <c r="CO26" s="19"/>
      <c r="CP26" s="19"/>
      <c r="CQ26" s="19"/>
      <c r="CR26" s="19"/>
      <c r="CS26" s="19">
        <v>0</v>
      </c>
      <c r="CT26" s="19"/>
      <c r="CU26" s="19"/>
      <c r="CV26" s="19">
        <v>-5.6</v>
      </c>
      <c r="CW26" s="19">
        <v>1.4</v>
      </c>
      <c r="CX26" s="19"/>
      <c r="CY26" s="19"/>
      <c r="CZ26" s="19">
        <v>1</v>
      </c>
      <c r="DA26" s="19">
        <v>0</v>
      </c>
      <c r="DB26" s="19">
        <v>-0.7</v>
      </c>
      <c r="DC26" s="19"/>
      <c r="DD26" s="19"/>
      <c r="DE26" s="19">
        <v>1.3</v>
      </c>
      <c r="DF26" s="19">
        <v>0.1</v>
      </c>
      <c r="DG26" s="19">
        <v>-1.6</v>
      </c>
      <c r="DH26" s="19">
        <v>1.3</v>
      </c>
      <c r="DI26" s="19">
        <v>0.5</v>
      </c>
      <c r="DJ26" s="19"/>
      <c r="DK26" s="19">
        <v>-0.4</v>
      </c>
      <c r="DL26" s="19">
        <v>-0.3</v>
      </c>
      <c r="DM26" s="19">
        <v>-0.2</v>
      </c>
      <c r="DN26" s="19">
        <v>11.1</v>
      </c>
      <c r="DO26" s="19">
        <v>1</v>
      </c>
      <c r="DP26" s="19">
        <v>0.3</v>
      </c>
      <c r="DQ26" s="19">
        <v>0.7</v>
      </c>
      <c r="DR26" s="19">
        <v>0.8</v>
      </c>
      <c r="DS26" s="19">
        <v>-0.2</v>
      </c>
      <c r="DT26" s="19">
        <v>0</v>
      </c>
      <c r="DU26" s="19">
        <v>0.5</v>
      </c>
      <c r="DV26" s="19">
        <v>0.5</v>
      </c>
      <c r="DW26" s="19"/>
      <c r="DX26" s="19">
        <v>-2.9</v>
      </c>
      <c r="DY26" s="19">
        <v>0.1</v>
      </c>
      <c r="DZ26" s="19">
        <v>0.1</v>
      </c>
      <c r="EA26" s="19">
        <v>0.6</v>
      </c>
      <c r="EB26" s="19">
        <v>1.5</v>
      </c>
      <c r="EC26" s="19">
        <v>0.6</v>
      </c>
      <c r="ED26" s="19">
        <v>0.7</v>
      </c>
      <c r="EE26" s="19"/>
      <c r="EF26" s="19">
        <v>0</v>
      </c>
      <c r="EG26" s="19">
        <v>0</v>
      </c>
      <c r="EH26" s="19">
        <v>0</v>
      </c>
      <c r="EI26" s="19">
        <v>0</v>
      </c>
      <c r="EJ26" s="19">
        <v>1.1000000000000001</v>
      </c>
      <c r="EK26" s="19">
        <v>0.1</v>
      </c>
      <c r="EL26" s="19">
        <v>1.7</v>
      </c>
      <c r="EM26" s="19">
        <v>0.2</v>
      </c>
      <c r="EN26" s="19">
        <v>0.2</v>
      </c>
      <c r="EO26" s="19">
        <v>0.2</v>
      </c>
      <c r="EP26" s="19"/>
      <c r="EQ26" s="19">
        <v>1.3</v>
      </c>
      <c r="ER26" s="19">
        <v>0.3</v>
      </c>
      <c r="ES26" s="19">
        <v>1.6</v>
      </c>
      <c r="ET26" s="19">
        <v>-0.2</v>
      </c>
      <c r="EU26" s="19">
        <v>5</v>
      </c>
      <c r="EV26" s="19">
        <v>3.6</v>
      </c>
      <c r="EW26" s="19">
        <v>0.2</v>
      </c>
      <c r="EX26" s="19">
        <v>0.2</v>
      </c>
      <c r="EY26" s="19">
        <v>0.4</v>
      </c>
      <c r="EZ26" s="19">
        <v>1.8</v>
      </c>
      <c r="FA26" s="19">
        <v>2.7</v>
      </c>
      <c r="FB26" s="19">
        <v>11.3</v>
      </c>
      <c r="FC26" s="19">
        <v>2.5</v>
      </c>
      <c r="FD26" s="19"/>
      <c r="FE26" s="19"/>
      <c r="FF26" s="19">
        <v>4.2</v>
      </c>
      <c r="FG26" s="19"/>
      <c r="FH26" s="19">
        <v>3.1</v>
      </c>
      <c r="FI26" s="19">
        <v>285.5</v>
      </c>
      <c r="FJ26" s="15"/>
      <c r="FK26" s="19">
        <v>2.7567300000000001</v>
      </c>
      <c r="FL26" s="19">
        <v>0.214</v>
      </c>
      <c r="FM26" s="19"/>
      <c r="FN26" s="19">
        <v>1.8</v>
      </c>
      <c r="FO26" s="19">
        <v>0.30668000000000001</v>
      </c>
      <c r="FP26" s="19">
        <v>1.5165999999999999</v>
      </c>
      <c r="FQ26" s="19">
        <v>0.2</v>
      </c>
      <c r="FR26" s="19">
        <v>0.9</v>
      </c>
      <c r="FS26" s="19">
        <v>7.6940099999999996</v>
      </c>
    </row>
    <row r="27" spans="1:175" ht="24" customHeight="1" x14ac:dyDescent="0.25">
      <c r="A27" s="13" t="s">
        <v>82</v>
      </c>
      <c r="B27" s="13" t="s">
        <v>833</v>
      </c>
      <c r="C27" s="14">
        <v>4.0999999999999996</v>
      </c>
      <c r="D27" s="14">
        <v>36.9</v>
      </c>
      <c r="E27" s="14">
        <v>14.8</v>
      </c>
      <c r="F27" s="14"/>
      <c r="G27" s="14"/>
      <c r="H27" s="14">
        <v>-4.7</v>
      </c>
      <c r="I27" s="14">
        <v>2.2000000000000002</v>
      </c>
      <c r="J27" s="14">
        <v>0</v>
      </c>
      <c r="K27" s="14"/>
      <c r="L27" s="14">
        <v>-7.1</v>
      </c>
      <c r="M27" s="14">
        <v>-1.9</v>
      </c>
      <c r="N27" s="14">
        <v>16.8</v>
      </c>
      <c r="O27" s="14">
        <v>43.8</v>
      </c>
      <c r="P27" s="14"/>
      <c r="Q27" s="14"/>
      <c r="R27" s="14">
        <v>37.299999999999997</v>
      </c>
      <c r="S27" s="14">
        <v>0</v>
      </c>
      <c r="T27" s="14"/>
      <c r="U27" s="14"/>
      <c r="V27" s="14"/>
      <c r="W27" s="14"/>
      <c r="X27" s="14">
        <v>6.2</v>
      </c>
      <c r="Y27" s="14">
        <v>1.4</v>
      </c>
      <c r="Z27" s="14">
        <v>2.4</v>
      </c>
      <c r="AA27" s="14">
        <v>-3.3</v>
      </c>
      <c r="AB27" s="14">
        <v>4.5</v>
      </c>
      <c r="AC27" s="14">
        <v>1.6</v>
      </c>
      <c r="AD27" s="14"/>
      <c r="AE27" s="14"/>
      <c r="AF27" s="14"/>
      <c r="AG27" s="14"/>
      <c r="AH27" s="14">
        <v>-1.1000000000000001</v>
      </c>
      <c r="AI27" s="14">
        <v>2.5</v>
      </c>
      <c r="AJ27" s="14"/>
      <c r="AK27" s="14"/>
      <c r="AL27" s="14"/>
      <c r="AM27" s="14">
        <v>-0.6</v>
      </c>
      <c r="AN27" s="14">
        <v>-3.2</v>
      </c>
      <c r="AO27" s="14">
        <v>5</v>
      </c>
      <c r="AP27" s="14">
        <v>33.5</v>
      </c>
      <c r="AQ27" s="14">
        <v>10.8</v>
      </c>
      <c r="AR27" s="14">
        <v>0.9</v>
      </c>
      <c r="AS27" s="14">
        <v>2.7</v>
      </c>
      <c r="AT27" s="14">
        <v>0.8</v>
      </c>
      <c r="AU27" s="14">
        <v>39.1</v>
      </c>
      <c r="AV27" s="14">
        <v>-5.6</v>
      </c>
      <c r="AW27" s="14">
        <v>-36.4</v>
      </c>
      <c r="AX27" s="14">
        <v>3.6</v>
      </c>
      <c r="AY27" s="14">
        <v>-1.6</v>
      </c>
      <c r="AZ27" s="14">
        <v>0.6</v>
      </c>
      <c r="BA27" s="14">
        <v>0.4</v>
      </c>
      <c r="BB27" s="14">
        <v>1</v>
      </c>
      <c r="BC27" s="14">
        <v>0.5</v>
      </c>
      <c r="BD27" s="14">
        <v>0.4</v>
      </c>
      <c r="BE27" s="14">
        <v>1</v>
      </c>
      <c r="BF27" s="14"/>
      <c r="BG27" s="14"/>
      <c r="BH27" s="14">
        <v>2.7</v>
      </c>
      <c r="BI27" s="14"/>
      <c r="BJ27" s="14"/>
      <c r="BK27" s="14"/>
      <c r="BL27" s="14"/>
      <c r="BM27" s="14"/>
      <c r="BN27" s="14"/>
      <c r="BO27" s="14">
        <v>8.3000000000000007</v>
      </c>
      <c r="BP27" s="14">
        <v>-45</v>
      </c>
      <c r="BQ27" s="14">
        <v>-46.3</v>
      </c>
      <c r="BR27" s="14">
        <v>0</v>
      </c>
      <c r="BS27" s="14">
        <v>16</v>
      </c>
      <c r="BT27" s="14"/>
      <c r="BU27" s="14"/>
      <c r="BV27" s="14"/>
      <c r="BW27" s="14"/>
      <c r="BX27" s="14"/>
      <c r="BY27" s="14"/>
      <c r="BZ27" s="14"/>
      <c r="CA27" s="14">
        <v>0</v>
      </c>
      <c r="CB27" s="14">
        <v>0.2</v>
      </c>
      <c r="CC27" s="14">
        <v>43.8</v>
      </c>
      <c r="CD27" s="14">
        <v>34.5</v>
      </c>
      <c r="CE27" s="14">
        <v>15.4</v>
      </c>
      <c r="CF27" s="14">
        <v>-1.6</v>
      </c>
      <c r="CG27" s="14">
        <v>-2</v>
      </c>
      <c r="CH27" s="14"/>
      <c r="CI27" s="14"/>
      <c r="CJ27" s="14"/>
      <c r="CK27" s="14">
        <v>28.9</v>
      </c>
      <c r="CL27" s="14">
        <v>30.1</v>
      </c>
      <c r="CM27" s="14">
        <v>17.899999999999999</v>
      </c>
      <c r="CN27" s="14">
        <v>0</v>
      </c>
      <c r="CO27" s="14"/>
      <c r="CP27" s="14"/>
      <c r="CQ27" s="14"/>
      <c r="CR27" s="14"/>
      <c r="CS27" s="14">
        <v>0</v>
      </c>
      <c r="CT27" s="14"/>
      <c r="CU27" s="14"/>
      <c r="CV27" s="14">
        <v>-5.6</v>
      </c>
      <c r="CW27" s="14">
        <v>3.6</v>
      </c>
      <c r="CX27" s="14"/>
      <c r="CY27" s="14"/>
      <c r="CZ27" s="14">
        <v>1</v>
      </c>
      <c r="DA27" s="14">
        <v>0.1</v>
      </c>
      <c r="DB27" s="14">
        <v>-0.8</v>
      </c>
      <c r="DC27" s="14"/>
      <c r="DD27" s="14"/>
      <c r="DE27" s="14">
        <v>1.1000000000000001</v>
      </c>
      <c r="DF27" s="14">
        <v>0.1</v>
      </c>
      <c r="DG27" s="14">
        <v>-0.4</v>
      </c>
      <c r="DH27" s="14">
        <v>1.2</v>
      </c>
      <c r="DI27" s="14">
        <v>0.5</v>
      </c>
      <c r="DJ27" s="14"/>
      <c r="DK27" s="14">
        <v>-0.4</v>
      </c>
      <c r="DL27" s="14">
        <v>-0.4</v>
      </c>
      <c r="DM27" s="14">
        <v>-0.5</v>
      </c>
      <c r="DN27" s="14">
        <v>9.6999999999999993</v>
      </c>
      <c r="DO27" s="14">
        <v>1</v>
      </c>
      <c r="DP27" s="14">
        <v>0.3</v>
      </c>
      <c r="DQ27" s="14">
        <v>0.7</v>
      </c>
      <c r="DR27" s="14">
        <v>0.8</v>
      </c>
      <c r="DS27" s="14">
        <v>-0.9</v>
      </c>
      <c r="DT27" s="14">
        <v>0.1</v>
      </c>
      <c r="DU27" s="14">
        <v>0.4</v>
      </c>
      <c r="DV27" s="14">
        <v>0.5</v>
      </c>
      <c r="DW27" s="14"/>
      <c r="DX27" s="14">
        <v>-2.9</v>
      </c>
      <c r="DY27" s="14">
        <v>0.3</v>
      </c>
      <c r="DZ27" s="14">
        <v>0.2</v>
      </c>
      <c r="EA27" s="14">
        <v>0.6</v>
      </c>
      <c r="EB27" s="14">
        <v>1.7</v>
      </c>
      <c r="EC27" s="14">
        <v>0.8</v>
      </c>
      <c r="ED27" s="14">
        <v>0</v>
      </c>
      <c r="EE27" s="14"/>
      <c r="EF27" s="14">
        <v>0</v>
      </c>
      <c r="EG27" s="14">
        <v>0</v>
      </c>
      <c r="EH27" s="14">
        <v>0</v>
      </c>
      <c r="EI27" s="14">
        <v>0</v>
      </c>
      <c r="EJ27" s="14">
        <v>1.1000000000000001</v>
      </c>
      <c r="EK27" s="14">
        <v>0.1</v>
      </c>
      <c r="EL27" s="14">
        <v>1.9</v>
      </c>
      <c r="EM27" s="14">
        <v>0.2</v>
      </c>
      <c r="EN27" s="14">
        <v>0.2</v>
      </c>
      <c r="EO27" s="14">
        <v>0.2</v>
      </c>
      <c r="EP27" s="14"/>
      <c r="EQ27" s="14">
        <v>1.7</v>
      </c>
      <c r="ER27" s="14">
        <v>0.6</v>
      </c>
      <c r="ES27" s="14">
        <v>1</v>
      </c>
      <c r="ET27" s="14">
        <v>-0.2</v>
      </c>
      <c r="EU27" s="14">
        <v>4.9000000000000004</v>
      </c>
      <c r="EV27" s="14">
        <v>3.5</v>
      </c>
      <c r="EW27" s="14">
        <v>-0.8</v>
      </c>
      <c r="EX27" s="14">
        <v>0.2</v>
      </c>
      <c r="EY27" s="14">
        <v>0.4</v>
      </c>
      <c r="EZ27" s="14">
        <v>2</v>
      </c>
      <c r="FA27" s="14">
        <v>2.9</v>
      </c>
      <c r="FB27" s="14">
        <v>11.5</v>
      </c>
      <c r="FC27" s="14">
        <v>2.6</v>
      </c>
      <c r="FD27" s="14"/>
      <c r="FE27" s="14"/>
      <c r="FF27" s="14">
        <v>3.9</v>
      </c>
      <c r="FG27" s="14"/>
      <c r="FH27" s="14">
        <v>2.7</v>
      </c>
      <c r="FI27" s="14">
        <v>365.6</v>
      </c>
      <c r="FJ27" s="15"/>
      <c r="FK27" s="14">
        <v>2.8932199999999999</v>
      </c>
      <c r="FL27" s="14">
        <v>0</v>
      </c>
      <c r="FM27" s="14"/>
      <c r="FN27" s="14">
        <v>1.9</v>
      </c>
      <c r="FO27" s="14">
        <v>0.30510999999999999</v>
      </c>
      <c r="FP27" s="14">
        <v>1.6110199999999999</v>
      </c>
      <c r="FQ27" s="14">
        <v>0.2</v>
      </c>
      <c r="FR27" s="14">
        <v>2.2999999999999998</v>
      </c>
      <c r="FS27" s="14">
        <v>9.2093500000000006</v>
      </c>
    </row>
    <row r="28" spans="1:175" ht="24" customHeight="1" x14ac:dyDescent="0.25">
      <c r="A28" s="16" t="s">
        <v>82</v>
      </c>
      <c r="B28" s="16" t="s">
        <v>834</v>
      </c>
      <c r="C28" s="17">
        <v>3.2</v>
      </c>
      <c r="D28" s="17">
        <v>45.4</v>
      </c>
      <c r="E28" s="17">
        <v>16.399999999999999</v>
      </c>
      <c r="F28" s="17"/>
      <c r="G28" s="17"/>
      <c r="H28" s="17">
        <v>-5.6</v>
      </c>
      <c r="I28" s="17">
        <v>-7</v>
      </c>
      <c r="J28" s="17">
        <v>5.3</v>
      </c>
      <c r="K28" s="17"/>
      <c r="L28" s="17">
        <v>-8</v>
      </c>
      <c r="M28" s="17">
        <v>2.7</v>
      </c>
      <c r="N28" s="17">
        <v>21.8</v>
      </c>
      <c r="O28" s="17">
        <v>40.799999999999997</v>
      </c>
      <c r="P28" s="17"/>
      <c r="Q28" s="17"/>
      <c r="R28" s="17">
        <v>60.1</v>
      </c>
      <c r="S28" s="17">
        <v>0.2</v>
      </c>
      <c r="T28" s="17"/>
      <c r="U28" s="17"/>
      <c r="V28" s="17"/>
      <c r="W28" s="17"/>
      <c r="X28" s="17">
        <v>7</v>
      </c>
      <c r="Y28" s="17">
        <v>1.9</v>
      </c>
      <c r="Z28" s="17">
        <v>2.6</v>
      </c>
      <c r="AA28" s="17">
        <v>-3.3</v>
      </c>
      <c r="AB28" s="17">
        <v>4.8</v>
      </c>
      <c r="AC28" s="17">
        <v>4.0999999999999996</v>
      </c>
      <c r="AD28" s="17"/>
      <c r="AE28" s="17"/>
      <c r="AF28" s="17"/>
      <c r="AG28" s="17"/>
      <c r="AH28" s="17">
        <v>0.4</v>
      </c>
      <c r="AI28" s="17">
        <v>3.1</v>
      </c>
      <c r="AJ28" s="17"/>
      <c r="AK28" s="17"/>
      <c r="AL28" s="17"/>
      <c r="AM28" s="17">
        <v>-1</v>
      </c>
      <c r="AN28" s="17">
        <v>3.2</v>
      </c>
      <c r="AO28" s="17">
        <v>5.2</v>
      </c>
      <c r="AP28" s="17">
        <v>33.6</v>
      </c>
      <c r="AQ28" s="17">
        <v>10.6</v>
      </c>
      <c r="AR28" s="17">
        <v>0.7</v>
      </c>
      <c r="AS28" s="17">
        <v>2.7</v>
      </c>
      <c r="AT28" s="17">
        <v>1.2</v>
      </c>
      <c r="AU28" s="17">
        <v>40.1</v>
      </c>
      <c r="AV28" s="17">
        <v>-4.8</v>
      </c>
      <c r="AW28" s="17">
        <v>-40.200000000000003</v>
      </c>
      <c r="AX28" s="17">
        <v>0.8</v>
      </c>
      <c r="AY28" s="17">
        <v>-1.5</v>
      </c>
      <c r="AZ28" s="17">
        <v>0.7</v>
      </c>
      <c r="BA28" s="17">
        <v>1.6</v>
      </c>
      <c r="BB28" s="17">
        <v>1.2</v>
      </c>
      <c r="BC28" s="17">
        <v>0.5</v>
      </c>
      <c r="BD28" s="17">
        <v>0.3</v>
      </c>
      <c r="BE28" s="17">
        <v>2.8</v>
      </c>
      <c r="BF28" s="17"/>
      <c r="BG28" s="17"/>
      <c r="BH28" s="17">
        <v>3.6</v>
      </c>
      <c r="BI28" s="17"/>
      <c r="BJ28" s="17"/>
      <c r="BK28" s="17"/>
      <c r="BL28" s="17"/>
      <c r="BM28" s="17"/>
      <c r="BN28" s="17"/>
      <c r="BO28" s="17">
        <v>5.6</v>
      </c>
      <c r="BP28" s="17">
        <v>-45.5</v>
      </c>
      <c r="BQ28" s="17">
        <v>-46.5</v>
      </c>
      <c r="BR28" s="17">
        <v>0</v>
      </c>
      <c r="BS28" s="17">
        <v>15.4</v>
      </c>
      <c r="BT28" s="17"/>
      <c r="BU28" s="17"/>
      <c r="BV28" s="17"/>
      <c r="BW28" s="17"/>
      <c r="BX28" s="17"/>
      <c r="BY28" s="17"/>
      <c r="BZ28" s="17"/>
      <c r="CA28" s="17">
        <v>0</v>
      </c>
      <c r="CB28" s="17">
        <v>0.2</v>
      </c>
      <c r="CC28" s="17">
        <v>44.3</v>
      </c>
      <c r="CD28" s="17">
        <v>34.4</v>
      </c>
      <c r="CE28" s="17">
        <v>15.5</v>
      </c>
      <c r="CF28" s="17">
        <v>-1.3</v>
      </c>
      <c r="CG28" s="17">
        <v>-2.2000000000000002</v>
      </c>
      <c r="CH28" s="17"/>
      <c r="CI28" s="17"/>
      <c r="CJ28" s="17"/>
      <c r="CK28" s="17">
        <v>31</v>
      </c>
      <c r="CL28" s="17">
        <v>32.200000000000003</v>
      </c>
      <c r="CM28" s="17">
        <v>21.4</v>
      </c>
      <c r="CN28" s="17">
        <v>0</v>
      </c>
      <c r="CO28" s="17"/>
      <c r="CP28" s="17"/>
      <c r="CQ28" s="17"/>
      <c r="CR28" s="17"/>
      <c r="CS28" s="17">
        <v>2.9</v>
      </c>
      <c r="CT28" s="17"/>
      <c r="CU28" s="17"/>
      <c r="CV28" s="17">
        <v>-5.6</v>
      </c>
      <c r="CW28" s="17">
        <v>2.2000000000000002</v>
      </c>
      <c r="CX28" s="17"/>
      <c r="CY28" s="17"/>
      <c r="CZ28" s="17">
        <v>1</v>
      </c>
      <c r="DA28" s="17">
        <v>-0.1</v>
      </c>
      <c r="DB28" s="17">
        <v>-0.8</v>
      </c>
      <c r="DC28" s="17"/>
      <c r="DD28" s="17"/>
      <c r="DE28" s="17">
        <v>1.1000000000000001</v>
      </c>
      <c r="DF28" s="17">
        <v>0.2</v>
      </c>
      <c r="DG28" s="17">
        <v>-0.6</v>
      </c>
      <c r="DH28" s="17">
        <v>1.3</v>
      </c>
      <c r="DI28" s="17">
        <v>0.6</v>
      </c>
      <c r="DJ28" s="17"/>
      <c r="DK28" s="17">
        <v>-0.6</v>
      </c>
      <c r="DL28" s="17">
        <v>-0.9</v>
      </c>
      <c r="DM28" s="17">
        <v>-0.2</v>
      </c>
      <c r="DN28" s="17">
        <v>11</v>
      </c>
      <c r="DO28" s="17">
        <v>1</v>
      </c>
      <c r="DP28" s="17">
        <v>0.3</v>
      </c>
      <c r="DQ28" s="17">
        <v>0.7</v>
      </c>
      <c r="DR28" s="17">
        <v>0.8</v>
      </c>
      <c r="DS28" s="17">
        <v>-2.2000000000000002</v>
      </c>
      <c r="DT28" s="17">
        <v>-0.1</v>
      </c>
      <c r="DU28" s="17">
        <v>0.5</v>
      </c>
      <c r="DV28" s="17">
        <v>0.5</v>
      </c>
      <c r="DW28" s="17"/>
      <c r="DX28" s="17">
        <v>-2.9</v>
      </c>
      <c r="DY28" s="17">
        <v>0.3</v>
      </c>
      <c r="DZ28" s="17">
        <v>0.4</v>
      </c>
      <c r="EA28" s="17">
        <v>0.6</v>
      </c>
      <c r="EB28" s="17">
        <v>1.7</v>
      </c>
      <c r="EC28" s="17">
        <v>0.1</v>
      </c>
      <c r="ED28" s="17">
        <v>0</v>
      </c>
      <c r="EE28" s="17"/>
      <c r="EF28" s="17">
        <v>0</v>
      </c>
      <c r="EG28" s="17">
        <v>0</v>
      </c>
      <c r="EH28" s="17">
        <v>0</v>
      </c>
      <c r="EI28" s="17">
        <v>0</v>
      </c>
      <c r="EJ28" s="17">
        <v>1.1000000000000001</v>
      </c>
      <c r="EK28" s="17">
        <v>0.1</v>
      </c>
      <c r="EL28" s="17">
        <v>1.9</v>
      </c>
      <c r="EM28" s="17">
        <v>0.2</v>
      </c>
      <c r="EN28" s="17">
        <v>0.2</v>
      </c>
      <c r="EO28" s="17">
        <v>0.2</v>
      </c>
      <c r="EP28" s="17"/>
      <c r="EQ28" s="17">
        <v>4.2</v>
      </c>
      <c r="ER28" s="17">
        <v>0.8</v>
      </c>
      <c r="ES28" s="17">
        <v>1.9</v>
      </c>
      <c r="ET28" s="17">
        <v>-0.2</v>
      </c>
      <c r="EU28" s="17">
        <v>4.9000000000000004</v>
      </c>
      <c r="EV28" s="17">
        <v>3.5</v>
      </c>
      <c r="EW28" s="17">
        <v>0.5</v>
      </c>
      <c r="EX28" s="17">
        <v>0.3</v>
      </c>
      <c r="EY28" s="17">
        <v>0.4</v>
      </c>
      <c r="EZ28" s="17">
        <v>2</v>
      </c>
      <c r="FA28" s="17">
        <v>2.6</v>
      </c>
      <c r="FB28" s="17">
        <v>11.3</v>
      </c>
      <c r="FC28" s="17">
        <v>2.2999999999999998</v>
      </c>
      <c r="FD28" s="17"/>
      <c r="FE28" s="17"/>
      <c r="FF28" s="17">
        <v>2.8</v>
      </c>
      <c r="FG28" s="17"/>
      <c r="FH28" s="17">
        <v>3</v>
      </c>
      <c r="FI28" s="17">
        <v>418.9</v>
      </c>
      <c r="FJ28" s="15"/>
      <c r="FK28" s="17">
        <v>2.9613999999999998</v>
      </c>
      <c r="FL28" s="17">
        <v>-0.33600000000000002</v>
      </c>
      <c r="FM28" s="17"/>
      <c r="FN28" s="17">
        <v>1.7</v>
      </c>
      <c r="FO28" s="17">
        <v>0.30457000000000001</v>
      </c>
      <c r="FP28" s="17">
        <v>1.6174999999999999</v>
      </c>
      <c r="FQ28" s="17">
        <v>0.4</v>
      </c>
      <c r="FR28" s="17">
        <v>2</v>
      </c>
      <c r="FS28" s="17">
        <v>8.6474700000000002</v>
      </c>
    </row>
    <row r="29" spans="1:175" ht="24" customHeight="1" x14ac:dyDescent="0.25">
      <c r="A29" s="16" t="s">
        <v>82</v>
      </c>
      <c r="B29" s="16" t="s">
        <v>835</v>
      </c>
      <c r="C29" s="17">
        <v>3.6</v>
      </c>
      <c r="D29" s="17">
        <v>52.5</v>
      </c>
      <c r="E29" s="17">
        <v>17.2</v>
      </c>
      <c r="F29" s="17"/>
      <c r="G29" s="17"/>
      <c r="H29" s="17">
        <v>2.4</v>
      </c>
      <c r="I29" s="17">
        <v>14.4</v>
      </c>
      <c r="J29" s="17">
        <v>5.0999999999999996</v>
      </c>
      <c r="K29" s="17"/>
      <c r="L29" s="17">
        <v>1.1000000000000001</v>
      </c>
      <c r="M29" s="17">
        <v>8.6999999999999993</v>
      </c>
      <c r="N29" s="17">
        <v>27.5</v>
      </c>
      <c r="O29" s="17">
        <v>51.4</v>
      </c>
      <c r="P29" s="17"/>
      <c r="Q29" s="17"/>
      <c r="R29" s="17">
        <v>48.1</v>
      </c>
      <c r="S29" s="17">
        <v>0.1</v>
      </c>
      <c r="T29" s="17"/>
      <c r="U29" s="17"/>
      <c r="V29" s="17"/>
      <c r="W29" s="17"/>
      <c r="X29" s="17">
        <v>6.8</v>
      </c>
      <c r="Y29" s="17">
        <v>2</v>
      </c>
      <c r="Z29" s="17">
        <v>2.5</v>
      </c>
      <c r="AA29" s="17">
        <v>-3.3</v>
      </c>
      <c r="AB29" s="17">
        <v>4.5</v>
      </c>
      <c r="AC29" s="17">
        <v>7.4</v>
      </c>
      <c r="AD29" s="17"/>
      <c r="AE29" s="17"/>
      <c r="AF29" s="17"/>
      <c r="AG29" s="17"/>
      <c r="AH29" s="17">
        <v>0.7</v>
      </c>
      <c r="AI29" s="17">
        <v>4.8</v>
      </c>
      <c r="AJ29" s="17"/>
      <c r="AK29" s="17"/>
      <c r="AL29" s="17"/>
      <c r="AM29" s="17">
        <v>-1.1000000000000001</v>
      </c>
      <c r="AN29" s="17">
        <v>-8.1999999999999993</v>
      </c>
      <c r="AO29" s="17">
        <v>5.3</v>
      </c>
      <c r="AP29" s="17">
        <v>34.1</v>
      </c>
      <c r="AQ29" s="17">
        <v>10.8</v>
      </c>
      <c r="AR29" s="17">
        <v>0.4</v>
      </c>
      <c r="AS29" s="17">
        <v>2.7</v>
      </c>
      <c r="AT29" s="17">
        <v>0.2</v>
      </c>
      <c r="AU29" s="17">
        <v>49.4</v>
      </c>
      <c r="AV29" s="17">
        <v>5.7</v>
      </c>
      <c r="AW29" s="17">
        <v>-34.799999999999997</v>
      </c>
      <c r="AX29" s="17">
        <v>4.4000000000000004</v>
      </c>
      <c r="AY29" s="17">
        <v>-1.4</v>
      </c>
      <c r="AZ29" s="17">
        <v>0.7</v>
      </c>
      <c r="BA29" s="17">
        <v>1.6</v>
      </c>
      <c r="BB29" s="17">
        <v>2.9</v>
      </c>
      <c r="BC29" s="17">
        <v>0.5</v>
      </c>
      <c r="BD29" s="17">
        <v>0.2</v>
      </c>
      <c r="BE29" s="17">
        <v>0.7</v>
      </c>
      <c r="BF29" s="17"/>
      <c r="BG29" s="17"/>
      <c r="BH29" s="17">
        <v>6.9</v>
      </c>
      <c r="BI29" s="17"/>
      <c r="BJ29" s="17"/>
      <c r="BK29" s="17"/>
      <c r="BL29" s="17"/>
      <c r="BM29" s="17"/>
      <c r="BN29" s="17"/>
      <c r="BO29" s="17">
        <v>6.7</v>
      </c>
      <c r="BP29" s="17">
        <v>-39.1</v>
      </c>
      <c r="BQ29" s="17">
        <v>-40.4</v>
      </c>
      <c r="BR29" s="17">
        <v>0</v>
      </c>
      <c r="BS29" s="17">
        <v>22.2</v>
      </c>
      <c r="BT29" s="17"/>
      <c r="BU29" s="17"/>
      <c r="BV29" s="17"/>
      <c r="BW29" s="17"/>
      <c r="BX29" s="17"/>
      <c r="BY29" s="17"/>
      <c r="BZ29" s="17"/>
      <c r="CA29" s="17">
        <v>0</v>
      </c>
      <c r="CB29" s="17">
        <v>0.2</v>
      </c>
      <c r="CC29" s="17">
        <v>60.8</v>
      </c>
      <c r="CD29" s="17">
        <v>34.799999999999997</v>
      </c>
      <c r="CE29" s="17">
        <v>15.7</v>
      </c>
      <c r="CF29" s="17">
        <v>-1.4</v>
      </c>
      <c r="CG29" s="17">
        <v>-2.1</v>
      </c>
      <c r="CH29" s="17"/>
      <c r="CI29" s="17"/>
      <c r="CJ29" s="17"/>
      <c r="CK29" s="17">
        <v>39.9</v>
      </c>
      <c r="CL29" s="17">
        <v>41.1</v>
      </c>
      <c r="CM29" s="17">
        <v>34.9</v>
      </c>
      <c r="CN29" s="17">
        <v>0</v>
      </c>
      <c r="CO29" s="17"/>
      <c r="CP29" s="17"/>
      <c r="CQ29" s="17"/>
      <c r="CR29" s="17"/>
      <c r="CS29" s="17">
        <v>12.6</v>
      </c>
      <c r="CT29" s="17"/>
      <c r="CU29" s="17"/>
      <c r="CV29" s="17">
        <v>-5.6</v>
      </c>
      <c r="CW29" s="17">
        <v>3</v>
      </c>
      <c r="CX29" s="17"/>
      <c r="CY29" s="17"/>
      <c r="CZ29" s="17">
        <v>1</v>
      </c>
      <c r="DA29" s="17">
        <v>-0.1</v>
      </c>
      <c r="DB29" s="17">
        <v>-0.8</v>
      </c>
      <c r="DC29" s="17"/>
      <c r="DD29" s="17"/>
      <c r="DE29" s="17">
        <v>1.2</v>
      </c>
      <c r="DF29" s="17">
        <v>0.2</v>
      </c>
      <c r="DG29" s="17">
        <v>0.9</v>
      </c>
      <c r="DH29" s="17">
        <v>1.4</v>
      </c>
      <c r="DI29" s="17">
        <v>0.6</v>
      </c>
      <c r="DJ29" s="17"/>
      <c r="DK29" s="17">
        <v>-0.7</v>
      </c>
      <c r="DL29" s="17">
        <v>-1.4</v>
      </c>
      <c r="DM29" s="17">
        <v>0.3</v>
      </c>
      <c r="DN29" s="17">
        <v>12.3</v>
      </c>
      <c r="DO29" s="17">
        <v>1</v>
      </c>
      <c r="DP29" s="17">
        <v>0.3</v>
      </c>
      <c r="DQ29" s="17">
        <v>0.7</v>
      </c>
      <c r="DR29" s="17">
        <v>0.8</v>
      </c>
      <c r="DS29" s="17">
        <v>-1.4</v>
      </c>
      <c r="DT29" s="17">
        <v>0.3</v>
      </c>
      <c r="DU29" s="17">
        <v>0.6</v>
      </c>
      <c r="DV29" s="17">
        <v>0.5</v>
      </c>
      <c r="DW29" s="17"/>
      <c r="DX29" s="17">
        <v>-2.9</v>
      </c>
      <c r="DY29" s="17">
        <v>0.3</v>
      </c>
      <c r="DZ29" s="17">
        <v>0.4</v>
      </c>
      <c r="EA29" s="17">
        <v>0.6</v>
      </c>
      <c r="EB29" s="17">
        <v>1.7</v>
      </c>
      <c r="EC29" s="17">
        <v>0</v>
      </c>
      <c r="ED29" s="17">
        <v>0</v>
      </c>
      <c r="EE29" s="17"/>
      <c r="EF29" s="17">
        <v>0</v>
      </c>
      <c r="EG29" s="17">
        <v>0</v>
      </c>
      <c r="EH29" s="17">
        <v>0.1</v>
      </c>
      <c r="EI29" s="17">
        <v>0.1</v>
      </c>
      <c r="EJ29" s="17">
        <v>1.1000000000000001</v>
      </c>
      <c r="EK29" s="17">
        <v>0.1</v>
      </c>
      <c r="EL29" s="17">
        <v>1.8</v>
      </c>
      <c r="EM29" s="17">
        <v>0.2</v>
      </c>
      <c r="EN29" s="17">
        <v>0.2</v>
      </c>
      <c r="EO29" s="17">
        <v>0.2</v>
      </c>
      <c r="EP29" s="17"/>
      <c r="EQ29" s="17">
        <v>0.1</v>
      </c>
      <c r="ER29" s="17">
        <v>1</v>
      </c>
      <c r="ES29" s="17">
        <v>-0.5</v>
      </c>
      <c r="ET29" s="17">
        <v>-0.1</v>
      </c>
      <c r="EU29" s="17">
        <v>4.9000000000000004</v>
      </c>
      <c r="EV29" s="17">
        <v>3.6</v>
      </c>
      <c r="EW29" s="17">
        <v>-2.1</v>
      </c>
      <c r="EX29" s="17">
        <v>0.9</v>
      </c>
      <c r="EY29" s="17">
        <v>0.3</v>
      </c>
      <c r="EZ29" s="17">
        <v>2.1</v>
      </c>
      <c r="FA29" s="17">
        <v>1.6</v>
      </c>
      <c r="FB29" s="17">
        <v>14.1</v>
      </c>
      <c r="FC29" s="17">
        <v>5.0999999999999996</v>
      </c>
      <c r="FD29" s="17"/>
      <c r="FE29" s="17"/>
      <c r="FF29" s="17">
        <v>3.6</v>
      </c>
      <c r="FG29" s="17"/>
      <c r="FH29" s="17">
        <v>3.7</v>
      </c>
      <c r="FI29" s="17">
        <v>581.70000000000005</v>
      </c>
      <c r="FJ29" s="15"/>
      <c r="FK29" s="17">
        <v>3.0599599999999998</v>
      </c>
      <c r="FL29" s="17">
        <v>0.249</v>
      </c>
      <c r="FM29" s="17"/>
      <c r="FN29" s="17">
        <v>1.8</v>
      </c>
      <c r="FO29" s="17">
        <v>0.3004</v>
      </c>
      <c r="FP29" s="17">
        <v>1.5985199999999999</v>
      </c>
      <c r="FQ29" s="17">
        <v>1.9</v>
      </c>
      <c r="FR29" s="17">
        <v>2</v>
      </c>
      <c r="FS29" s="17">
        <v>10.90788</v>
      </c>
    </row>
    <row r="30" spans="1:175" ht="24" customHeight="1" x14ac:dyDescent="0.25">
      <c r="A30" s="16" t="s">
        <v>82</v>
      </c>
      <c r="B30" s="16" t="s">
        <v>836</v>
      </c>
      <c r="C30" s="17">
        <v>7.5</v>
      </c>
      <c r="D30" s="17">
        <v>41.8</v>
      </c>
      <c r="E30" s="17">
        <v>15.7</v>
      </c>
      <c r="F30" s="17"/>
      <c r="G30" s="17"/>
      <c r="H30" s="17">
        <v>-5.3</v>
      </c>
      <c r="I30" s="17">
        <v>6.5</v>
      </c>
      <c r="J30" s="17">
        <v>5.5</v>
      </c>
      <c r="K30" s="17"/>
      <c r="L30" s="17">
        <v>-3.8</v>
      </c>
      <c r="M30" s="17">
        <v>7.1</v>
      </c>
      <c r="N30" s="17">
        <v>25.9</v>
      </c>
      <c r="O30" s="17">
        <v>46.3</v>
      </c>
      <c r="P30" s="17"/>
      <c r="Q30" s="17"/>
      <c r="R30" s="17">
        <v>40.200000000000003</v>
      </c>
      <c r="S30" s="17">
        <v>0.2</v>
      </c>
      <c r="T30" s="17"/>
      <c r="U30" s="17"/>
      <c r="V30" s="17"/>
      <c r="W30" s="17"/>
      <c r="X30" s="17">
        <v>5.8</v>
      </c>
      <c r="Y30" s="17">
        <v>1.2</v>
      </c>
      <c r="Z30" s="17">
        <v>2.6</v>
      </c>
      <c r="AA30" s="17">
        <v>-3.3</v>
      </c>
      <c r="AB30" s="17">
        <v>4.2</v>
      </c>
      <c r="AC30" s="17">
        <v>6.4</v>
      </c>
      <c r="AD30" s="17"/>
      <c r="AE30" s="17"/>
      <c r="AF30" s="17"/>
      <c r="AG30" s="17"/>
      <c r="AH30" s="17">
        <v>2.1</v>
      </c>
      <c r="AI30" s="17">
        <v>4.3</v>
      </c>
      <c r="AJ30" s="17"/>
      <c r="AK30" s="17"/>
      <c r="AL30" s="17"/>
      <c r="AM30" s="17">
        <v>-1.1000000000000001</v>
      </c>
      <c r="AN30" s="17">
        <v>-8.9</v>
      </c>
      <c r="AO30" s="17">
        <v>5.2</v>
      </c>
      <c r="AP30" s="17">
        <v>33.4</v>
      </c>
      <c r="AQ30" s="17">
        <v>10.7</v>
      </c>
      <c r="AR30" s="17">
        <v>0.9</v>
      </c>
      <c r="AS30" s="17">
        <v>2.7</v>
      </c>
      <c r="AT30" s="17">
        <v>0.9</v>
      </c>
      <c r="AU30" s="17">
        <v>46.1</v>
      </c>
      <c r="AV30" s="17">
        <v>2.1</v>
      </c>
      <c r="AW30" s="17">
        <v>-38.299999999999997</v>
      </c>
      <c r="AX30" s="17">
        <v>5.8</v>
      </c>
      <c r="AY30" s="17">
        <v>-1.5</v>
      </c>
      <c r="AZ30" s="17">
        <v>0.7</v>
      </c>
      <c r="BA30" s="17">
        <v>1.3</v>
      </c>
      <c r="BB30" s="17">
        <v>-0.8</v>
      </c>
      <c r="BC30" s="17">
        <v>0.5</v>
      </c>
      <c r="BD30" s="17">
        <v>0.4</v>
      </c>
      <c r="BE30" s="17">
        <v>2.4</v>
      </c>
      <c r="BF30" s="17"/>
      <c r="BG30" s="17"/>
      <c r="BH30" s="17">
        <v>5.3</v>
      </c>
      <c r="BI30" s="17"/>
      <c r="BJ30" s="17"/>
      <c r="BK30" s="17"/>
      <c r="BL30" s="17"/>
      <c r="BM30" s="17"/>
      <c r="BN30" s="17"/>
      <c r="BO30" s="17">
        <v>5.7</v>
      </c>
      <c r="BP30" s="17">
        <v>-41.5</v>
      </c>
      <c r="BQ30" s="17">
        <v>-42.7</v>
      </c>
      <c r="BR30" s="17">
        <v>0</v>
      </c>
      <c r="BS30" s="17">
        <v>20</v>
      </c>
      <c r="BT30" s="17"/>
      <c r="BU30" s="17"/>
      <c r="BV30" s="17"/>
      <c r="BW30" s="17"/>
      <c r="BX30" s="17"/>
      <c r="BY30" s="17"/>
      <c r="BZ30" s="17"/>
      <c r="CA30" s="17">
        <v>0</v>
      </c>
      <c r="CB30" s="17">
        <v>0.2</v>
      </c>
      <c r="CC30" s="17">
        <v>101.3</v>
      </c>
      <c r="CD30" s="17">
        <v>50.4</v>
      </c>
      <c r="CE30" s="17">
        <v>14.8</v>
      </c>
      <c r="CF30" s="17">
        <v>1.1000000000000001</v>
      </c>
      <c r="CG30" s="17">
        <v>3.6</v>
      </c>
      <c r="CH30" s="17"/>
      <c r="CI30" s="17"/>
      <c r="CJ30" s="17"/>
      <c r="CK30" s="17">
        <v>52.4</v>
      </c>
      <c r="CL30" s="17">
        <v>53.7</v>
      </c>
      <c r="CM30" s="17">
        <v>25.1</v>
      </c>
      <c r="CN30" s="17">
        <v>0</v>
      </c>
      <c r="CO30" s="17"/>
      <c r="CP30" s="17"/>
      <c r="CQ30" s="17"/>
      <c r="CR30" s="17"/>
      <c r="CS30" s="17">
        <v>12.1</v>
      </c>
      <c r="CT30" s="17"/>
      <c r="CU30" s="17"/>
      <c r="CV30" s="17">
        <v>-5.6</v>
      </c>
      <c r="CW30" s="17">
        <v>3.9</v>
      </c>
      <c r="CX30" s="17"/>
      <c r="CY30" s="17"/>
      <c r="CZ30" s="17">
        <v>0.9</v>
      </c>
      <c r="DA30" s="17">
        <v>0</v>
      </c>
      <c r="DB30" s="17">
        <v>-0.9</v>
      </c>
      <c r="DC30" s="17"/>
      <c r="DD30" s="17"/>
      <c r="DE30" s="17">
        <v>1.1000000000000001</v>
      </c>
      <c r="DF30" s="17">
        <v>0.2</v>
      </c>
      <c r="DG30" s="17">
        <v>-0.4</v>
      </c>
      <c r="DH30" s="17">
        <v>1.3</v>
      </c>
      <c r="DI30" s="17">
        <v>0.5</v>
      </c>
      <c r="DJ30" s="17"/>
      <c r="DK30" s="17">
        <v>-0.8</v>
      </c>
      <c r="DL30" s="17">
        <v>-1.5</v>
      </c>
      <c r="DM30" s="17">
        <v>0.4</v>
      </c>
      <c r="DN30" s="17">
        <v>11.6</v>
      </c>
      <c r="DO30" s="17">
        <v>1</v>
      </c>
      <c r="DP30" s="17">
        <v>0.3</v>
      </c>
      <c r="DQ30" s="17">
        <v>0.6</v>
      </c>
      <c r="DR30" s="17">
        <v>0.9</v>
      </c>
      <c r="DS30" s="17">
        <v>-0.8</v>
      </c>
      <c r="DT30" s="17">
        <v>0</v>
      </c>
      <c r="DU30" s="17">
        <v>0.6</v>
      </c>
      <c r="DV30" s="17">
        <v>0.5</v>
      </c>
      <c r="DW30" s="17"/>
      <c r="DX30" s="17">
        <v>-2.9</v>
      </c>
      <c r="DY30" s="17">
        <v>0.3</v>
      </c>
      <c r="DZ30" s="17">
        <v>0.4</v>
      </c>
      <c r="EA30" s="17">
        <v>0.6</v>
      </c>
      <c r="EB30" s="17">
        <v>1.7</v>
      </c>
      <c r="EC30" s="17">
        <v>0</v>
      </c>
      <c r="ED30" s="17">
        <v>0</v>
      </c>
      <c r="EE30" s="17"/>
      <c r="EF30" s="17">
        <v>0</v>
      </c>
      <c r="EG30" s="17">
        <v>0</v>
      </c>
      <c r="EH30" s="17">
        <v>0</v>
      </c>
      <c r="EI30" s="17">
        <v>0</v>
      </c>
      <c r="EJ30" s="17">
        <v>1.1000000000000001</v>
      </c>
      <c r="EK30" s="17">
        <v>0.1</v>
      </c>
      <c r="EL30" s="17">
        <v>1.8</v>
      </c>
      <c r="EM30" s="17">
        <v>0.2</v>
      </c>
      <c r="EN30" s="17">
        <v>0.2</v>
      </c>
      <c r="EO30" s="17">
        <v>0.2</v>
      </c>
      <c r="EP30" s="17"/>
      <c r="EQ30" s="17">
        <v>0.6</v>
      </c>
      <c r="ER30" s="17">
        <v>1.2</v>
      </c>
      <c r="ES30" s="17">
        <v>-1.6</v>
      </c>
      <c r="ET30" s="17">
        <v>-0.2</v>
      </c>
      <c r="EU30" s="17">
        <v>4.9000000000000004</v>
      </c>
      <c r="EV30" s="17">
        <v>3.6</v>
      </c>
      <c r="EW30" s="17">
        <v>-3.1</v>
      </c>
      <c r="EX30" s="17">
        <v>1.1000000000000001</v>
      </c>
      <c r="EY30" s="17">
        <v>0.4</v>
      </c>
      <c r="EZ30" s="17">
        <v>2</v>
      </c>
      <c r="FA30" s="17">
        <v>1.6</v>
      </c>
      <c r="FB30" s="17">
        <v>13.8</v>
      </c>
      <c r="FC30" s="17">
        <v>4.8</v>
      </c>
      <c r="FD30" s="17"/>
      <c r="FE30" s="17"/>
      <c r="FF30" s="17">
        <v>2.2999999999999998</v>
      </c>
      <c r="FG30" s="17"/>
      <c r="FH30" s="17">
        <v>3.5</v>
      </c>
      <c r="FI30" s="17">
        <v>587.29999999999995</v>
      </c>
      <c r="FJ30" s="15"/>
      <c r="FK30" s="17">
        <v>2.9573200000000002</v>
      </c>
      <c r="FL30" s="17">
        <v>-0.46300000000000002</v>
      </c>
      <c r="FM30" s="17"/>
      <c r="FN30" s="17">
        <v>1.9</v>
      </c>
      <c r="FO30" s="17">
        <v>0.30087999999999998</v>
      </c>
      <c r="FP30" s="17">
        <v>1.5637799999999999</v>
      </c>
      <c r="FQ30" s="17">
        <v>1.2</v>
      </c>
      <c r="FR30" s="17">
        <v>2</v>
      </c>
      <c r="FS30" s="17">
        <v>9.4589800000000004</v>
      </c>
    </row>
    <row r="31" spans="1:175" ht="24" customHeight="1" x14ac:dyDescent="0.25">
      <c r="A31" s="16" t="s">
        <v>82</v>
      </c>
      <c r="B31" s="16" t="s">
        <v>837</v>
      </c>
      <c r="C31" s="17">
        <v>9</v>
      </c>
      <c r="D31" s="17">
        <v>47.1</v>
      </c>
      <c r="E31" s="17">
        <v>16</v>
      </c>
      <c r="F31" s="17"/>
      <c r="G31" s="17"/>
      <c r="H31" s="17">
        <v>-3.3</v>
      </c>
      <c r="I31" s="17">
        <v>14.1</v>
      </c>
      <c r="J31" s="17">
        <v>6.7</v>
      </c>
      <c r="K31" s="17"/>
      <c r="L31" s="17">
        <v>-0.2</v>
      </c>
      <c r="M31" s="17">
        <v>5.4</v>
      </c>
      <c r="N31" s="17">
        <v>23.8</v>
      </c>
      <c r="O31" s="17">
        <v>48.7</v>
      </c>
      <c r="P31" s="17"/>
      <c r="Q31" s="17"/>
      <c r="R31" s="17">
        <v>45.4</v>
      </c>
      <c r="S31" s="17">
        <v>0.1</v>
      </c>
      <c r="T31" s="17"/>
      <c r="U31" s="17"/>
      <c r="V31" s="17"/>
      <c r="W31" s="17"/>
      <c r="X31" s="17">
        <v>6.1</v>
      </c>
      <c r="Y31" s="17">
        <v>1.7</v>
      </c>
      <c r="Z31" s="17">
        <v>2.6</v>
      </c>
      <c r="AA31" s="17">
        <v>-3.3</v>
      </c>
      <c r="AB31" s="17">
        <v>4.5</v>
      </c>
      <c r="AC31" s="17">
        <v>9.3000000000000007</v>
      </c>
      <c r="AD31" s="17"/>
      <c r="AE31" s="17"/>
      <c r="AF31" s="17"/>
      <c r="AG31" s="17"/>
      <c r="AH31" s="17">
        <v>3.4</v>
      </c>
      <c r="AI31" s="17">
        <v>4.8</v>
      </c>
      <c r="AJ31" s="17"/>
      <c r="AK31" s="17"/>
      <c r="AL31" s="17"/>
      <c r="AM31" s="17">
        <v>-1</v>
      </c>
      <c r="AN31" s="17">
        <v>-7.3</v>
      </c>
      <c r="AO31" s="17">
        <v>5.6</v>
      </c>
      <c r="AP31" s="17">
        <v>34</v>
      </c>
      <c r="AQ31" s="17">
        <v>10.5</v>
      </c>
      <c r="AR31" s="17">
        <v>0.6</v>
      </c>
      <c r="AS31" s="17">
        <v>2.6</v>
      </c>
      <c r="AT31" s="17">
        <v>1.1000000000000001</v>
      </c>
      <c r="AU31" s="17">
        <v>48.6</v>
      </c>
      <c r="AV31" s="17">
        <v>4.9000000000000004</v>
      </c>
      <c r="AW31" s="17">
        <v>-35.200000000000003</v>
      </c>
      <c r="AX31" s="17">
        <v>3.5</v>
      </c>
      <c r="AY31" s="17">
        <v>-1.5</v>
      </c>
      <c r="AZ31" s="17">
        <v>0.7</v>
      </c>
      <c r="BA31" s="17">
        <v>1.2</v>
      </c>
      <c r="BB31" s="17">
        <v>-0.2</v>
      </c>
      <c r="BC31" s="17">
        <v>1</v>
      </c>
      <c r="BD31" s="17">
        <v>0.3</v>
      </c>
      <c r="BE31" s="17">
        <v>1.4</v>
      </c>
      <c r="BF31" s="17"/>
      <c r="BG31" s="17"/>
      <c r="BH31" s="17">
        <v>6.2</v>
      </c>
      <c r="BI31" s="17"/>
      <c r="BJ31" s="17"/>
      <c r="BK31" s="17"/>
      <c r="BL31" s="17"/>
      <c r="BM31" s="17"/>
      <c r="BN31" s="17"/>
      <c r="BO31" s="17">
        <v>6.7</v>
      </c>
      <c r="BP31" s="17">
        <v>-39.9</v>
      </c>
      <c r="BQ31" s="17">
        <v>-40.9</v>
      </c>
      <c r="BR31" s="17">
        <v>0</v>
      </c>
      <c r="BS31" s="17">
        <v>19.399999999999999</v>
      </c>
      <c r="BT31" s="17"/>
      <c r="BU31" s="17"/>
      <c r="BV31" s="17"/>
      <c r="BW31" s="17"/>
      <c r="BX31" s="17"/>
      <c r="BY31" s="17"/>
      <c r="BZ31" s="17"/>
      <c r="CA31" s="17">
        <v>0.2</v>
      </c>
      <c r="CB31" s="17">
        <v>0.2</v>
      </c>
      <c r="CC31" s="17">
        <v>100.2</v>
      </c>
      <c r="CD31" s="17">
        <v>51</v>
      </c>
      <c r="CE31" s="17">
        <v>15.4</v>
      </c>
      <c r="CF31" s="17">
        <v>-1.2</v>
      </c>
      <c r="CG31" s="17">
        <v>3.9</v>
      </c>
      <c r="CH31" s="17"/>
      <c r="CI31" s="17"/>
      <c r="CJ31" s="17"/>
      <c r="CK31" s="17">
        <v>55.7</v>
      </c>
      <c r="CL31" s="17">
        <v>56.9</v>
      </c>
      <c r="CM31" s="17">
        <v>30.1</v>
      </c>
      <c r="CN31" s="17">
        <v>0</v>
      </c>
      <c r="CO31" s="17"/>
      <c r="CP31" s="17"/>
      <c r="CQ31" s="17"/>
      <c r="CR31" s="17"/>
      <c r="CS31" s="17">
        <v>14.3</v>
      </c>
      <c r="CT31" s="17"/>
      <c r="CU31" s="17"/>
      <c r="CV31" s="17">
        <v>-5.6</v>
      </c>
      <c r="CW31" s="17">
        <v>5.3</v>
      </c>
      <c r="CX31" s="17"/>
      <c r="CY31" s="17"/>
      <c r="CZ31" s="17">
        <v>0.9</v>
      </c>
      <c r="DA31" s="17">
        <v>-0.1</v>
      </c>
      <c r="DB31" s="17">
        <v>-0.8</v>
      </c>
      <c r="DC31" s="17"/>
      <c r="DD31" s="17"/>
      <c r="DE31" s="17">
        <v>1.2</v>
      </c>
      <c r="DF31" s="17">
        <v>0.1</v>
      </c>
      <c r="DG31" s="17">
        <v>-0.7</v>
      </c>
      <c r="DH31" s="17">
        <v>1.4</v>
      </c>
      <c r="DI31" s="17">
        <v>0.6</v>
      </c>
      <c r="DJ31" s="17"/>
      <c r="DK31" s="17">
        <v>-0.7</v>
      </c>
      <c r="DL31" s="17">
        <v>-1.5</v>
      </c>
      <c r="DM31" s="17">
        <v>1.3</v>
      </c>
      <c r="DN31" s="17">
        <v>10.3</v>
      </c>
      <c r="DO31" s="17">
        <v>1</v>
      </c>
      <c r="DP31" s="17">
        <v>0.3</v>
      </c>
      <c r="DQ31" s="17">
        <v>0.6</v>
      </c>
      <c r="DR31" s="17">
        <v>0.9</v>
      </c>
      <c r="DS31" s="17">
        <v>0</v>
      </c>
      <c r="DT31" s="17">
        <v>0.2</v>
      </c>
      <c r="DU31" s="17">
        <v>0.6</v>
      </c>
      <c r="DV31" s="17">
        <v>0.5</v>
      </c>
      <c r="DW31" s="17"/>
      <c r="DX31" s="17">
        <v>-2.9</v>
      </c>
      <c r="DY31" s="17">
        <v>0.3</v>
      </c>
      <c r="DZ31" s="17">
        <v>0.4</v>
      </c>
      <c r="EA31" s="17">
        <v>0.6</v>
      </c>
      <c r="EB31" s="17">
        <v>1.9</v>
      </c>
      <c r="EC31" s="17">
        <v>0</v>
      </c>
      <c r="ED31" s="17">
        <v>0</v>
      </c>
      <c r="EE31" s="17"/>
      <c r="EF31" s="17">
        <v>0</v>
      </c>
      <c r="EG31" s="17">
        <v>0</v>
      </c>
      <c r="EH31" s="17">
        <v>0</v>
      </c>
      <c r="EI31" s="17">
        <v>0</v>
      </c>
      <c r="EJ31" s="17">
        <v>1.1000000000000001</v>
      </c>
      <c r="EK31" s="17">
        <v>0.1</v>
      </c>
      <c r="EL31" s="17">
        <v>1.8</v>
      </c>
      <c r="EM31" s="17">
        <v>0.2</v>
      </c>
      <c r="EN31" s="17">
        <v>0.2</v>
      </c>
      <c r="EO31" s="17">
        <v>0.2</v>
      </c>
      <c r="EP31" s="17"/>
      <c r="EQ31" s="17">
        <v>0.6</v>
      </c>
      <c r="ER31" s="17">
        <v>1.2</v>
      </c>
      <c r="ES31" s="17">
        <v>-1.7</v>
      </c>
      <c r="ET31" s="17">
        <v>-0.2</v>
      </c>
      <c r="EU31" s="17">
        <v>0</v>
      </c>
      <c r="EV31" s="17">
        <v>3.6</v>
      </c>
      <c r="EW31" s="17">
        <v>-3.4</v>
      </c>
      <c r="EX31" s="17">
        <v>0.7</v>
      </c>
      <c r="EY31" s="17">
        <v>0.4</v>
      </c>
      <c r="EZ31" s="17">
        <v>2.2000000000000002</v>
      </c>
      <c r="FA31" s="17">
        <v>1.6</v>
      </c>
      <c r="FB31" s="17">
        <v>12.8</v>
      </c>
      <c r="FC31" s="17">
        <v>4</v>
      </c>
      <c r="FD31" s="17"/>
      <c r="FE31" s="17"/>
      <c r="FF31" s="17">
        <v>3.4</v>
      </c>
      <c r="FG31" s="17"/>
      <c r="FH31" s="17">
        <v>3.5</v>
      </c>
      <c r="FI31" s="17">
        <v>639.29999999999995</v>
      </c>
      <c r="FJ31" s="15"/>
      <c r="FK31" s="17">
        <v>3.0469200000000001</v>
      </c>
      <c r="FL31" s="17">
        <v>-0.36699999999999999</v>
      </c>
      <c r="FM31" s="17"/>
      <c r="FN31" s="17">
        <v>1.9</v>
      </c>
      <c r="FO31" s="17">
        <v>0.30810999999999999</v>
      </c>
      <c r="FP31" s="17">
        <v>1.5678300000000001</v>
      </c>
      <c r="FQ31" s="17">
        <v>0.4</v>
      </c>
      <c r="FR31" s="17">
        <v>2.2000000000000002</v>
      </c>
      <c r="FS31" s="17">
        <v>9.0558599999999991</v>
      </c>
    </row>
    <row r="32" spans="1:175" ht="24" customHeight="1" x14ac:dyDescent="0.25">
      <c r="A32" s="16" t="s">
        <v>82</v>
      </c>
      <c r="B32" s="16" t="s">
        <v>838</v>
      </c>
      <c r="C32" s="17">
        <v>8.1999999999999993</v>
      </c>
      <c r="D32" s="17">
        <v>40</v>
      </c>
      <c r="E32" s="17">
        <v>15.1</v>
      </c>
      <c r="F32" s="17"/>
      <c r="G32" s="17"/>
      <c r="H32" s="17">
        <v>-3</v>
      </c>
      <c r="I32" s="17">
        <v>11.3</v>
      </c>
      <c r="J32" s="17">
        <v>6.9</v>
      </c>
      <c r="K32" s="17"/>
      <c r="L32" s="17">
        <v>-3</v>
      </c>
      <c r="M32" s="17">
        <v>5.2</v>
      </c>
      <c r="N32" s="17">
        <v>23.7</v>
      </c>
      <c r="O32" s="17">
        <v>46.6</v>
      </c>
      <c r="P32" s="17"/>
      <c r="Q32" s="17"/>
      <c r="R32" s="17">
        <v>40.6</v>
      </c>
      <c r="S32" s="17">
        <v>0.1</v>
      </c>
      <c r="T32" s="17"/>
      <c r="U32" s="17"/>
      <c r="V32" s="17"/>
      <c r="W32" s="17"/>
      <c r="X32" s="17">
        <v>6.6</v>
      </c>
      <c r="Y32" s="17">
        <v>1.5</v>
      </c>
      <c r="Z32" s="17">
        <v>2.5</v>
      </c>
      <c r="AA32" s="17">
        <v>-3.3</v>
      </c>
      <c r="AB32" s="17">
        <v>4.5</v>
      </c>
      <c r="AC32" s="17">
        <v>11.9</v>
      </c>
      <c r="AD32" s="17"/>
      <c r="AE32" s="17"/>
      <c r="AF32" s="17"/>
      <c r="AG32" s="17"/>
      <c r="AH32" s="17">
        <v>3.1</v>
      </c>
      <c r="AI32" s="17">
        <v>4.5</v>
      </c>
      <c r="AJ32" s="17"/>
      <c r="AK32" s="17"/>
      <c r="AL32" s="17"/>
      <c r="AM32" s="17">
        <v>-0.9</v>
      </c>
      <c r="AN32" s="17">
        <v>-8.3000000000000007</v>
      </c>
      <c r="AO32" s="17">
        <v>5.5</v>
      </c>
      <c r="AP32" s="17">
        <v>34.1</v>
      </c>
      <c r="AQ32" s="17">
        <v>10.5</v>
      </c>
      <c r="AR32" s="17">
        <v>0.6</v>
      </c>
      <c r="AS32" s="17">
        <v>2.6</v>
      </c>
      <c r="AT32" s="17">
        <v>0.3</v>
      </c>
      <c r="AU32" s="17">
        <v>46</v>
      </c>
      <c r="AV32" s="17">
        <v>2.9</v>
      </c>
      <c r="AW32" s="17">
        <v>-37.4</v>
      </c>
      <c r="AX32" s="17">
        <v>4.4000000000000004</v>
      </c>
      <c r="AY32" s="17">
        <v>-1.5</v>
      </c>
      <c r="AZ32" s="17">
        <v>0.7</v>
      </c>
      <c r="BA32" s="17">
        <v>0.8</v>
      </c>
      <c r="BB32" s="17">
        <v>-2.2999999999999998</v>
      </c>
      <c r="BC32" s="17">
        <v>1</v>
      </c>
      <c r="BD32" s="17">
        <v>0.4</v>
      </c>
      <c r="BE32" s="17">
        <v>0.4</v>
      </c>
      <c r="BF32" s="17"/>
      <c r="BG32" s="17"/>
      <c r="BH32" s="17">
        <v>4.5999999999999996</v>
      </c>
      <c r="BI32" s="17"/>
      <c r="BJ32" s="17"/>
      <c r="BK32" s="17"/>
      <c r="BL32" s="17"/>
      <c r="BM32" s="17"/>
      <c r="BN32" s="17"/>
      <c r="BO32" s="17">
        <v>6.1</v>
      </c>
      <c r="BP32" s="17">
        <v>-41.2</v>
      </c>
      <c r="BQ32" s="17">
        <v>-42.5</v>
      </c>
      <c r="BR32" s="17">
        <v>0</v>
      </c>
      <c r="BS32" s="17">
        <v>19.2</v>
      </c>
      <c r="BT32" s="17"/>
      <c r="BU32" s="17"/>
      <c r="BV32" s="17"/>
      <c r="BW32" s="17"/>
      <c r="BX32" s="17"/>
      <c r="BY32" s="17"/>
      <c r="BZ32" s="17"/>
      <c r="CA32" s="17">
        <v>0.1</v>
      </c>
      <c r="CB32" s="17">
        <v>0.2</v>
      </c>
      <c r="CC32" s="17">
        <v>100.9</v>
      </c>
      <c r="CD32" s="17">
        <v>51</v>
      </c>
      <c r="CE32" s="17">
        <v>15.9</v>
      </c>
      <c r="CF32" s="17">
        <v>8.1999999999999993</v>
      </c>
      <c r="CG32" s="17">
        <v>4.0999999999999996</v>
      </c>
      <c r="CH32" s="17"/>
      <c r="CI32" s="17"/>
      <c r="CJ32" s="17"/>
      <c r="CK32" s="17">
        <v>75.3</v>
      </c>
      <c r="CL32" s="17">
        <v>76.7</v>
      </c>
      <c r="CM32" s="17">
        <v>20.3</v>
      </c>
      <c r="CN32" s="17">
        <v>0</v>
      </c>
      <c r="CO32" s="17"/>
      <c r="CP32" s="17"/>
      <c r="CQ32" s="17"/>
      <c r="CR32" s="17"/>
      <c r="CS32" s="17">
        <v>11.7</v>
      </c>
      <c r="CT32" s="17"/>
      <c r="CU32" s="17"/>
      <c r="CV32" s="17">
        <v>-5.6</v>
      </c>
      <c r="CW32" s="17">
        <v>6.2</v>
      </c>
      <c r="CX32" s="17"/>
      <c r="CY32" s="17"/>
      <c r="CZ32" s="17">
        <v>0.9</v>
      </c>
      <c r="DA32" s="17">
        <v>-0.1</v>
      </c>
      <c r="DB32" s="17">
        <v>-0.9</v>
      </c>
      <c r="DC32" s="17"/>
      <c r="DD32" s="17"/>
      <c r="DE32" s="17">
        <v>1.2</v>
      </c>
      <c r="DF32" s="17">
        <v>0.1</v>
      </c>
      <c r="DG32" s="17">
        <v>-0.8</v>
      </c>
      <c r="DH32" s="17">
        <v>1.3</v>
      </c>
      <c r="DI32" s="17">
        <v>0.6</v>
      </c>
      <c r="DJ32" s="17"/>
      <c r="DK32" s="17">
        <v>-0.7</v>
      </c>
      <c r="DL32" s="17">
        <v>-1.4</v>
      </c>
      <c r="DM32" s="17">
        <v>0.2</v>
      </c>
      <c r="DN32" s="17">
        <v>11.2</v>
      </c>
      <c r="DO32" s="17">
        <v>1</v>
      </c>
      <c r="DP32" s="17">
        <v>0.3</v>
      </c>
      <c r="DQ32" s="17">
        <v>0.6</v>
      </c>
      <c r="DR32" s="17">
        <v>0.9</v>
      </c>
      <c r="DS32" s="17">
        <v>-0.1</v>
      </c>
      <c r="DT32" s="17">
        <v>-0.1</v>
      </c>
      <c r="DU32" s="17">
        <v>0.4</v>
      </c>
      <c r="DV32" s="17">
        <v>0.5</v>
      </c>
      <c r="DW32" s="17"/>
      <c r="DX32" s="17">
        <v>-2.9</v>
      </c>
      <c r="DY32" s="17">
        <v>0.3</v>
      </c>
      <c r="DZ32" s="17">
        <v>0.4</v>
      </c>
      <c r="EA32" s="17">
        <v>0.6</v>
      </c>
      <c r="EB32" s="17">
        <v>1.7</v>
      </c>
      <c r="EC32" s="17">
        <v>0</v>
      </c>
      <c r="ED32" s="17">
        <v>2.6</v>
      </c>
      <c r="EE32" s="17"/>
      <c r="EF32" s="17">
        <v>0</v>
      </c>
      <c r="EG32" s="17">
        <v>0</v>
      </c>
      <c r="EH32" s="17">
        <v>0</v>
      </c>
      <c r="EI32" s="17">
        <v>0</v>
      </c>
      <c r="EJ32" s="17">
        <v>1.1000000000000001</v>
      </c>
      <c r="EK32" s="17">
        <v>0.1</v>
      </c>
      <c r="EL32" s="17">
        <v>1.8</v>
      </c>
      <c r="EM32" s="17">
        <v>0.2</v>
      </c>
      <c r="EN32" s="17">
        <v>0.2</v>
      </c>
      <c r="EO32" s="17">
        <v>0.2</v>
      </c>
      <c r="EP32" s="17"/>
      <c r="EQ32" s="17">
        <v>1.3</v>
      </c>
      <c r="ER32" s="17">
        <v>2.2999999999999998</v>
      </c>
      <c r="ES32" s="17">
        <v>-1.5</v>
      </c>
      <c r="ET32" s="17">
        <v>-0.2</v>
      </c>
      <c r="EU32" s="17">
        <v>0</v>
      </c>
      <c r="EV32" s="17">
        <v>3.6</v>
      </c>
      <c r="EW32" s="17">
        <v>-3.2</v>
      </c>
      <c r="EX32" s="17">
        <v>1.6</v>
      </c>
      <c r="EY32" s="17">
        <v>0.4</v>
      </c>
      <c r="EZ32" s="17">
        <v>2</v>
      </c>
      <c r="FA32" s="17">
        <v>1.4</v>
      </c>
      <c r="FB32" s="17">
        <v>13.5</v>
      </c>
      <c r="FC32" s="17">
        <v>4.4000000000000004</v>
      </c>
      <c r="FD32" s="17"/>
      <c r="FE32" s="17"/>
      <c r="FF32" s="17">
        <v>2.5</v>
      </c>
      <c r="FG32" s="17"/>
      <c r="FH32" s="17">
        <v>3.5</v>
      </c>
      <c r="FI32" s="17">
        <v>647</v>
      </c>
      <c r="FJ32" s="15"/>
      <c r="FK32" s="17">
        <v>3.0165000000000002</v>
      </c>
      <c r="FL32" s="17">
        <v>-0.11</v>
      </c>
      <c r="FM32" s="17"/>
      <c r="FN32" s="17">
        <v>1.8</v>
      </c>
      <c r="FO32" s="17">
        <v>0.30623</v>
      </c>
      <c r="FP32" s="17">
        <v>1.5101800000000001</v>
      </c>
      <c r="FQ32" s="17">
        <v>0.5</v>
      </c>
      <c r="FR32" s="17">
        <v>2.1</v>
      </c>
      <c r="FS32" s="17">
        <v>9.1229099999999992</v>
      </c>
    </row>
    <row r="33" spans="1:175" ht="24" customHeight="1" x14ac:dyDescent="0.25">
      <c r="A33" s="16" t="s">
        <v>82</v>
      </c>
      <c r="B33" s="16" t="s">
        <v>839</v>
      </c>
      <c r="C33" s="17">
        <v>8.6</v>
      </c>
      <c r="D33" s="17">
        <v>59.6</v>
      </c>
      <c r="E33" s="17">
        <v>18</v>
      </c>
      <c r="F33" s="17"/>
      <c r="G33" s="17"/>
      <c r="H33" s="17">
        <v>1.2</v>
      </c>
      <c r="I33" s="17">
        <v>11.6</v>
      </c>
      <c r="J33" s="17">
        <v>7.1</v>
      </c>
      <c r="K33" s="17"/>
      <c r="L33" s="17">
        <v>3.1</v>
      </c>
      <c r="M33" s="17">
        <v>7.1</v>
      </c>
      <c r="N33" s="17">
        <v>25.6</v>
      </c>
      <c r="O33" s="17">
        <v>51.6</v>
      </c>
      <c r="P33" s="17"/>
      <c r="Q33" s="17"/>
      <c r="R33" s="17">
        <v>63.6</v>
      </c>
      <c r="S33" s="17">
        <v>0</v>
      </c>
      <c r="T33" s="17"/>
      <c r="U33" s="17"/>
      <c r="V33" s="17"/>
      <c r="W33" s="17"/>
      <c r="X33" s="17">
        <v>7.2</v>
      </c>
      <c r="Y33" s="17">
        <v>1.4</v>
      </c>
      <c r="Z33" s="17">
        <v>2.6</v>
      </c>
      <c r="AA33" s="17">
        <v>-3.3</v>
      </c>
      <c r="AB33" s="17">
        <v>4.5</v>
      </c>
      <c r="AC33" s="17">
        <v>11.9</v>
      </c>
      <c r="AD33" s="17"/>
      <c r="AE33" s="17"/>
      <c r="AF33" s="17"/>
      <c r="AG33" s="17"/>
      <c r="AH33" s="17">
        <v>2.9</v>
      </c>
      <c r="AI33" s="17">
        <v>5.5</v>
      </c>
      <c r="AJ33" s="17"/>
      <c r="AK33" s="17"/>
      <c r="AL33" s="17"/>
      <c r="AM33" s="17">
        <v>-1.3</v>
      </c>
      <c r="AN33" s="17">
        <v>-7.9</v>
      </c>
      <c r="AO33" s="17">
        <v>3.6</v>
      </c>
      <c r="AP33" s="17">
        <v>34.6</v>
      </c>
      <c r="AQ33" s="17">
        <v>10.5</v>
      </c>
      <c r="AR33" s="17">
        <v>-1</v>
      </c>
      <c r="AS33" s="17">
        <v>2.7</v>
      </c>
      <c r="AT33" s="17">
        <v>1.2</v>
      </c>
      <c r="AU33" s="17">
        <v>49.6</v>
      </c>
      <c r="AV33" s="17">
        <v>6.8</v>
      </c>
      <c r="AW33" s="17">
        <v>-33.6</v>
      </c>
      <c r="AX33" s="17">
        <v>5.0999999999999996</v>
      </c>
      <c r="AY33" s="17">
        <v>-1.8</v>
      </c>
      <c r="AZ33" s="17">
        <v>0.6</v>
      </c>
      <c r="BA33" s="17">
        <v>-0.4</v>
      </c>
      <c r="BB33" s="17">
        <v>-1.9</v>
      </c>
      <c r="BC33" s="17">
        <v>1</v>
      </c>
      <c r="BD33" s="17">
        <v>0.3</v>
      </c>
      <c r="BE33" s="17">
        <v>1.2</v>
      </c>
      <c r="BF33" s="17"/>
      <c r="BG33" s="17"/>
      <c r="BH33" s="17">
        <v>6.4</v>
      </c>
      <c r="BI33" s="17"/>
      <c r="BJ33" s="17"/>
      <c r="BK33" s="17"/>
      <c r="BL33" s="17"/>
      <c r="BM33" s="17"/>
      <c r="BN33" s="17"/>
      <c r="BO33" s="17">
        <v>9.4</v>
      </c>
      <c r="BP33" s="17">
        <v>-38.5</v>
      </c>
      <c r="BQ33" s="17">
        <v>-39.6</v>
      </c>
      <c r="BR33" s="17">
        <v>0</v>
      </c>
      <c r="BS33" s="17">
        <v>21.6</v>
      </c>
      <c r="BT33" s="17"/>
      <c r="BU33" s="17"/>
      <c r="BV33" s="17"/>
      <c r="BW33" s="17"/>
      <c r="BX33" s="17"/>
      <c r="BY33" s="17"/>
      <c r="BZ33" s="17"/>
      <c r="CA33" s="17">
        <v>0</v>
      </c>
      <c r="CB33" s="17">
        <v>0.2</v>
      </c>
      <c r="CC33" s="17">
        <v>99.6</v>
      </c>
      <c r="CD33" s="17">
        <v>50.9</v>
      </c>
      <c r="CE33" s="17">
        <v>15.9</v>
      </c>
      <c r="CF33" s="17">
        <v>8.1</v>
      </c>
      <c r="CG33" s="17">
        <v>3.9</v>
      </c>
      <c r="CH33" s="17"/>
      <c r="CI33" s="17"/>
      <c r="CJ33" s="17"/>
      <c r="CK33" s="17">
        <v>79.099999999999994</v>
      </c>
      <c r="CL33" s="17">
        <v>80.599999999999994</v>
      </c>
      <c r="CM33" s="17">
        <v>25.2</v>
      </c>
      <c r="CN33" s="17">
        <v>0</v>
      </c>
      <c r="CO33" s="17"/>
      <c r="CP33" s="17"/>
      <c r="CQ33" s="17"/>
      <c r="CR33" s="17"/>
      <c r="CS33" s="17">
        <v>14.2</v>
      </c>
      <c r="CT33" s="17"/>
      <c r="CU33" s="17"/>
      <c r="CV33" s="17">
        <v>-5.6</v>
      </c>
      <c r="CW33" s="17">
        <v>7.2</v>
      </c>
      <c r="CX33" s="17"/>
      <c r="CY33" s="17"/>
      <c r="CZ33" s="17">
        <v>0.9</v>
      </c>
      <c r="DA33" s="17">
        <v>-0.2</v>
      </c>
      <c r="DB33" s="17">
        <v>-0.9</v>
      </c>
      <c r="DC33" s="17"/>
      <c r="DD33" s="17"/>
      <c r="DE33" s="17">
        <v>1.2</v>
      </c>
      <c r="DF33" s="17">
        <v>0.2</v>
      </c>
      <c r="DG33" s="17">
        <v>-1.4</v>
      </c>
      <c r="DH33" s="17">
        <v>1.3</v>
      </c>
      <c r="DI33" s="17">
        <v>0.6</v>
      </c>
      <c r="DJ33" s="17"/>
      <c r="DK33" s="17">
        <v>-0.7</v>
      </c>
      <c r="DL33" s="17">
        <v>-1.3</v>
      </c>
      <c r="DM33" s="17">
        <v>0.1</v>
      </c>
      <c r="DN33" s="17">
        <v>9.9</v>
      </c>
      <c r="DO33" s="17">
        <v>1</v>
      </c>
      <c r="DP33" s="17">
        <v>0.3</v>
      </c>
      <c r="DQ33" s="17">
        <v>0.6</v>
      </c>
      <c r="DR33" s="17">
        <v>0.9</v>
      </c>
      <c r="DS33" s="17">
        <v>-1.2</v>
      </c>
      <c r="DT33" s="17">
        <v>0.2</v>
      </c>
      <c r="DU33" s="17">
        <v>0.6</v>
      </c>
      <c r="DV33" s="17">
        <v>0.5</v>
      </c>
      <c r="DW33" s="17"/>
      <c r="DX33" s="17">
        <v>-2.9</v>
      </c>
      <c r="DY33" s="17">
        <v>0.2</v>
      </c>
      <c r="DZ33" s="17">
        <v>0.4</v>
      </c>
      <c r="EA33" s="17">
        <v>0.7</v>
      </c>
      <c r="EB33" s="17">
        <v>1.7</v>
      </c>
      <c r="EC33" s="17">
        <v>0</v>
      </c>
      <c r="ED33" s="17">
        <v>4</v>
      </c>
      <c r="EE33" s="17"/>
      <c r="EF33" s="17">
        <v>0</v>
      </c>
      <c r="EG33" s="17">
        <v>0</v>
      </c>
      <c r="EH33" s="17">
        <v>0.1</v>
      </c>
      <c r="EI33" s="17">
        <v>0.1</v>
      </c>
      <c r="EJ33" s="17">
        <v>1.1000000000000001</v>
      </c>
      <c r="EK33" s="17">
        <v>0.1</v>
      </c>
      <c r="EL33" s="17">
        <v>1.7</v>
      </c>
      <c r="EM33" s="17">
        <v>0.2</v>
      </c>
      <c r="EN33" s="17">
        <v>0.2</v>
      </c>
      <c r="EO33" s="17">
        <v>0.2</v>
      </c>
      <c r="EP33" s="17"/>
      <c r="EQ33" s="17">
        <v>0.8</v>
      </c>
      <c r="ER33" s="17">
        <v>2.4</v>
      </c>
      <c r="ES33" s="17">
        <v>-0.8</v>
      </c>
      <c r="ET33" s="17">
        <v>-0.2</v>
      </c>
      <c r="EU33" s="17">
        <v>0</v>
      </c>
      <c r="EV33" s="17">
        <v>3.6</v>
      </c>
      <c r="EW33" s="17">
        <v>-2.6</v>
      </c>
      <c r="EX33" s="17">
        <v>2.4</v>
      </c>
      <c r="EY33" s="17">
        <v>0.4</v>
      </c>
      <c r="EZ33" s="17">
        <v>2</v>
      </c>
      <c r="FA33" s="17">
        <v>1.5</v>
      </c>
      <c r="FB33" s="17">
        <v>13.3</v>
      </c>
      <c r="FC33" s="17">
        <v>4.4000000000000004</v>
      </c>
      <c r="FD33" s="17"/>
      <c r="FE33" s="17"/>
      <c r="FF33" s="17">
        <v>2.2999999999999998</v>
      </c>
      <c r="FG33" s="17"/>
      <c r="FH33" s="17">
        <v>3.4</v>
      </c>
      <c r="FI33" s="17">
        <v>751</v>
      </c>
      <c r="FJ33" s="15"/>
      <c r="FK33" s="17">
        <v>1.9780800000000001</v>
      </c>
      <c r="FL33" s="17">
        <v>-0.40200000000000002</v>
      </c>
      <c r="FM33" s="17"/>
      <c r="FN33" s="17">
        <v>2</v>
      </c>
      <c r="FO33" s="17">
        <v>0.30515999999999999</v>
      </c>
      <c r="FP33" s="17">
        <v>1.45936</v>
      </c>
      <c r="FQ33" s="17">
        <v>1.3</v>
      </c>
      <c r="FR33" s="17">
        <v>1.7</v>
      </c>
      <c r="FS33" s="17">
        <v>8.3406000000000002</v>
      </c>
    </row>
    <row r="34" spans="1:175" ht="24" customHeight="1" x14ac:dyDescent="0.25">
      <c r="A34" s="18" t="s">
        <v>82</v>
      </c>
      <c r="B34" s="18" t="s">
        <v>840</v>
      </c>
      <c r="C34" s="19">
        <v>8</v>
      </c>
      <c r="D34" s="19">
        <v>47.6</v>
      </c>
      <c r="E34" s="19">
        <v>15.9</v>
      </c>
      <c r="F34" s="19"/>
      <c r="G34" s="19"/>
      <c r="H34" s="19">
        <v>-6.3</v>
      </c>
      <c r="I34" s="19">
        <v>-6</v>
      </c>
      <c r="J34" s="19">
        <v>4.4000000000000004</v>
      </c>
      <c r="K34" s="19"/>
      <c r="L34" s="19">
        <v>-2.1</v>
      </c>
      <c r="M34" s="19">
        <v>9.5</v>
      </c>
      <c r="N34" s="19">
        <v>28.6</v>
      </c>
      <c r="O34" s="19">
        <v>54.2</v>
      </c>
      <c r="P34" s="19"/>
      <c r="Q34" s="19"/>
      <c r="R34" s="19">
        <v>50.4</v>
      </c>
      <c r="S34" s="19">
        <v>0.2</v>
      </c>
      <c r="T34" s="19"/>
      <c r="U34" s="19"/>
      <c r="V34" s="19"/>
      <c r="W34" s="19"/>
      <c r="X34" s="19">
        <v>4.7</v>
      </c>
      <c r="Y34" s="19">
        <v>1</v>
      </c>
      <c r="Z34" s="19">
        <v>2.5</v>
      </c>
      <c r="AA34" s="19">
        <v>-3.4</v>
      </c>
      <c r="AB34" s="19">
        <v>4.2</v>
      </c>
      <c r="AC34" s="19">
        <v>10.3</v>
      </c>
      <c r="AD34" s="19"/>
      <c r="AE34" s="19"/>
      <c r="AF34" s="19"/>
      <c r="AG34" s="19"/>
      <c r="AH34" s="19">
        <v>2</v>
      </c>
      <c r="AI34" s="19">
        <v>6.7</v>
      </c>
      <c r="AJ34" s="19"/>
      <c r="AK34" s="19"/>
      <c r="AL34" s="19"/>
      <c r="AM34" s="19">
        <v>-1.3</v>
      </c>
      <c r="AN34" s="19">
        <v>-9.4</v>
      </c>
      <c r="AO34" s="19">
        <v>4.0999999999999996</v>
      </c>
      <c r="AP34" s="19">
        <v>34</v>
      </c>
      <c r="AQ34" s="19">
        <v>10.9</v>
      </c>
      <c r="AR34" s="19">
        <v>-1</v>
      </c>
      <c r="AS34" s="19">
        <v>2.7</v>
      </c>
      <c r="AT34" s="19">
        <v>1.4</v>
      </c>
      <c r="AU34" s="19">
        <v>45.5</v>
      </c>
      <c r="AV34" s="19">
        <v>1.3</v>
      </c>
      <c r="AW34" s="19">
        <v>-43.8</v>
      </c>
      <c r="AX34" s="19">
        <v>4.0999999999999996</v>
      </c>
      <c r="AY34" s="19">
        <v>-1.9</v>
      </c>
      <c r="AZ34" s="19">
        <v>0.5</v>
      </c>
      <c r="BA34" s="19">
        <v>1.1000000000000001</v>
      </c>
      <c r="BB34" s="19">
        <v>-2.8</v>
      </c>
      <c r="BC34" s="19">
        <v>1</v>
      </c>
      <c r="BD34" s="19">
        <v>0.4</v>
      </c>
      <c r="BE34" s="19">
        <v>1.2</v>
      </c>
      <c r="BF34" s="19"/>
      <c r="BG34" s="19"/>
      <c r="BH34" s="19">
        <v>4.7</v>
      </c>
      <c r="BI34" s="19"/>
      <c r="BJ34" s="19"/>
      <c r="BK34" s="19"/>
      <c r="BL34" s="19"/>
      <c r="BM34" s="19"/>
      <c r="BN34" s="19"/>
      <c r="BO34" s="19">
        <v>5.7</v>
      </c>
      <c r="BP34" s="19">
        <v>-41.7</v>
      </c>
      <c r="BQ34" s="19">
        <v>-42.6</v>
      </c>
      <c r="BR34" s="19">
        <v>0</v>
      </c>
      <c r="BS34" s="19">
        <v>18.8</v>
      </c>
      <c r="BT34" s="19"/>
      <c r="BU34" s="19"/>
      <c r="BV34" s="19"/>
      <c r="BW34" s="19"/>
      <c r="BX34" s="19"/>
      <c r="BY34" s="19"/>
      <c r="BZ34" s="19"/>
      <c r="CA34" s="19">
        <v>0</v>
      </c>
      <c r="CB34" s="19">
        <v>0.2</v>
      </c>
      <c r="CC34" s="19">
        <v>100.3</v>
      </c>
      <c r="CD34" s="19">
        <v>50.6</v>
      </c>
      <c r="CE34" s="19">
        <v>15.3</v>
      </c>
      <c r="CF34" s="19">
        <v>8.1999999999999993</v>
      </c>
      <c r="CG34" s="19">
        <v>4.2</v>
      </c>
      <c r="CH34" s="19"/>
      <c r="CI34" s="19"/>
      <c r="CJ34" s="19"/>
      <c r="CK34" s="19">
        <v>73.5</v>
      </c>
      <c r="CL34" s="19">
        <v>75</v>
      </c>
      <c r="CM34" s="19">
        <v>17.600000000000001</v>
      </c>
      <c r="CN34" s="19">
        <v>0</v>
      </c>
      <c r="CO34" s="19"/>
      <c r="CP34" s="19"/>
      <c r="CQ34" s="19"/>
      <c r="CR34" s="19"/>
      <c r="CS34" s="19">
        <v>14.4</v>
      </c>
      <c r="CT34" s="19"/>
      <c r="CU34" s="19"/>
      <c r="CV34" s="19">
        <v>-5.6</v>
      </c>
      <c r="CW34" s="19">
        <v>6.5</v>
      </c>
      <c r="CX34" s="19"/>
      <c r="CY34" s="19"/>
      <c r="CZ34" s="19">
        <v>0.9</v>
      </c>
      <c r="DA34" s="19">
        <v>0</v>
      </c>
      <c r="DB34" s="19">
        <v>-0.9</v>
      </c>
      <c r="DC34" s="19"/>
      <c r="DD34" s="19"/>
      <c r="DE34" s="19">
        <v>1.1000000000000001</v>
      </c>
      <c r="DF34" s="19">
        <v>0.2</v>
      </c>
      <c r="DG34" s="19">
        <v>-1.2</v>
      </c>
      <c r="DH34" s="19">
        <v>1.2</v>
      </c>
      <c r="DI34" s="19">
        <v>0.6</v>
      </c>
      <c r="DJ34" s="19"/>
      <c r="DK34" s="19">
        <v>-0.7</v>
      </c>
      <c r="DL34" s="19">
        <v>-1.4</v>
      </c>
      <c r="DM34" s="19">
        <v>0.2</v>
      </c>
      <c r="DN34" s="19">
        <v>9.3000000000000007</v>
      </c>
      <c r="DO34" s="19">
        <v>1</v>
      </c>
      <c r="DP34" s="19">
        <v>0.3</v>
      </c>
      <c r="DQ34" s="19">
        <v>0.6</v>
      </c>
      <c r="DR34" s="19">
        <v>0.9</v>
      </c>
      <c r="DS34" s="19">
        <v>-1.7</v>
      </c>
      <c r="DT34" s="19">
        <v>0.1</v>
      </c>
      <c r="DU34" s="19">
        <v>0.6</v>
      </c>
      <c r="DV34" s="19">
        <v>0.5</v>
      </c>
      <c r="DW34" s="19"/>
      <c r="DX34" s="19">
        <v>-2.9</v>
      </c>
      <c r="DY34" s="19">
        <v>0.1</v>
      </c>
      <c r="DZ34" s="19">
        <v>0.4</v>
      </c>
      <c r="EA34" s="19">
        <v>0.6</v>
      </c>
      <c r="EB34" s="19">
        <v>1.7</v>
      </c>
      <c r="EC34" s="19">
        <v>0</v>
      </c>
      <c r="ED34" s="19">
        <v>4</v>
      </c>
      <c r="EE34" s="19"/>
      <c r="EF34" s="19">
        <v>0</v>
      </c>
      <c r="EG34" s="19">
        <v>0</v>
      </c>
      <c r="EH34" s="19">
        <v>0</v>
      </c>
      <c r="EI34" s="19">
        <v>0</v>
      </c>
      <c r="EJ34" s="19">
        <v>1.1000000000000001</v>
      </c>
      <c r="EK34" s="19">
        <v>0.1</v>
      </c>
      <c r="EL34" s="19">
        <v>1.7</v>
      </c>
      <c r="EM34" s="19">
        <v>0.2</v>
      </c>
      <c r="EN34" s="19">
        <v>0.2</v>
      </c>
      <c r="EO34" s="19">
        <v>0.2</v>
      </c>
      <c r="EP34" s="19"/>
      <c r="EQ34" s="19">
        <v>1.2</v>
      </c>
      <c r="ER34" s="19">
        <v>2.8</v>
      </c>
      <c r="ES34" s="19">
        <v>-1.7</v>
      </c>
      <c r="ET34" s="19">
        <v>-0.2</v>
      </c>
      <c r="EU34" s="19">
        <v>4.8</v>
      </c>
      <c r="EV34" s="19">
        <v>3.5</v>
      </c>
      <c r="EW34" s="19">
        <v>-3.6</v>
      </c>
      <c r="EX34" s="19">
        <v>1.5</v>
      </c>
      <c r="EY34" s="19">
        <v>0.4</v>
      </c>
      <c r="EZ34" s="19">
        <v>2</v>
      </c>
      <c r="FA34" s="19">
        <v>1.4</v>
      </c>
      <c r="FB34" s="19">
        <v>6.9</v>
      </c>
      <c r="FC34" s="19">
        <v>-1.9</v>
      </c>
      <c r="FD34" s="19"/>
      <c r="FE34" s="19"/>
      <c r="FF34" s="19">
        <v>2.1</v>
      </c>
      <c r="FG34" s="19"/>
      <c r="FH34" s="19">
        <v>2.6</v>
      </c>
      <c r="FI34" s="19">
        <v>626.29999999999995</v>
      </c>
      <c r="FJ34" s="15"/>
      <c r="FK34" s="19">
        <v>1.7227699999999999</v>
      </c>
      <c r="FL34" s="19">
        <v>-0.48</v>
      </c>
      <c r="FM34" s="19"/>
      <c r="FN34" s="19">
        <v>1.7</v>
      </c>
      <c r="FO34" s="19">
        <v>0.30420000000000003</v>
      </c>
      <c r="FP34" s="19">
        <v>1.59114</v>
      </c>
      <c r="FQ34" s="19">
        <v>-0.4</v>
      </c>
      <c r="FR34" s="19">
        <v>2</v>
      </c>
      <c r="FS34" s="19">
        <v>6.43811</v>
      </c>
    </row>
    <row r="35" spans="1:175" ht="24" customHeight="1" x14ac:dyDescent="0.25">
      <c r="A35" s="13" t="s">
        <v>82</v>
      </c>
      <c r="B35" s="13" t="s">
        <v>841</v>
      </c>
      <c r="C35" s="14">
        <v>11.1</v>
      </c>
      <c r="D35" s="14">
        <v>38.5</v>
      </c>
      <c r="E35" s="14">
        <v>14.7</v>
      </c>
      <c r="F35" s="14"/>
      <c r="G35" s="14"/>
      <c r="H35" s="14">
        <v>-9.9</v>
      </c>
      <c r="I35" s="14">
        <v>-10.3</v>
      </c>
      <c r="J35" s="14">
        <v>2.6</v>
      </c>
      <c r="K35" s="14"/>
      <c r="L35" s="14">
        <v>-0.1</v>
      </c>
      <c r="M35" s="14">
        <v>4</v>
      </c>
      <c r="N35" s="14">
        <v>21.9</v>
      </c>
      <c r="O35" s="14">
        <v>54.6</v>
      </c>
      <c r="P35" s="14"/>
      <c r="Q35" s="14"/>
      <c r="R35" s="14">
        <v>41.3</v>
      </c>
      <c r="S35" s="14">
        <v>0</v>
      </c>
      <c r="T35" s="14"/>
      <c r="U35" s="14"/>
      <c r="V35" s="14"/>
      <c r="W35" s="14"/>
      <c r="X35" s="14">
        <v>4.3</v>
      </c>
      <c r="Y35" s="14">
        <v>1.1000000000000001</v>
      </c>
      <c r="Z35" s="14">
        <v>2.6</v>
      </c>
      <c r="AA35" s="14">
        <v>-3.4</v>
      </c>
      <c r="AB35" s="14">
        <v>3.9</v>
      </c>
      <c r="AC35" s="14">
        <v>8</v>
      </c>
      <c r="AD35" s="14"/>
      <c r="AE35" s="14"/>
      <c r="AF35" s="14"/>
      <c r="AG35" s="14"/>
      <c r="AH35" s="14">
        <v>1.5</v>
      </c>
      <c r="AI35" s="14">
        <v>6.5</v>
      </c>
      <c r="AJ35" s="14"/>
      <c r="AK35" s="14"/>
      <c r="AL35" s="14"/>
      <c r="AM35" s="14">
        <v>-1.7</v>
      </c>
      <c r="AN35" s="14">
        <v>-21.5</v>
      </c>
      <c r="AO35" s="14">
        <v>3.5</v>
      </c>
      <c r="AP35" s="14">
        <v>17.2</v>
      </c>
      <c r="AQ35" s="14">
        <v>10.9</v>
      </c>
      <c r="AR35" s="14">
        <v>-0.7</v>
      </c>
      <c r="AS35" s="14">
        <v>2.7</v>
      </c>
      <c r="AT35" s="14">
        <v>0.1</v>
      </c>
      <c r="AU35" s="14">
        <v>41.5</v>
      </c>
      <c r="AV35" s="14">
        <v>-1.1000000000000001</v>
      </c>
      <c r="AW35" s="14">
        <v>-45.8</v>
      </c>
      <c r="AX35" s="14">
        <v>2.2000000000000002</v>
      </c>
      <c r="AY35" s="14">
        <v>-2.1</v>
      </c>
      <c r="AZ35" s="14">
        <v>0.3</v>
      </c>
      <c r="BA35" s="14">
        <v>-2.5</v>
      </c>
      <c r="BB35" s="14">
        <v>-4.9000000000000004</v>
      </c>
      <c r="BC35" s="14">
        <v>1</v>
      </c>
      <c r="BD35" s="14">
        <v>0.4</v>
      </c>
      <c r="BE35" s="14">
        <v>-0.9</v>
      </c>
      <c r="BF35" s="14"/>
      <c r="BG35" s="14"/>
      <c r="BH35" s="14">
        <v>2.7</v>
      </c>
      <c r="BI35" s="14"/>
      <c r="BJ35" s="14"/>
      <c r="BK35" s="14"/>
      <c r="BL35" s="14"/>
      <c r="BM35" s="14"/>
      <c r="BN35" s="14"/>
      <c r="BO35" s="14">
        <v>0</v>
      </c>
      <c r="BP35" s="14">
        <v>-41.1</v>
      </c>
      <c r="BQ35" s="14">
        <v>-42.3</v>
      </c>
      <c r="BR35" s="14">
        <v>0</v>
      </c>
      <c r="BS35" s="14">
        <v>21.8</v>
      </c>
      <c r="BT35" s="14"/>
      <c r="BU35" s="14"/>
      <c r="BV35" s="14"/>
      <c r="BW35" s="14"/>
      <c r="BX35" s="14"/>
      <c r="BY35" s="14"/>
      <c r="BZ35" s="14"/>
      <c r="CA35" s="14">
        <v>0</v>
      </c>
      <c r="CB35" s="14">
        <v>0.2</v>
      </c>
      <c r="CC35" s="14">
        <v>100.4</v>
      </c>
      <c r="CD35" s="14">
        <v>51.4</v>
      </c>
      <c r="CE35" s="14">
        <v>15.8</v>
      </c>
      <c r="CF35" s="14">
        <v>8.1999999999999993</v>
      </c>
      <c r="CG35" s="14">
        <v>3.9</v>
      </c>
      <c r="CH35" s="14"/>
      <c r="CI35" s="14"/>
      <c r="CJ35" s="14"/>
      <c r="CK35" s="14">
        <v>69.599999999999994</v>
      </c>
      <c r="CL35" s="14">
        <v>71.099999999999994</v>
      </c>
      <c r="CM35" s="14">
        <v>12</v>
      </c>
      <c r="CN35" s="14">
        <v>0</v>
      </c>
      <c r="CO35" s="14"/>
      <c r="CP35" s="14"/>
      <c r="CQ35" s="14"/>
      <c r="CR35" s="14"/>
      <c r="CS35" s="14">
        <v>11.5</v>
      </c>
      <c r="CT35" s="14"/>
      <c r="CU35" s="14"/>
      <c r="CV35" s="14">
        <v>-5.6</v>
      </c>
      <c r="CW35" s="14">
        <v>3.6</v>
      </c>
      <c r="CX35" s="14"/>
      <c r="CY35" s="14"/>
      <c r="CZ35" s="14">
        <v>0.9</v>
      </c>
      <c r="DA35" s="14">
        <v>0</v>
      </c>
      <c r="DB35" s="14">
        <v>-0.9</v>
      </c>
      <c r="DC35" s="14"/>
      <c r="DD35" s="14"/>
      <c r="DE35" s="14">
        <v>1</v>
      </c>
      <c r="DF35" s="14">
        <v>0.1</v>
      </c>
      <c r="DG35" s="14">
        <v>-2.6</v>
      </c>
      <c r="DH35" s="14">
        <v>1.3</v>
      </c>
      <c r="DI35" s="14">
        <v>0.5</v>
      </c>
      <c r="DJ35" s="14"/>
      <c r="DK35" s="14">
        <v>-0.7</v>
      </c>
      <c r="DL35" s="14">
        <v>-1.4</v>
      </c>
      <c r="DM35" s="14">
        <v>0.1</v>
      </c>
      <c r="DN35" s="14">
        <v>5.3</v>
      </c>
      <c r="DO35" s="14">
        <v>1</v>
      </c>
      <c r="DP35" s="14">
        <v>0.3</v>
      </c>
      <c r="DQ35" s="14">
        <v>0.6</v>
      </c>
      <c r="DR35" s="14">
        <v>0.9</v>
      </c>
      <c r="DS35" s="14">
        <v>-2.1</v>
      </c>
      <c r="DT35" s="14">
        <v>0.1</v>
      </c>
      <c r="DU35" s="14">
        <v>0.6</v>
      </c>
      <c r="DV35" s="14">
        <v>0.5</v>
      </c>
      <c r="DW35" s="14"/>
      <c r="DX35" s="14">
        <v>-2.9</v>
      </c>
      <c r="DY35" s="14">
        <v>0.1</v>
      </c>
      <c r="DZ35" s="14">
        <v>0.4</v>
      </c>
      <c r="EA35" s="14">
        <v>0.6</v>
      </c>
      <c r="EB35" s="14">
        <v>1.4</v>
      </c>
      <c r="EC35" s="14">
        <v>0</v>
      </c>
      <c r="ED35" s="14">
        <v>4</v>
      </c>
      <c r="EE35" s="14"/>
      <c r="EF35" s="14">
        <v>0</v>
      </c>
      <c r="EG35" s="14">
        <v>0</v>
      </c>
      <c r="EH35" s="14">
        <v>0</v>
      </c>
      <c r="EI35" s="14">
        <v>0</v>
      </c>
      <c r="EJ35" s="14">
        <v>1.1000000000000001</v>
      </c>
      <c r="EK35" s="14">
        <v>0</v>
      </c>
      <c r="EL35" s="14">
        <v>1.7</v>
      </c>
      <c r="EM35" s="14">
        <v>0.2</v>
      </c>
      <c r="EN35" s="14">
        <v>0.2</v>
      </c>
      <c r="EO35" s="14">
        <v>0.2</v>
      </c>
      <c r="EP35" s="14"/>
      <c r="EQ35" s="14">
        <v>2.8</v>
      </c>
      <c r="ER35" s="14">
        <v>2.6</v>
      </c>
      <c r="ES35" s="14">
        <v>-1.9</v>
      </c>
      <c r="ET35" s="14">
        <v>-0.2</v>
      </c>
      <c r="EU35" s="14">
        <v>4.7</v>
      </c>
      <c r="EV35" s="14">
        <v>3.5</v>
      </c>
      <c r="EW35" s="14">
        <v>-3.8</v>
      </c>
      <c r="EX35" s="14">
        <v>2.2999999999999998</v>
      </c>
      <c r="EY35" s="14">
        <v>0.2</v>
      </c>
      <c r="EZ35" s="14">
        <v>1.8</v>
      </c>
      <c r="FA35" s="14">
        <v>1.4</v>
      </c>
      <c r="FB35" s="14">
        <v>11.6</v>
      </c>
      <c r="FC35" s="14">
        <v>4.8</v>
      </c>
      <c r="FD35" s="14"/>
      <c r="FE35" s="14"/>
      <c r="FF35" s="14">
        <v>1.9</v>
      </c>
      <c r="FG35" s="14"/>
      <c r="FH35" s="14">
        <v>3.1</v>
      </c>
      <c r="FI35" s="14">
        <v>522</v>
      </c>
      <c r="FJ35" s="15"/>
      <c r="FK35" s="14">
        <v>1.6882600000000001</v>
      </c>
      <c r="FL35" s="14">
        <v>-5.5E-2</v>
      </c>
      <c r="FM35" s="14"/>
      <c r="FN35" s="14">
        <v>1.8</v>
      </c>
      <c r="FO35" s="14">
        <v>0.308</v>
      </c>
      <c r="FP35" s="14">
        <v>1.5998600000000001</v>
      </c>
      <c r="FQ35" s="14">
        <v>0.4</v>
      </c>
      <c r="FR35" s="14">
        <v>1.9</v>
      </c>
      <c r="FS35" s="14">
        <v>7.6411199999999999</v>
      </c>
    </row>
    <row r="36" spans="1:175" ht="24" customHeight="1" x14ac:dyDescent="0.25">
      <c r="A36" s="16" t="s">
        <v>82</v>
      </c>
      <c r="B36" s="16" t="s">
        <v>842</v>
      </c>
      <c r="C36" s="17">
        <v>14.6</v>
      </c>
      <c r="D36" s="17">
        <v>32.200000000000003</v>
      </c>
      <c r="E36" s="17">
        <v>13.5</v>
      </c>
      <c r="F36" s="17"/>
      <c r="G36" s="17"/>
      <c r="H36" s="17">
        <v>-6.8</v>
      </c>
      <c r="I36" s="17">
        <v>3.1</v>
      </c>
      <c r="J36" s="17">
        <v>4.8</v>
      </c>
      <c r="K36" s="17"/>
      <c r="L36" s="17">
        <v>-3.3</v>
      </c>
      <c r="M36" s="17">
        <v>-1</v>
      </c>
      <c r="N36" s="17">
        <v>17</v>
      </c>
      <c r="O36" s="17">
        <v>46.8</v>
      </c>
      <c r="P36" s="17"/>
      <c r="Q36" s="17"/>
      <c r="R36" s="17">
        <v>38.6</v>
      </c>
      <c r="S36" s="17">
        <v>0</v>
      </c>
      <c r="T36" s="17"/>
      <c r="U36" s="17"/>
      <c r="V36" s="17"/>
      <c r="W36" s="17"/>
      <c r="X36" s="17">
        <v>3.6</v>
      </c>
      <c r="Y36" s="17">
        <v>0.8</v>
      </c>
      <c r="Z36" s="17">
        <v>2.9</v>
      </c>
      <c r="AA36" s="17">
        <v>-3.4</v>
      </c>
      <c r="AB36" s="17">
        <v>3.6</v>
      </c>
      <c r="AC36" s="17">
        <v>8.6</v>
      </c>
      <c r="AD36" s="17"/>
      <c r="AE36" s="17"/>
      <c r="AF36" s="17"/>
      <c r="AG36" s="17"/>
      <c r="AH36" s="17">
        <v>1</v>
      </c>
      <c r="AI36" s="17">
        <v>8.9</v>
      </c>
      <c r="AJ36" s="17"/>
      <c r="AK36" s="17"/>
      <c r="AL36" s="17"/>
      <c r="AM36" s="17">
        <v>-1.8</v>
      </c>
      <c r="AN36" s="17">
        <v>-25.1</v>
      </c>
      <c r="AO36" s="17">
        <v>3.3</v>
      </c>
      <c r="AP36" s="17">
        <v>17.899999999999999</v>
      </c>
      <c r="AQ36" s="17">
        <v>10.8</v>
      </c>
      <c r="AR36" s="17">
        <v>-1.4</v>
      </c>
      <c r="AS36" s="17">
        <v>2.7</v>
      </c>
      <c r="AT36" s="17">
        <v>1.2</v>
      </c>
      <c r="AU36" s="17">
        <v>39.700000000000003</v>
      </c>
      <c r="AV36" s="17">
        <v>-3.9</v>
      </c>
      <c r="AW36" s="17">
        <v>-43.8</v>
      </c>
      <c r="AX36" s="17">
        <v>1.1000000000000001</v>
      </c>
      <c r="AY36" s="17">
        <v>-2.2999999999999998</v>
      </c>
      <c r="AZ36" s="17">
        <v>0.3</v>
      </c>
      <c r="BA36" s="17">
        <v>-2.7</v>
      </c>
      <c r="BB36" s="17">
        <v>-5.4</v>
      </c>
      <c r="BC36" s="17">
        <v>1</v>
      </c>
      <c r="BD36" s="17">
        <v>0.3</v>
      </c>
      <c r="BE36" s="17">
        <v>-1.5</v>
      </c>
      <c r="BF36" s="17"/>
      <c r="BG36" s="17"/>
      <c r="BH36" s="17">
        <v>0.9</v>
      </c>
      <c r="BI36" s="17"/>
      <c r="BJ36" s="17"/>
      <c r="BK36" s="17"/>
      <c r="BL36" s="17"/>
      <c r="BM36" s="17"/>
      <c r="BN36" s="17"/>
      <c r="BO36" s="17">
        <v>-1.7</v>
      </c>
      <c r="BP36" s="17">
        <v>-43.9</v>
      </c>
      <c r="BQ36" s="17">
        <v>-45.1</v>
      </c>
      <c r="BR36" s="17">
        <v>0</v>
      </c>
      <c r="BS36" s="17">
        <v>18.5</v>
      </c>
      <c r="BT36" s="17"/>
      <c r="BU36" s="17"/>
      <c r="BV36" s="17"/>
      <c r="BW36" s="17"/>
      <c r="BX36" s="17"/>
      <c r="BY36" s="17"/>
      <c r="BZ36" s="17"/>
      <c r="CA36" s="17">
        <v>0</v>
      </c>
      <c r="CB36" s="17">
        <v>0.2</v>
      </c>
      <c r="CC36" s="17">
        <v>99.7</v>
      </c>
      <c r="CD36" s="17">
        <v>51.9</v>
      </c>
      <c r="CE36" s="17">
        <v>15.8</v>
      </c>
      <c r="CF36" s="17">
        <v>8.6</v>
      </c>
      <c r="CG36" s="17">
        <v>3.7</v>
      </c>
      <c r="CH36" s="17"/>
      <c r="CI36" s="17"/>
      <c r="CJ36" s="17"/>
      <c r="CK36" s="17">
        <v>64.3</v>
      </c>
      <c r="CL36" s="17">
        <v>65.900000000000006</v>
      </c>
      <c r="CM36" s="17">
        <v>4.9000000000000004</v>
      </c>
      <c r="CN36" s="17">
        <v>0</v>
      </c>
      <c r="CO36" s="17"/>
      <c r="CP36" s="17"/>
      <c r="CQ36" s="17"/>
      <c r="CR36" s="17"/>
      <c r="CS36" s="17">
        <v>7.8</v>
      </c>
      <c r="CT36" s="17"/>
      <c r="CU36" s="17"/>
      <c r="CV36" s="17">
        <v>-5.6</v>
      </c>
      <c r="CW36" s="17">
        <v>3.5</v>
      </c>
      <c r="CX36" s="17"/>
      <c r="CY36" s="17"/>
      <c r="CZ36" s="17">
        <v>0.9</v>
      </c>
      <c r="DA36" s="17">
        <v>-0.1</v>
      </c>
      <c r="DB36" s="17">
        <v>-1</v>
      </c>
      <c r="DC36" s="17"/>
      <c r="DD36" s="17"/>
      <c r="DE36" s="17">
        <v>0.8</v>
      </c>
      <c r="DF36" s="17">
        <v>0.1</v>
      </c>
      <c r="DG36" s="17">
        <v>-2.2000000000000002</v>
      </c>
      <c r="DH36" s="17">
        <v>1.4</v>
      </c>
      <c r="DI36" s="17">
        <v>0.6</v>
      </c>
      <c r="DJ36" s="17"/>
      <c r="DK36" s="17">
        <v>-0.7</v>
      </c>
      <c r="DL36" s="17">
        <v>-1.4</v>
      </c>
      <c r="DM36" s="17">
        <v>0</v>
      </c>
      <c r="DN36" s="17">
        <v>0</v>
      </c>
      <c r="DO36" s="17">
        <v>1</v>
      </c>
      <c r="DP36" s="17">
        <v>0.3</v>
      </c>
      <c r="DQ36" s="17">
        <v>0.6</v>
      </c>
      <c r="DR36" s="17">
        <v>0.9</v>
      </c>
      <c r="DS36" s="17">
        <v>-1.9</v>
      </c>
      <c r="DT36" s="17">
        <v>0</v>
      </c>
      <c r="DU36" s="17">
        <v>0.6</v>
      </c>
      <c r="DV36" s="17">
        <v>0.5</v>
      </c>
      <c r="DW36" s="17"/>
      <c r="DX36" s="17">
        <v>-3</v>
      </c>
      <c r="DY36" s="17">
        <v>0.3</v>
      </c>
      <c r="DZ36" s="17">
        <v>0.4</v>
      </c>
      <c r="EA36" s="17">
        <v>0.6</v>
      </c>
      <c r="EB36" s="17">
        <v>1.1000000000000001</v>
      </c>
      <c r="EC36" s="17">
        <v>0</v>
      </c>
      <c r="ED36" s="17">
        <v>4</v>
      </c>
      <c r="EE36" s="17"/>
      <c r="EF36" s="17">
        <v>0</v>
      </c>
      <c r="EG36" s="17">
        <v>0</v>
      </c>
      <c r="EH36" s="17">
        <v>0</v>
      </c>
      <c r="EI36" s="17">
        <v>0</v>
      </c>
      <c r="EJ36" s="17">
        <v>1.1000000000000001</v>
      </c>
      <c r="EK36" s="17">
        <v>-0.1</v>
      </c>
      <c r="EL36" s="17">
        <v>1.8</v>
      </c>
      <c r="EM36" s="17">
        <v>0.2</v>
      </c>
      <c r="EN36" s="17">
        <v>0.2</v>
      </c>
      <c r="EO36" s="17">
        <v>0.2</v>
      </c>
      <c r="EP36" s="17"/>
      <c r="EQ36" s="17">
        <v>3.1</v>
      </c>
      <c r="ER36" s="17">
        <v>2.2000000000000002</v>
      </c>
      <c r="ES36" s="17">
        <v>-1.9</v>
      </c>
      <c r="ET36" s="17">
        <v>-0.2</v>
      </c>
      <c r="EU36" s="17">
        <v>4.8</v>
      </c>
      <c r="EV36" s="17">
        <v>3.5</v>
      </c>
      <c r="EW36" s="17">
        <v>-3.6</v>
      </c>
      <c r="EX36" s="17">
        <v>1.4</v>
      </c>
      <c r="EY36" s="17">
        <v>0.2</v>
      </c>
      <c r="EZ36" s="17">
        <v>1.4</v>
      </c>
      <c r="FA36" s="17">
        <v>1.3</v>
      </c>
      <c r="FB36" s="17">
        <v>12.2</v>
      </c>
      <c r="FC36" s="17">
        <v>5.5</v>
      </c>
      <c r="FD36" s="17"/>
      <c r="FE36" s="17"/>
      <c r="FF36" s="17">
        <v>1.6</v>
      </c>
      <c r="FG36" s="17"/>
      <c r="FH36" s="17">
        <v>3.7</v>
      </c>
      <c r="FI36" s="17">
        <v>467.7</v>
      </c>
      <c r="FJ36" s="15"/>
      <c r="FK36" s="17">
        <v>1.5589900000000001</v>
      </c>
      <c r="FL36" s="17">
        <v>-8.5000000000000006E-2</v>
      </c>
      <c r="FM36" s="17"/>
      <c r="FN36" s="17">
        <v>1.7</v>
      </c>
      <c r="FO36" s="17">
        <v>0.29853000000000002</v>
      </c>
      <c r="FP36" s="17">
        <v>1.5248900000000001</v>
      </c>
      <c r="FQ36" s="17">
        <v>0.4</v>
      </c>
      <c r="FR36" s="17">
        <v>2.1</v>
      </c>
      <c r="FS36" s="17">
        <v>7.4974100000000004</v>
      </c>
    </row>
    <row r="37" spans="1:175" ht="24" customHeight="1" x14ac:dyDescent="0.25">
      <c r="A37" s="16" t="s">
        <v>82</v>
      </c>
      <c r="B37" s="16" t="s">
        <v>843</v>
      </c>
      <c r="C37" s="17">
        <v>15.5</v>
      </c>
      <c r="D37" s="17">
        <v>20.100000000000001</v>
      </c>
      <c r="E37" s="17">
        <v>11.7</v>
      </c>
      <c r="F37" s="17"/>
      <c r="G37" s="17"/>
      <c r="H37" s="17">
        <v>-10.199999999999999</v>
      </c>
      <c r="I37" s="17">
        <v>-1.4</v>
      </c>
      <c r="J37" s="17">
        <v>2.8</v>
      </c>
      <c r="K37" s="17"/>
      <c r="L37" s="17">
        <v>-9</v>
      </c>
      <c r="M37" s="17">
        <v>-2.2000000000000002</v>
      </c>
      <c r="N37" s="17">
        <v>16.399999999999999</v>
      </c>
      <c r="O37" s="17">
        <v>44.6</v>
      </c>
      <c r="P37" s="17"/>
      <c r="Q37" s="17"/>
      <c r="R37" s="17">
        <v>31.9</v>
      </c>
      <c r="S37" s="17">
        <v>0.1</v>
      </c>
      <c r="T37" s="17"/>
      <c r="U37" s="17"/>
      <c r="V37" s="17"/>
      <c r="W37" s="17"/>
      <c r="X37" s="17">
        <v>2.2000000000000002</v>
      </c>
      <c r="Y37" s="17">
        <v>1</v>
      </c>
      <c r="Z37" s="17">
        <v>2.6</v>
      </c>
      <c r="AA37" s="17">
        <v>-3.4</v>
      </c>
      <c r="AB37" s="17">
        <v>3.9</v>
      </c>
      <c r="AC37" s="17">
        <v>8.1</v>
      </c>
      <c r="AD37" s="17"/>
      <c r="AE37" s="17"/>
      <c r="AF37" s="17"/>
      <c r="AG37" s="17"/>
      <c r="AH37" s="17">
        <v>0.9</v>
      </c>
      <c r="AI37" s="17">
        <v>7.5</v>
      </c>
      <c r="AJ37" s="17"/>
      <c r="AK37" s="17"/>
      <c r="AL37" s="17"/>
      <c r="AM37" s="17">
        <v>-1.5</v>
      </c>
      <c r="AN37" s="17">
        <v>-26.7</v>
      </c>
      <c r="AO37" s="17">
        <v>2.4</v>
      </c>
      <c r="AP37" s="17">
        <v>17.5</v>
      </c>
      <c r="AQ37" s="17">
        <v>10.6</v>
      </c>
      <c r="AR37" s="17">
        <v>-1.9</v>
      </c>
      <c r="AS37" s="17">
        <v>2.7</v>
      </c>
      <c r="AT37" s="17">
        <v>0.3</v>
      </c>
      <c r="AU37" s="17">
        <v>36.799999999999997</v>
      </c>
      <c r="AV37" s="17">
        <v>-5.5</v>
      </c>
      <c r="AW37" s="17">
        <v>-45.6</v>
      </c>
      <c r="AX37" s="17">
        <v>1.5</v>
      </c>
      <c r="AY37" s="17">
        <v>-2.2000000000000002</v>
      </c>
      <c r="AZ37" s="17">
        <v>0.5</v>
      </c>
      <c r="BA37" s="17">
        <v>-1.3</v>
      </c>
      <c r="BB37" s="17">
        <v>-6.3</v>
      </c>
      <c r="BC37" s="17">
        <v>1</v>
      </c>
      <c r="BD37" s="17">
        <v>0.3</v>
      </c>
      <c r="BE37" s="17">
        <v>-2.4</v>
      </c>
      <c r="BF37" s="17"/>
      <c r="BG37" s="17"/>
      <c r="BH37" s="17">
        <v>0.6</v>
      </c>
      <c r="BI37" s="17"/>
      <c r="BJ37" s="17"/>
      <c r="BK37" s="17"/>
      <c r="BL37" s="17"/>
      <c r="BM37" s="17"/>
      <c r="BN37" s="17"/>
      <c r="BO37" s="17">
        <v>-1.2</v>
      </c>
      <c r="BP37" s="17">
        <v>-44.7</v>
      </c>
      <c r="BQ37" s="17">
        <v>-46.1</v>
      </c>
      <c r="BR37" s="17">
        <v>0</v>
      </c>
      <c r="BS37" s="17">
        <v>16.899999999999999</v>
      </c>
      <c r="BT37" s="17"/>
      <c r="BU37" s="17"/>
      <c r="BV37" s="17"/>
      <c r="BW37" s="17"/>
      <c r="BX37" s="17"/>
      <c r="BY37" s="17"/>
      <c r="BZ37" s="17"/>
      <c r="CA37" s="17">
        <v>0</v>
      </c>
      <c r="CB37" s="17">
        <v>0.2</v>
      </c>
      <c r="CC37" s="17">
        <v>100</v>
      </c>
      <c r="CD37" s="17">
        <v>51.1</v>
      </c>
      <c r="CE37" s="17">
        <v>15.7</v>
      </c>
      <c r="CF37" s="17">
        <v>8.1</v>
      </c>
      <c r="CG37" s="17">
        <v>3.9</v>
      </c>
      <c r="CH37" s="17"/>
      <c r="CI37" s="17"/>
      <c r="CJ37" s="17"/>
      <c r="CK37" s="17">
        <v>62.6</v>
      </c>
      <c r="CL37" s="17">
        <v>64.099999999999994</v>
      </c>
      <c r="CM37" s="17">
        <v>2</v>
      </c>
      <c r="CN37" s="17">
        <v>0</v>
      </c>
      <c r="CO37" s="17"/>
      <c r="CP37" s="17"/>
      <c r="CQ37" s="17"/>
      <c r="CR37" s="17"/>
      <c r="CS37" s="17">
        <v>3</v>
      </c>
      <c r="CT37" s="17"/>
      <c r="CU37" s="17"/>
      <c r="CV37" s="17">
        <v>-5.6</v>
      </c>
      <c r="CW37" s="17">
        <v>5.5</v>
      </c>
      <c r="CX37" s="17"/>
      <c r="CY37" s="17"/>
      <c r="CZ37" s="17">
        <v>0.9</v>
      </c>
      <c r="DA37" s="17">
        <v>0</v>
      </c>
      <c r="DB37" s="17">
        <v>-0.9</v>
      </c>
      <c r="DC37" s="17"/>
      <c r="DD37" s="17"/>
      <c r="DE37" s="17">
        <v>0.8</v>
      </c>
      <c r="DF37" s="17">
        <v>0.1</v>
      </c>
      <c r="DG37" s="17">
        <v>-1.6</v>
      </c>
      <c r="DH37" s="17">
        <v>1.3</v>
      </c>
      <c r="DI37" s="17">
        <v>0.6</v>
      </c>
      <c r="DJ37" s="17"/>
      <c r="DK37" s="17">
        <v>-0.7</v>
      </c>
      <c r="DL37" s="17">
        <v>-1.5</v>
      </c>
      <c r="DM37" s="17">
        <v>0</v>
      </c>
      <c r="DN37" s="17">
        <v>0</v>
      </c>
      <c r="DO37" s="17">
        <v>1</v>
      </c>
      <c r="DP37" s="17">
        <v>0.3</v>
      </c>
      <c r="DQ37" s="17">
        <v>0.6</v>
      </c>
      <c r="DR37" s="17">
        <v>0.9</v>
      </c>
      <c r="DS37" s="17">
        <v>-1.9</v>
      </c>
      <c r="DT37" s="17">
        <v>0</v>
      </c>
      <c r="DU37" s="17">
        <v>0.4</v>
      </c>
      <c r="DV37" s="17">
        <v>0.5</v>
      </c>
      <c r="DW37" s="17"/>
      <c r="DX37" s="17">
        <v>-3</v>
      </c>
      <c r="DY37" s="17">
        <v>0.2</v>
      </c>
      <c r="DZ37" s="17">
        <v>0.4</v>
      </c>
      <c r="EA37" s="17">
        <v>0.4</v>
      </c>
      <c r="EB37" s="17">
        <v>1.1000000000000001</v>
      </c>
      <c r="EC37" s="17">
        <v>0</v>
      </c>
      <c r="ED37" s="17">
        <v>4</v>
      </c>
      <c r="EE37" s="17"/>
      <c r="EF37" s="17">
        <v>0</v>
      </c>
      <c r="EG37" s="17">
        <v>0</v>
      </c>
      <c r="EH37" s="17">
        <v>0</v>
      </c>
      <c r="EI37" s="17">
        <v>0</v>
      </c>
      <c r="EJ37" s="17">
        <v>1.1000000000000001</v>
      </c>
      <c r="EK37" s="17">
        <v>0.2</v>
      </c>
      <c r="EL37" s="17">
        <v>1.8</v>
      </c>
      <c r="EM37" s="17">
        <v>0.2</v>
      </c>
      <c r="EN37" s="17">
        <v>0.2</v>
      </c>
      <c r="EO37" s="17">
        <v>0.2</v>
      </c>
      <c r="EP37" s="17"/>
      <c r="EQ37" s="17">
        <v>4.3</v>
      </c>
      <c r="ER37" s="17">
        <v>1.2</v>
      </c>
      <c r="ES37" s="17">
        <v>-1.6</v>
      </c>
      <c r="ET37" s="17">
        <v>-0.2</v>
      </c>
      <c r="EU37" s="17">
        <v>4.5</v>
      </c>
      <c r="EV37" s="17">
        <v>3.6</v>
      </c>
      <c r="EW37" s="17">
        <v>-3.4</v>
      </c>
      <c r="EX37" s="17">
        <v>0.4</v>
      </c>
      <c r="EY37" s="17">
        <v>0.2</v>
      </c>
      <c r="EZ37" s="17">
        <v>1.4</v>
      </c>
      <c r="FA37" s="17">
        <v>1.3</v>
      </c>
      <c r="FB37" s="17">
        <v>11.9</v>
      </c>
      <c r="FC37" s="17">
        <v>5.2</v>
      </c>
      <c r="FD37" s="17"/>
      <c r="FE37" s="17"/>
      <c r="FF37" s="17">
        <v>1.8</v>
      </c>
      <c r="FG37" s="17"/>
      <c r="FH37" s="17">
        <v>3.5</v>
      </c>
      <c r="FI37" s="17">
        <v>401.1</v>
      </c>
      <c r="FJ37" s="15"/>
      <c r="FK37" s="17">
        <v>1.72299</v>
      </c>
      <c r="FL37" s="17">
        <v>5.1999999999999998E-2</v>
      </c>
      <c r="FM37" s="17"/>
      <c r="FN37" s="17">
        <v>1.9</v>
      </c>
      <c r="FO37" s="17">
        <v>0.30523</v>
      </c>
      <c r="FP37" s="17">
        <v>1.48776</v>
      </c>
      <c r="FQ37" s="17">
        <v>0.2</v>
      </c>
      <c r="FR37" s="17">
        <v>2.2000000000000002</v>
      </c>
      <c r="FS37" s="17">
        <v>7.8679800000000002</v>
      </c>
    </row>
    <row r="38" spans="1:175" ht="24" customHeight="1" x14ac:dyDescent="0.25">
      <c r="A38" s="16" t="s">
        <v>82</v>
      </c>
      <c r="B38" s="16" t="s">
        <v>844</v>
      </c>
      <c r="C38" s="17">
        <v>14.3</v>
      </c>
      <c r="D38" s="17">
        <v>29.5</v>
      </c>
      <c r="E38" s="17">
        <v>12.5</v>
      </c>
      <c r="F38" s="17"/>
      <c r="G38" s="17"/>
      <c r="H38" s="17">
        <v>-10.5</v>
      </c>
      <c r="I38" s="17">
        <v>-6.6</v>
      </c>
      <c r="J38" s="17">
        <v>2.8</v>
      </c>
      <c r="K38" s="17"/>
      <c r="L38" s="17">
        <v>-5.9</v>
      </c>
      <c r="M38" s="17">
        <v>-4.5999999999999996</v>
      </c>
      <c r="N38" s="17">
        <v>13.4</v>
      </c>
      <c r="O38" s="17">
        <v>47</v>
      </c>
      <c r="P38" s="17"/>
      <c r="Q38" s="17"/>
      <c r="R38" s="17">
        <v>37.700000000000003</v>
      </c>
      <c r="S38" s="17">
        <v>0</v>
      </c>
      <c r="T38" s="17"/>
      <c r="U38" s="17"/>
      <c r="V38" s="17"/>
      <c r="W38" s="17"/>
      <c r="X38" s="17">
        <v>4.0999999999999996</v>
      </c>
      <c r="Y38" s="17">
        <v>1.6</v>
      </c>
      <c r="Z38" s="17">
        <v>2.6</v>
      </c>
      <c r="AA38" s="17">
        <v>-3.4</v>
      </c>
      <c r="AB38" s="17">
        <v>4.2</v>
      </c>
      <c r="AC38" s="17">
        <v>11.1</v>
      </c>
      <c r="AD38" s="17"/>
      <c r="AE38" s="17"/>
      <c r="AF38" s="17"/>
      <c r="AG38" s="17"/>
      <c r="AH38" s="17">
        <v>2</v>
      </c>
      <c r="AI38" s="17">
        <v>8.1999999999999993</v>
      </c>
      <c r="AJ38" s="17"/>
      <c r="AK38" s="17"/>
      <c r="AL38" s="17"/>
      <c r="AM38" s="17">
        <v>-1.3</v>
      </c>
      <c r="AN38" s="17">
        <v>-24.7</v>
      </c>
      <c r="AO38" s="17">
        <v>3.1</v>
      </c>
      <c r="AP38" s="17">
        <v>17.600000000000001</v>
      </c>
      <c r="AQ38" s="17">
        <v>10.7</v>
      </c>
      <c r="AR38" s="17">
        <v>-1.8</v>
      </c>
      <c r="AS38" s="17">
        <v>2.7</v>
      </c>
      <c r="AT38" s="17">
        <v>1.2</v>
      </c>
      <c r="AU38" s="17">
        <v>38.1</v>
      </c>
      <c r="AV38" s="17">
        <v>-5.5</v>
      </c>
      <c r="AW38" s="17">
        <v>-45.4</v>
      </c>
      <c r="AX38" s="17">
        <v>2</v>
      </c>
      <c r="AY38" s="17">
        <v>-2.2000000000000002</v>
      </c>
      <c r="AZ38" s="17">
        <v>0.5</v>
      </c>
      <c r="BA38" s="17">
        <v>-1.5</v>
      </c>
      <c r="BB38" s="17">
        <v>-6</v>
      </c>
      <c r="BC38" s="17">
        <v>0.5</v>
      </c>
      <c r="BD38" s="17">
        <v>0.3</v>
      </c>
      <c r="BE38" s="17">
        <v>-2.6</v>
      </c>
      <c r="BF38" s="17"/>
      <c r="BG38" s="17"/>
      <c r="BH38" s="17">
        <v>0.5</v>
      </c>
      <c r="BI38" s="17"/>
      <c r="BJ38" s="17"/>
      <c r="BK38" s="17"/>
      <c r="BL38" s="17"/>
      <c r="BM38" s="17"/>
      <c r="BN38" s="17"/>
      <c r="BO38" s="17">
        <v>-0.5</v>
      </c>
      <c r="BP38" s="17">
        <v>-44.1</v>
      </c>
      <c r="BQ38" s="17">
        <v>-45.5</v>
      </c>
      <c r="BR38" s="17">
        <v>0</v>
      </c>
      <c r="BS38" s="17">
        <v>18.2</v>
      </c>
      <c r="BT38" s="17"/>
      <c r="BU38" s="17"/>
      <c r="BV38" s="17"/>
      <c r="BW38" s="17"/>
      <c r="BX38" s="17"/>
      <c r="BY38" s="17"/>
      <c r="BZ38" s="17"/>
      <c r="CA38" s="17">
        <v>0</v>
      </c>
      <c r="CB38" s="17">
        <v>0.2</v>
      </c>
      <c r="CC38" s="17">
        <v>100</v>
      </c>
      <c r="CD38" s="17">
        <v>51.4</v>
      </c>
      <c r="CE38" s="17">
        <v>16.100000000000001</v>
      </c>
      <c r="CF38" s="17">
        <v>9</v>
      </c>
      <c r="CG38" s="17">
        <v>4.0999999999999996</v>
      </c>
      <c r="CH38" s="17"/>
      <c r="CI38" s="17"/>
      <c r="CJ38" s="17"/>
      <c r="CK38" s="17">
        <v>63.3</v>
      </c>
      <c r="CL38" s="17">
        <v>64.900000000000006</v>
      </c>
      <c r="CM38" s="17">
        <v>3.2</v>
      </c>
      <c r="CN38" s="17">
        <v>0</v>
      </c>
      <c r="CO38" s="17"/>
      <c r="CP38" s="17"/>
      <c r="CQ38" s="17"/>
      <c r="CR38" s="17"/>
      <c r="CS38" s="17">
        <v>4.9000000000000004</v>
      </c>
      <c r="CT38" s="17"/>
      <c r="CU38" s="17"/>
      <c r="CV38" s="17">
        <v>-5.6</v>
      </c>
      <c r="CW38" s="17">
        <v>6.7</v>
      </c>
      <c r="CX38" s="17"/>
      <c r="CY38" s="17"/>
      <c r="CZ38" s="17">
        <v>1</v>
      </c>
      <c r="DA38" s="17">
        <v>0</v>
      </c>
      <c r="DB38" s="17">
        <v>-0.9</v>
      </c>
      <c r="DC38" s="17"/>
      <c r="DD38" s="17"/>
      <c r="DE38" s="17">
        <v>0.9</v>
      </c>
      <c r="DF38" s="17">
        <v>0.1</v>
      </c>
      <c r="DG38" s="17">
        <v>-1.2</v>
      </c>
      <c r="DH38" s="17">
        <v>1.3</v>
      </c>
      <c r="DI38" s="17">
        <v>0.6</v>
      </c>
      <c r="DJ38" s="17"/>
      <c r="DK38" s="17">
        <v>-0.7</v>
      </c>
      <c r="DL38" s="17">
        <v>-1.4</v>
      </c>
      <c r="DM38" s="17">
        <v>0</v>
      </c>
      <c r="DN38" s="17">
        <v>0</v>
      </c>
      <c r="DO38" s="17">
        <v>1</v>
      </c>
      <c r="DP38" s="17">
        <v>0.3</v>
      </c>
      <c r="DQ38" s="17">
        <v>0.6</v>
      </c>
      <c r="DR38" s="17">
        <v>0.9</v>
      </c>
      <c r="DS38" s="17">
        <v>-2.6</v>
      </c>
      <c r="DT38" s="17">
        <v>0</v>
      </c>
      <c r="DU38" s="17">
        <v>0.6</v>
      </c>
      <c r="DV38" s="17">
        <v>0.5</v>
      </c>
      <c r="DW38" s="17"/>
      <c r="DX38" s="17">
        <v>-3</v>
      </c>
      <c r="DY38" s="17">
        <v>0.1</v>
      </c>
      <c r="DZ38" s="17">
        <v>0.4</v>
      </c>
      <c r="EA38" s="17">
        <v>0.5</v>
      </c>
      <c r="EB38" s="17">
        <v>1.3</v>
      </c>
      <c r="EC38" s="17">
        <v>0.6</v>
      </c>
      <c r="ED38" s="17">
        <v>4</v>
      </c>
      <c r="EE38" s="17"/>
      <c r="EF38" s="17">
        <v>0</v>
      </c>
      <c r="EG38" s="17">
        <v>0</v>
      </c>
      <c r="EH38" s="17">
        <v>0</v>
      </c>
      <c r="EI38" s="17">
        <v>0</v>
      </c>
      <c r="EJ38" s="17">
        <v>1.1000000000000001</v>
      </c>
      <c r="EK38" s="17">
        <v>0.1</v>
      </c>
      <c r="EL38" s="17">
        <v>1.9</v>
      </c>
      <c r="EM38" s="17">
        <v>0.2</v>
      </c>
      <c r="EN38" s="17">
        <v>0.2</v>
      </c>
      <c r="EO38" s="17">
        <v>0.2</v>
      </c>
      <c r="EP38" s="17"/>
      <c r="EQ38" s="17">
        <v>1.4</v>
      </c>
      <c r="ER38" s="17">
        <v>1.7</v>
      </c>
      <c r="ES38" s="17">
        <v>-2.1</v>
      </c>
      <c r="ET38" s="17">
        <v>-0.2</v>
      </c>
      <c r="EU38" s="17">
        <v>0</v>
      </c>
      <c r="EV38" s="17">
        <v>3.6</v>
      </c>
      <c r="EW38" s="17">
        <v>-3.9</v>
      </c>
      <c r="EX38" s="17">
        <v>1.4</v>
      </c>
      <c r="EY38" s="17">
        <v>0.4</v>
      </c>
      <c r="EZ38" s="17">
        <v>1.6</v>
      </c>
      <c r="FA38" s="17">
        <v>1.4</v>
      </c>
      <c r="FB38" s="17">
        <v>13.2</v>
      </c>
      <c r="FC38" s="17">
        <v>6.4</v>
      </c>
      <c r="FD38" s="17"/>
      <c r="FE38" s="17"/>
      <c r="FF38" s="17">
        <v>3.1</v>
      </c>
      <c r="FG38" s="17"/>
      <c r="FH38" s="17">
        <v>4</v>
      </c>
      <c r="FI38" s="17">
        <v>433.1</v>
      </c>
      <c r="FJ38" s="15"/>
      <c r="FK38" s="17">
        <v>1.91628</v>
      </c>
      <c r="FL38" s="17">
        <v>0.71299999999999997</v>
      </c>
      <c r="FM38" s="17"/>
      <c r="FN38" s="17">
        <v>1.9</v>
      </c>
      <c r="FO38" s="17">
        <v>0.31231999999999999</v>
      </c>
      <c r="FP38" s="17">
        <v>1.5940799999999999</v>
      </c>
      <c r="FQ38" s="17">
        <v>0.5</v>
      </c>
      <c r="FR38" s="17">
        <v>1.9</v>
      </c>
      <c r="FS38" s="17">
        <v>8.83568</v>
      </c>
    </row>
    <row r="39" spans="1:175" ht="24" customHeight="1" x14ac:dyDescent="0.25">
      <c r="A39" s="16" t="s">
        <v>82</v>
      </c>
      <c r="B39" s="16" t="s">
        <v>845</v>
      </c>
      <c r="C39" s="17">
        <v>16.899999999999999</v>
      </c>
      <c r="D39" s="17">
        <v>47.6</v>
      </c>
      <c r="E39" s="17">
        <v>18</v>
      </c>
      <c r="F39" s="17"/>
      <c r="G39" s="17"/>
      <c r="H39" s="17">
        <v>-3.9</v>
      </c>
      <c r="I39" s="17">
        <v>14.7</v>
      </c>
      <c r="J39" s="17">
        <v>2.6</v>
      </c>
      <c r="K39" s="17"/>
      <c r="L39" s="17">
        <v>2.1</v>
      </c>
      <c r="M39" s="17">
        <v>7.8</v>
      </c>
      <c r="N39" s="17">
        <v>26.5</v>
      </c>
      <c r="O39" s="17">
        <v>58.2</v>
      </c>
      <c r="P39" s="17"/>
      <c r="Q39" s="17"/>
      <c r="R39" s="17">
        <v>49.7</v>
      </c>
      <c r="S39" s="17">
        <v>0.1</v>
      </c>
      <c r="T39" s="17"/>
      <c r="U39" s="17"/>
      <c r="V39" s="17"/>
      <c r="W39" s="17"/>
      <c r="X39" s="17">
        <v>7</v>
      </c>
      <c r="Y39" s="17">
        <v>2.4</v>
      </c>
      <c r="Z39" s="17">
        <v>2.7</v>
      </c>
      <c r="AA39" s="17">
        <v>-3.3</v>
      </c>
      <c r="AB39" s="17">
        <v>4.5</v>
      </c>
      <c r="AC39" s="17">
        <v>11</v>
      </c>
      <c r="AD39" s="17"/>
      <c r="AE39" s="17"/>
      <c r="AF39" s="17"/>
      <c r="AG39" s="17"/>
      <c r="AH39" s="17">
        <v>5</v>
      </c>
      <c r="AI39" s="17">
        <v>22.8</v>
      </c>
      <c r="AJ39" s="17"/>
      <c r="AK39" s="17"/>
      <c r="AL39" s="17"/>
      <c r="AM39" s="17">
        <v>-1.1000000000000001</v>
      </c>
      <c r="AN39" s="17">
        <v>-8.6999999999999993</v>
      </c>
      <c r="AO39" s="17">
        <v>3.5</v>
      </c>
      <c r="AP39" s="17">
        <v>15.9</v>
      </c>
      <c r="AQ39" s="17">
        <v>11.4</v>
      </c>
      <c r="AR39" s="17">
        <v>-1.4</v>
      </c>
      <c r="AS39" s="17">
        <v>2.7</v>
      </c>
      <c r="AT39" s="17">
        <v>1</v>
      </c>
      <c r="AU39" s="17">
        <v>48.5</v>
      </c>
      <c r="AV39" s="17">
        <v>6</v>
      </c>
      <c r="AW39" s="17">
        <v>-34</v>
      </c>
      <c r="AX39" s="17">
        <v>4.4000000000000004</v>
      </c>
      <c r="AY39" s="17">
        <v>0.3</v>
      </c>
      <c r="AZ39" s="17">
        <v>0.9</v>
      </c>
      <c r="BA39" s="17">
        <v>-1</v>
      </c>
      <c r="BB39" s="17">
        <v>0.8</v>
      </c>
      <c r="BC39" s="17">
        <v>2.6</v>
      </c>
      <c r="BD39" s="17">
        <v>0.6</v>
      </c>
      <c r="BE39" s="17">
        <v>0.4</v>
      </c>
      <c r="BF39" s="17"/>
      <c r="BG39" s="17"/>
      <c r="BH39" s="17">
        <v>4.2</v>
      </c>
      <c r="BI39" s="17"/>
      <c r="BJ39" s="17"/>
      <c r="BK39" s="17"/>
      <c r="BL39" s="17"/>
      <c r="BM39" s="17"/>
      <c r="BN39" s="17"/>
      <c r="BO39" s="17">
        <v>4</v>
      </c>
      <c r="BP39" s="17">
        <v>-36.700000000000003</v>
      </c>
      <c r="BQ39" s="17">
        <v>-38</v>
      </c>
      <c r="BR39" s="17">
        <v>0</v>
      </c>
      <c r="BS39" s="17">
        <v>25</v>
      </c>
      <c r="BT39" s="17"/>
      <c r="BU39" s="17"/>
      <c r="BV39" s="17"/>
      <c r="BW39" s="17"/>
      <c r="BX39" s="17"/>
      <c r="BY39" s="17"/>
      <c r="BZ39" s="17"/>
      <c r="CA39" s="17">
        <v>0</v>
      </c>
      <c r="CB39" s="17">
        <v>0.2</v>
      </c>
      <c r="CC39" s="17">
        <v>74.7</v>
      </c>
      <c r="CD39" s="17">
        <v>49.4</v>
      </c>
      <c r="CE39" s="17">
        <v>11.9</v>
      </c>
      <c r="CF39" s="17">
        <v>8.9</v>
      </c>
      <c r="CG39" s="17">
        <v>4.0999999999999996</v>
      </c>
      <c r="CH39" s="17"/>
      <c r="CI39" s="17"/>
      <c r="CJ39" s="17"/>
      <c r="CK39" s="17">
        <v>77.3</v>
      </c>
      <c r="CL39" s="17">
        <v>78.7</v>
      </c>
      <c r="CM39" s="17">
        <v>23.4</v>
      </c>
      <c r="CN39" s="17">
        <v>0</v>
      </c>
      <c r="CO39" s="17"/>
      <c r="CP39" s="17"/>
      <c r="CQ39" s="17"/>
      <c r="CR39" s="17"/>
      <c r="CS39" s="17">
        <v>13.9</v>
      </c>
      <c r="CT39" s="17"/>
      <c r="CU39" s="17"/>
      <c r="CV39" s="17">
        <v>-5.6</v>
      </c>
      <c r="CW39" s="17">
        <v>5.4</v>
      </c>
      <c r="CX39" s="17"/>
      <c r="CY39" s="17"/>
      <c r="CZ39" s="17">
        <v>0.9</v>
      </c>
      <c r="DA39" s="17">
        <v>-0.1</v>
      </c>
      <c r="DB39" s="17">
        <v>-0.9</v>
      </c>
      <c r="DC39" s="17"/>
      <c r="DD39" s="17"/>
      <c r="DE39" s="17">
        <v>1.1000000000000001</v>
      </c>
      <c r="DF39" s="17">
        <v>0.1</v>
      </c>
      <c r="DG39" s="17">
        <v>0.2</v>
      </c>
      <c r="DH39" s="17">
        <v>1.4</v>
      </c>
      <c r="DI39" s="17">
        <v>0.5</v>
      </c>
      <c r="DJ39" s="17"/>
      <c r="DK39" s="17">
        <v>-0.7</v>
      </c>
      <c r="DL39" s="17">
        <v>-1.4</v>
      </c>
      <c r="DM39" s="17">
        <v>0</v>
      </c>
      <c r="DN39" s="17">
        <v>0</v>
      </c>
      <c r="DO39" s="17">
        <v>1</v>
      </c>
      <c r="DP39" s="17">
        <v>0.3</v>
      </c>
      <c r="DQ39" s="17">
        <v>0.6</v>
      </c>
      <c r="DR39" s="17">
        <v>0.9</v>
      </c>
      <c r="DS39" s="17">
        <v>-2.5</v>
      </c>
      <c r="DT39" s="17">
        <v>0</v>
      </c>
      <c r="DU39" s="17">
        <v>0.6</v>
      </c>
      <c r="DV39" s="17">
        <v>0.5</v>
      </c>
      <c r="DW39" s="17"/>
      <c r="DX39" s="17">
        <v>-3</v>
      </c>
      <c r="DY39" s="17">
        <v>0</v>
      </c>
      <c r="DZ39" s="17">
        <v>0.4</v>
      </c>
      <c r="EA39" s="17">
        <v>0.6</v>
      </c>
      <c r="EB39" s="17">
        <v>1.7</v>
      </c>
      <c r="EC39" s="17">
        <v>0.8</v>
      </c>
      <c r="ED39" s="17">
        <v>4</v>
      </c>
      <c r="EE39" s="17"/>
      <c r="EF39" s="17">
        <v>0</v>
      </c>
      <c r="EG39" s="17">
        <v>0</v>
      </c>
      <c r="EH39" s="17">
        <v>0</v>
      </c>
      <c r="EI39" s="17">
        <v>0</v>
      </c>
      <c r="EJ39" s="17">
        <v>1.1000000000000001</v>
      </c>
      <c r="EK39" s="17">
        <v>0.1</v>
      </c>
      <c r="EL39" s="17">
        <v>1.9</v>
      </c>
      <c r="EM39" s="17">
        <v>0.2</v>
      </c>
      <c r="EN39" s="17">
        <v>0.2</v>
      </c>
      <c r="EO39" s="17">
        <v>0.2</v>
      </c>
      <c r="EP39" s="17"/>
      <c r="EQ39" s="17">
        <v>1.2</v>
      </c>
      <c r="ER39" s="17">
        <v>0.9</v>
      </c>
      <c r="ES39" s="17">
        <v>-2</v>
      </c>
      <c r="ET39" s="17">
        <v>-0.2</v>
      </c>
      <c r="EU39" s="17">
        <v>4.3</v>
      </c>
      <c r="EV39" s="17">
        <v>3.6</v>
      </c>
      <c r="EW39" s="17">
        <v>-3.7</v>
      </c>
      <c r="EX39" s="17">
        <v>0.9</v>
      </c>
      <c r="EY39" s="17">
        <v>0.4</v>
      </c>
      <c r="EZ39" s="17">
        <v>2</v>
      </c>
      <c r="FA39" s="17">
        <v>1.5</v>
      </c>
      <c r="FB39" s="17">
        <v>8.3000000000000007</v>
      </c>
      <c r="FC39" s="17">
        <v>1.6</v>
      </c>
      <c r="FD39" s="17"/>
      <c r="FE39" s="17"/>
      <c r="FF39" s="17">
        <v>1.1000000000000001</v>
      </c>
      <c r="FG39" s="17"/>
      <c r="FH39" s="17">
        <v>3.3</v>
      </c>
      <c r="FI39" s="17">
        <v>679.9</v>
      </c>
      <c r="FJ39" s="15"/>
      <c r="FK39" s="17">
        <v>2.0632899999999998</v>
      </c>
      <c r="FL39" s="17">
        <v>-0.39600000000000002</v>
      </c>
      <c r="FM39" s="17"/>
      <c r="FN39" s="17">
        <v>1.8</v>
      </c>
      <c r="FO39" s="17">
        <v>1.6777</v>
      </c>
      <c r="FP39" s="17">
        <v>2.44774</v>
      </c>
      <c r="FQ39" s="17">
        <v>1.5</v>
      </c>
      <c r="FR39" s="17">
        <v>1.8</v>
      </c>
      <c r="FS39" s="17">
        <v>10.89273</v>
      </c>
    </row>
    <row r="40" spans="1:175" ht="24" customHeight="1" x14ac:dyDescent="0.25">
      <c r="A40" s="16" t="s">
        <v>82</v>
      </c>
      <c r="B40" s="16" t="s">
        <v>846</v>
      </c>
      <c r="C40" s="17">
        <v>19.899999999999999</v>
      </c>
      <c r="D40" s="17">
        <v>55.8</v>
      </c>
      <c r="E40" s="17">
        <v>17.7</v>
      </c>
      <c r="F40" s="17"/>
      <c r="G40" s="17"/>
      <c r="H40" s="17">
        <v>-2.2999999999999998</v>
      </c>
      <c r="I40" s="17">
        <v>15.6</v>
      </c>
      <c r="J40" s="17">
        <v>4.2</v>
      </c>
      <c r="K40" s="17"/>
      <c r="L40" s="17">
        <v>-0.7</v>
      </c>
      <c r="M40" s="17">
        <v>5.0999999999999996</v>
      </c>
      <c r="N40" s="17">
        <v>24</v>
      </c>
      <c r="O40" s="17">
        <v>53.4</v>
      </c>
      <c r="P40" s="17"/>
      <c r="Q40" s="17"/>
      <c r="R40" s="17">
        <v>49.9</v>
      </c>
      <c r="S40" s="17">
        <v>0.1</v>
      </c>
      <c r="T40" s="17"/>
      <c r="U40" s="17"/>
      <c r="V40" s="17"/>
      <c r="W40" s="17"/>
      <c r="X40" s="17">
        <v>8.9</v>
      </c>
      <c r="Y40" s="17">
        <v>2.2999999999999998</v>
      </c>
      <c r="Z40" s="17">
        <v>2.7</v>
      </c>
      <c r="AA40" s="17">
        <v>-3.4</v>
      </c>
      <c r="AB40" s="17">
        <v>4.5</v>
      </c>
      <c r="AC40" s="17">
        <v>10.199999999999999</v>
      </c>
      <c r="AD40" s="17"/>
      <c r="AE40" s="17"/>
      <c r="AF40" s="17"/>
      <c r="AG40" s="17"/>
      <c r="AH40" s="17">
        <v>4.7</v>
      </c>
      <c r="AI40" s="17">
        <v>9</v>
      </c>
      <c r="AJ40" s="17"/>
      <c r="AK40" s="17"/>
      <c r="AL40" s="17"/>
      <c r="AM40" s="17">
        <v>-1</v>
      </c>
      <c r="AN40" s="17">
        <v>-8.3000000000000007</v>
      </c>
      <c r="AO40" s="17">
        <v>3.5</v>
      </c>
      <c r="AP40" s="17">
        <v>17.2</v>
      </c>
      <c r="AQ40" s="17">
        <v>10.9</v>
      </c>
      <c r="AR40" s="17">
        <v>-1.7</v>
      </c>
      <c r="AS40" s="17">
        <v>2.7</v>
      </c>
      <c r="AT40" s="17">
        <v>0.4</v>
      </c>
      <c r="AU40" s="17">
        <v>48.4</v>
      </c>
      <c r="AV40" s="17">
        <v>4.4000000000000004</v>
      </c>
      <c r="AW40" s="17">
        <v>-36.1</v>
      </c>
      <c r="AX40" s="17">
        <v>2.8</v>
      </c>
      <c r="AY40" s="17">
        <v>-2</v>
      </c>
      <c r="AZ40" s="17">
        <v>0.2</v>
      </c>
      <c r="BA40" s="17">
        <v>-1</v>
      </c>
      <c r="BB40" s="17">
        <v>-3.1</v>
      </c>
      <c r="BC40" s="17">
        <v>0.5</v>
      </c>
      <c r="BD40" s="17">
        <v>0.3</v>
      </c>
      <c r="BE40" s="17">
        <v>1.3</v>
      </c>
      <c r="BF40" s="17"/>
      <c r="BG40" s="17"/>
      <c r="BH40" s="17">
        <v>4.4000000000000004</v>
      </c>
      <c r="BI40" s="17"/>
      <c r="BJ40" s="17"/>
      <c r="BK40" s="17"/>
      <c r="BL40" s="17"/>
      <c r="BM40" s="17"/>
      <c r="BN40" s="17"/>
      <c r="BO40" s="17">
        <v>3.5</v>
      </c>
      <c r="BP40" s="17">
        <v>-38.799999999999997</v>
      </c>
      <c r="BQ40" s="17">
        <v>-40.1</v>
      </c>
      <c r="BR40" s="17">
        <v>0</v>
      </c>
      <c r="BS40" s="17">
        <v>22.6</v>
      </c>
      <c r="BT40" s="17"/>
      <c r="BU40" s="17"/>
      <c r="BV40" s="17"/>
      <c r="BW40" s="17"/>
      <c r="BX40" s="17"/>
      <c r="BY40" s="17"/>
      <c r="BZ40" s="17"/>
      <c r="CA40" s="17">
        <v>0</v>
      </c>
      <c r="CB40" s="17">
        <v>0.2</v>
      </c>
      <c r="CC40" s="17">
        <v>73.599999999999994</v>
      </c>
      <c r="CD40" s="17">
        <v>51.6</v>
      </c>
      <c r="CE40" s="17">
        <v>13.2</v>
      </c>
      <c r="CF40" s="17">
        <v>9.3000000000000007</v>
      </c>
      <c r="CG40" s="17">
        <v>4</v>
      </c>
      <c r="CH40" s="17"/>
      <c r="CI40" s="17"/>
      <c r="CJ40" s="17"/>
      <c r="CK40" s="17">
        <v>73.7</v>
      </c>
      <c r="CL40" s="17">
        <v>75.400000000000006</v>
      </c>
      <c r="CM40" s="17">
        <v>17.399999999999999</v>
      </c>
      <c r="CN40" s="17">
        <v>0</v>
      </c>
      <c r="CO40" s="17"/>
      <c r="CP40" s="17"/>
      <c r="CQ40" s="17"/>
      <c r="CR40" s="17"/>
      <c r="CS40" s="17">
        <v>12.9</v>
      </c>
      <c r="CT40" s="17"/>
      <c r="CU40" s="17"/>
      <c r="CV40" s="17">
        <v>-5.6</v>
      </c>
      <c r="CW40" s="17">
        <v>4.5</v>
      </c>
      <c r="CX40" s="17"/>
      <c r="CY40" s="17"/>
      <c r="CZ40" s="17">
        <v>0.9</v>
      </c>
      <c r="DA40" s="17">
        <v>-0.1</v>
      </c>
      <c r="DB40" s="17">
        <v>-0.9</v>
      </c>
      <c r="DC40" s="17"/>
      <c r="DD40" s="17"/>
      <c r="DE40" s="17">
        <v>1.1000000000000001</v>
      </c>
      <c r="DF40" s="17">
        <v>0.2</v>
      </c>
      <c r="DG40" s="17">
        <v>1.4</v>
      </c>
      <c r="DH40" s="17">
        <v>1.3</v>
      </c>
      <c r="DI40" s="17">
        <v>0.5</v>
      </c>
      <c r="DJ40" s="17"/>
      <c r="DK40" s="17">
        <v>-0.6</v>
      </c>
      <c r="DL40" s="17">
        <v>-1.3</v>
      </c>
      <c r="DM40" s="17">
        <v>0</v>
      </c>
      <c r="DN40" s="17">
        <v>0</v>
      </c>
      <c r="DO40" s="17">
        <v>1</v>
      </c>
      <c r="DP40" s="17">
        <v>0.3</v>
      </c>
      <c r="DQ40" s="17">
        <v>0.6</v>
      </c>
      <c r="DR40" s="17">
        <v>0.9</v>
      </c>
      <c r="DS40" s="17">
        <v>-2.4</v>
      </c>
      <c r="DT40" s="17">
        <v>0</v>
      </c>
      <c r="DU40" s="17">
        <v>0.6</v>
      </c>
      <c r="DV40" s="17">
        <v>0.6</v>
      </c>
      <c r="DW40" s="17"/>
      <c r="DX40" s="17">
        <v>-3</v>
      </c>
      <c r="DY40" s="17">
        <v>-0.1</v>
      </c>
      <c r="DZ40" s="17">
        <v>0.4</v>
      </c>
      <c r="EA40" s="17">
        <v>0.6</v>
      </c>
      <c r="EB40" s="17">
        <v>1.8</v>
      </c>
      <c r="EC40" s="17">
        <v>0.8</v>
      </c>
      <c r="ED40" s="17">
        <v>4</v>
      </c>
      <c r="EE40" s="17"/>
      <c r="EF40" s="17">
        <v>0</v>
      </c>
      <c r="EG40" s="17">
        <v>0</v>
      </c>
      <c r="EH40" s="17">
        <v>0</v>
      </c>
      <c r="EI40" s="17">
        <v>0.1</v>
      </c>
      <c r="EJ40" s="17">
        <v>1.1000000000000001</v>
      </c>
      <c r="EK40" s="17">
        <v>0.1</v>
      </c>
      <c r="EL40" s="17">
        <v>1.9</v>
      </c>
      <c r="EM40" s="17">
        <v>0.2</v>
      </c>
      <c r="EN40" s="17">
        <v>0.2</v>
      </c>
      <c r="EO40" s="17">
        <v>0.2</v>
      </c>
      <c r="EP40" s="17"/>
      <c r="EQ40" s="17">
        <v>0.5</v>
      </c>
      <c r="ER40" s="17">
        <v>0.5</v>
      </c>
      <c r="ES40" s="17">
        <v>-0.9</v>
      </c>
      <c r="ET40" s="17">
        <v>-0.2</v>
      </c>
      <c r="EU40" s="17">
        <v>4.5999999999999996</v>
      </c>
      <c r="EV40" s="17">
        <v>3.5</v>
      </c>
      <c r="EW40" s="17">
        <v>-2.5</v>
      </c>
      <c r="EX40" s="17">
        <v>0.3</v>
      </c>
      <c r="EY40" s="17">
        <v>0.4</v>
      </c>
      <c r="EZ40" s="17">
        <v>2.2000000000000002</v>
      </c>
      <c r="FA40" s="17">
        <v>1.4</v>
      </c>
      <c r="FB40" s="17">
        <v>8.3000000000000007</v>
      </c>
      <c r="FC40" s="17">
        <v>1.5</v>
      </c>
      <c r="FD40" s="17"/>
      <c r="FE40" s="17"/>
      <c r="FF40" s="17">
        <v>1.5</v>
      </c>
      <c r="FG40" s="17"/>
      <c r="FH40" s="17">
        <v>3.2</v>
      </c>
      <c r="FI40" s="17">
        <v>639.5</v>
      </c>
      <c r="FJ40" s="15"/>
      <c r="FK40" s="17">
        <v>1.8969199999999999</v>
      </c>
      <c r="FL40" s="17">
        <v>-0.43</v>
      </c>
      <c r="FM40" s="17"/>
      <c r="FN40" s="17">
        <v>1.7</v>
      </c>
      <c r="FO40" s="17">
        <v>2.2846000000000002</v>
      </c>
      <c r="FP40" s="17">
        <v>2.7347000000000001</v>
      </c>
      <c r="FQ40" s="17">
        <v>0.8</v>
      </c>
      <c r="FR40" s="17">
        <v>2.2000000000000002</v>
      </c>
      <c r="FS40" s="17">
        <v>11.18622</v>
      </c>
    </row>
    <row r="41" spans="1:175" ht="24" customHeight="1" x14ac:dyDescent="0.25">
      <c r="A41" s="16" t="s">
        <v>82</v>
      </c>
      <c r="B41" s="16" t="s">
        <v>847</v>
      </c>
      <c r="C41" s="17">
        <v>18.399999999999999</v>
      </c>
      <c r="D41" s="17">
        <v>64</v>
      </c>
      <c r="E41" s="17">
        <v>19.8</v>
      </c>
      <c r="F41" s="17"/>
      <c r="G41" s="17"/>
      <c r="H41" s="17">
        <v>-6.5</v>
      </c>
      <c r="I41" s="17">
        <v>2.5</v>
      </c>
      <c r="J41" s="17">
        <v>3.5</v>
      </c>
      <c r="K41" s="17"/>
      <c r="L41" s="17">
        <v>-4.7</v>
      </c>
      <c r="M41" s="17">
        <v>8.6999999999999993</v>
      </c>
      <c r="N41" s="17">
        <v>27.3</v>
      </c>
      <c r="O41" s="17">
        <v>50</v>
      </c>
      <c r="P41" s="17"/>
      <c r="Q41" s="17"/>
      <c r="R41" s="17">
        <v>74</v>
      </c>
      <c r="S41" s="17">
        <v>0.2</v>
      </c>
      <c r="T41" s="17"/>
      <c r="U41" s="17"/>
      <c r="V41" s="17"/>
      <c r="W41" s="17"/>
      <c r="X41" s="17">
        <v>10.8</v>
      </c>
      <c r="Y41" s="17">
        <v>2.4</v>
      </c>
      <c r="Z41" s="17">
        <v>2.5</v>
      </c>
      <c r="AA41" s="17">
        <v>-3.3</v>
      </c>
      <c r="AB41" s="17">
        <v>4.5</v>
      </c>
      <c r="AC41" s="17">
        <v>10.3</v>
      </c>
      <c r="AD41" s="17"/>
      <c r="AE41" s="17"/>
      <c r="AF41" s="17"/>
      <c r="AG41" s="17"/>
      <c r="AH41" s="17">
        <v>5.4</v>
      </c>
      <c r="AI41" s="17">
        <v>8.1</v>
      </c>
      <c r="AJ41" s="17"/>
      <c r="AK41" s="17"/>
      <c r="AL41" s="17"/>
      <c r="AM41" s="17">
        <v>-1</v>
      </c>
      <c r="AN41" s="17">
        <v>-8.4</v>
      </c>
      <c r="AO41" s="17">
        <v>3.7</v>
      </c>
      <c r="AP41" s="17">
        <v>17</v>
      </c>
      <c r="AQ41" s="17">
        <v>10.4</v>
      </c>
      <c r="AR41" s="17">
        <v>-1.6</v>
      </c>
      <c r="AS41" s="17">
        <v>2.7</v>
      </c>
      <c r="AT41" s="17">
        <v>1.5</v>
      </c>
      <c r="AU41" s="17">
        <v>48.2</v>
      </c>
      <c r="AV41" s="17">
        <v>2.6</v>
      </c>
      <c r="AW41" s="17">
        <v>-42.6</v>
      </c>
      <c r="AX41" s="17">
        <v>5.3</v>
      </c>
      <c r="AY41" s="17">
        <v>-1.9</v>
      </c>
      <c r="AZ41" s="17">
        <v>0.3</v>
      </c>
      <c r="BA41" s="17">
        <v>0.4</v>
      </c>
      <c r="BB41" s="17">
        <v>-3.2</v>
      </c>
      <c r="BC41" s="17">
        <v>0.5</v>
      </c>
      <c r="BD41" s="17">
        <v>0.4</v>
      </c>
      <c r="BE41" s="17">
        <v>5.2</v>
      </c>
      <c r="BF41" s="17"/>
      <c r="BG41" s="17"/>
      <c r="BH41" s="17">
        <v>4.4000000000000004</v>
      </c>
      <c r="BI41" s="17"/>
      <c r="BJ41" s="17"/>
      <c r="BK41" s="17"/>
      <c r="BL41" s="17"/>
      <c r="BM41" s="17"/>
      <c r="BN41" s="17"/>
      <c r="BO41" s="17">
        <v>2.1</v>
      </c>
      <c r="BP41" s="17">
        <v>-40.4</v>
      </c>
      <c r="BQ41" s="17">
        <v>-41.7</v>
      </c>
      <c r="BR41" s="17">
        <v>0</v>
      </c>
      <c r="BS41" s="17">
        <v>23.6</v>
      </c>
      <c r="BT41" s="17"/>
      <c r="BU41" s="17"/>
      <c r="BV41" s="17"/>
      <c r="BW41" s="17"/>
      <c r="BX41" s="17"/>
      <c r="BY41" s="17"/>
      <c r="BZ41" s="17"/>
      <c r="CA41" s="17">
        <v>0</v>
      </c>
      <c r="CB41" s="17">
        <v>0.2</v>
      </c>
      <c r="CC41" s="17">
        <v>73.5</v>
      </c>
      <c r="CD41" s="17">
        <v>50.7</v>
      </c>
      <c r="CE41" s="17">
        <v>12.5</v>
      </c>
      <c r="CF41" s="17">
        <v>9.3000000000000007</v>
      </c>
      <c r="CG41" s="17">
        <v>3.9</v>
      </c>
      <c r="CH41" s="17"/>
      <c r="CI41" s="17"/>
      <c r="CJ41" s="17"/>
      <c r="CK41" s="17">
        <v>71.900000000000006</v>
      </c>
      <c r="CL41" s="17">
        <v>73.2</v>
      </c>
      <c r="CM41" s="17">
        <v>15.2</v>
      </c>
      <c r="CN41" s="17">
        <v>0</v>
      </c>
      <c r="CO41" s="17"/>
      <c r="CP41" s="17"/>
      <c r="CQ41" s="17"/>
      <c r="CR41" s="17"/>
      <c r="CS41" s="17">
        <v>14.9</v>
      </c>
      <c r="CT41" s="17"/>
      <c r="CU41" s="17"/>
      <c r="CV41" s="17">
        <v>-5.6</v>
      </c>
      <c r="CW41" s="17">
        <v>3.1</v>
      </c>
      <c r="CX41" s="17"/>
      <c r="CY41" s="17"/>
      <c r="CZ41" s="17">
        <v>0.9</v>
      </c>
      <c r="DA41" s="17">
        <v>0</v>
      </c>
      <c r="DB41" s="17">
        <v>-0.9</v>
      </c>
      <c r="DC41" s="17"/>
      <c r="DD41" s="17"/>
      <c r="DE41" s="17">
        <v>1.1000000000000001</v>
      </c>
      <c r="DF41" s="17">
        <v>0.1</v>
      </c>
      <c r="DG41" s="17">
        <v>0.3</v>
      </c>
      <c r="DH41" s="17">
        <v>1.3</v>
      </c>
      <c r="DI41" s="17">
        <v>0.5</v>
      </c>
      <c r="DJ41" s="17"/>
      <c r="DK41" s="17">
        <v>-0.5</v>
      </c>
      <c r="DL41" s="17">
        <v>-0.8</v>
      </c>
      <c r="DM41" s="17">
        <v>0</v>
      </c>
      <c r="DN41" s="17">
        <v>0</v>
      </c>
      <c r="DO41" s="17">
        <v>1</v>
      </c>
      <c r="DP41" s="17">
        <v>0.3</v>
      </c>
      <c r="DQ41" s="17">
        <v>0.6</v>
      </c>
      <c r="DR41" s="17">
        <v>0.9</v>
      </c>
      <c r="DS41" s="17">
        <v>-1.5</v>
      </c>
      <c r="DT41" s="17">
        <v>0.1</v>
      </c>
      <c r="DU41" s="17">
        <v>0.6</v>
      </c>
      <c r="DV41" s="17">
        <v>0.6</v>
      </c>
      <c r="DW41" s="17"/>
      <c r="DX41" s="17">
        <v>-2.7</v>
      </c>
      <c r="DY41" s="17">
        <v>-0.1</v>
      </c>
      <c r="DZ41" s="17">
        <v>0.4</v>
      </c>
      <c r="EA41" s="17">
        <v>0.6</v>
      </c>
      <c r="EB41" s="17">
        <v>1.8</v>
      </c>
      <c r="EC41" s="17">
        <v>0.8</v>
      </c>
      <c r="ED41" s="17">
        <v>4</v>
      </c>
      <c r="EE41" s="17"/>
      <c r="EF41" s="17">
        <v>0</v>
      </c>
      <c r="EG41" s="17">
        <v>0.1</v>
      </c>
      <c r="EH41" s="17">
        <v>0</v>
      </c>
      <c r="EI41" s="17">
        <v>0</v>
      </c>
      <c r="EJ41" s="17">
        <v>1.1000000000000001</v>
      </c>
      <c r="EK41" s="17">
        <v>0.1</v>
      </c>
      <c r="EL41" s="17">
        <v>1.9</v>
      </c>
      <c r="EM41" s="17">
        <v>0.2</v>
      </c>
      <c r="EN41" s="17">
        <v>0.2</v>
      </c>
      <c r="EO41" s="17">
        <v>0.2</v>
      </c>
      <c r="EP41" s="17"/>
      <c r="EQ41" s="17">
        <v>1</v>
      </c>
      <c r="ER41" s="17">
        <v>0.1</v>
      </c>
      <c r="ES41" s="17">
        <v>-1.5</v>
      </c>
      <c r="ET41" s="17">
        <v>-0.2</v>
      </c>
      <c r="EU41" s="17">
        <v>0</v>
      </c>
      <c r="EV41" s="17">
        <v>3.6</v>
      </c>
      <c r="EW41" s="17">
        <v>-3</v>
      </c>
      <c r="EX41" s="17">
        <v>0</v>
      </c>
      <c r="EY41" s="17">
        <v>0.4</v>
      </c>
      <c r="EZ41" s="17">
        <v>2.2000000000000002</v>
      </c>
      <c r="FA41" s="17">
        <v>1.4</v>
      </c>
      <c r="FB41" s="17">
        <v>8.5</v>
      </c>
      <c r="FC41" s="17">
        <v>1.5</v>
      </c>
      <c r="FD41" s="17"/>
      <c r="FE41" s="17"/>
      <c r="FF41" s="17">
        <v>0.8</v>
      </c>
      <c r="FG41" s="17"/>
      <c r="FH41" s="17">
        <v>2.8</v>
      </c>
      <c r="FI41" s="17">
        <v>639</v>
      </c>
      <c r="FJ41" s="15"/>
      <c r="FK41" s="17">
        <v>1.9365600000000001</v>
      </c>
      <c r="FL41" s="17">
        <v>-0.29299999999999998</v>
      </c>
      <c r="FM41" s="17"/>
      <c r="FN41" s="17">
        <v>1.7</v>
      </c>
      <c r="FO41" s="17">
        <v>2.29067</v>
      </c>
      <c r="FP41" s="17">
        <v>2.7332800000000002</v>
      </c>
      <c r="FQ41" s="17">
        <v>0.4</v>
      </c>
      <c r="FR41" s="17">
        <v>1.8</v>
      </c>
      <c r="FS41" s="17">
        <v>10.56751</v>
      </c>
    </row>
    <row r="42" spans="1:175" ht="24" customHeight="1" x14ac:dyDescent="0.25">
      <c r="A42" s="18" t="s">
        <v>82</v>
      </c>
      <c r="B42" s="18" t="s">
        <v>848</v>
      </c>
      <c r="C42" s="19">
        <v>21.2</v>
      </c>
      <c r="D42" s="19">
        <v>61.6</v>
      </c>
      <c r="E42" s="19">
        <v>18.899999999999999</v>
      </c>
      <c r="F42" s="19"/>
      <c r="G42" s="19"/>
      <c r="H42" s="19">
        <v>-5.6</v>
      </c>
      <c r="I42" s="19">
        <v>11.5</v>
      </c>
      <c r="J42" s="19">
        <v>2.9</v>
      </c>
      <c r="K42" s="19"/>
      <c r="L42" s="19">
        <v>-1.2</v>
      </c>
      <c r="M42" s="19">
        <v>4.3</v>
      </c>
      <c r="N42" s="19">
        <v>23</v>
      </c>
      <c r="O42" s="19">
        <v>54.9</v>
      </c>
      <c r="P42" s="19"/>
      <c r="Q42" s="19"/>
      <c r="R42" s="19">
        <v>94.6</v>
      </c>
      <c r="S42" s="19">
        <v>0</v>
      </c>
      <c r="T42" s="19"/>
      <c r="U42" s="19"/>
      <c r="V42" s="19"/>
      <c r="W42" s="19"/>
      <c r="X42" s="19">
        <v>9.5</v>
      </c>
      <c r="Y42" s="19">
        <v>2.6</v>
      </c>
      <c r="Z42" s="19">
        <v>1.9</v>
      </c>
      <c r="AA42" s="19">
        <v>-3.4</v>
      </c>
      <c r="AB42" s="19">
        <v>4.5</v>
      </c>
      <c r="AC42" s="19">
        <v>16.5</v>
      </c>
      <c r="AD42" s="19"/>
      <c r="AE42" s="19"/>
      <c r="AF42" s="19"/>
      <c r="AG42" s="19"/>
      <c r="AH42" s="19">
        <v>8.9</v>
      </c>
      <c r="AI42" s="19">
        <v>22.9</v>
      </c>
      <c r="AJ42" s="19"/>
      <c r="AK42" s="19"/>
      <c r="AL42" s="19"/>
      <c r="AM42" s="19">
        <v>-1.1000000000000001</v>
      </c>
      <c r="AN42" s="19">
        <v>-20.5</v>
      </c>
      <c r="AO42" s="19">
        <v>3.4</v>
      </c>
      <c r="AP42" s="19">
        <v>31.5</v>
      </c>
      <c r="AQ42" s="19">
        <v>11</v>
      </c>
      <c r="AR42" s="19">
        <v>-1.8</v>
      </c>
      <c r="AS42" s="19">
        <v>2.7</v>
      </c>
      <c r="AT42" s="19">
        <v>1</v>
      </c>
      <c r="AU42" s="19">
        <v>47.7</v>
      </c>
      <c r="AV42" s="19">
        <v>6.3</v>
      </c>
      <c r="AW42" s="19">
        <v>-38.9</v>
      </c>
      <c r="AX42" s="19">
        <v>3.6</v>
      </c>
      <c r="AY42" s="19">
        <v>-1.8</v>
      </c>
      <c r="AZ42" s="19">
        <v>0.5</v>
      </c>
      <c r="BA42" s="19">
        <v>-2.2000000000000002</v>
      </c>
      <c r="BB42" s="19">
        <v>-4.2</v>
      </c>
      <c r="BC42" s="19">
        <v>0.5</v>
      </c>
      <c r="BD42" s="19">
        <v>0.4</v>
      </c>
      <c r="BE42" s="19">
        <v>-2.4</v>
      </c>
      <c r="BF42" s="19"/>
      <c r="BG42" s="19"/>
      <c r="BH42" s="19">
        <v>5</v>
      </c>
      <c r="BI42" s="19"/>
      <c r="BJ42" s="19"/>
      <c r="BK42" s="19"/>
      <c r="BL42" s="19"/>
      <c r="BM42" s="19"/>
      <c r="BN42" s="19"/>
      <c r="BO42" s="19">
        <v>3.7</v>
      </c>
      <c r="BP42" s="19">
        <v>-37.4</v>
      </c>
      <c r="BQ42" s="19">
        <v>-38.799999999999997</v>
      </c>
      <c r="BR42" s="19">
        <v>0</v>
      </c>
      <c r="BS42" s="19">
        <v>22.5</v>
      </c>
      <c r="BT42" s="19"/>
      <c r="BU42" s="19"/>
      <c r="BV42" s="19"/>
      <c r="BW42" s="19"/>
      <c r="BX42" s="19"/>
      <c r="BY42" s="19"/>
      <c r="BZ42" s="19"/>
      <c r="CA42" s="19">
        <v>0</v>
      </c>
      <c r="CB42" s="19">
        <v>0.2</v>
      </c>
      <c r="CC42" s="19">
        <v>75.2</v>
      </c>
      <c r="CD42" s="19">
        <v>50.8</v>
      </c>
      <c r="CE42" s="19">
        <v>12.6</v>
      </c>
      <c r="CF42" s="19">
        <v>9.4</v>
      </c>
      <c r="CG42" s="19">
        <v>4.0999999999999996</v>
      </c>
      <c r="CH42" s="19"/>
      <c r="CI42" s="19"/>
      <c r="CJ42" s="19"/>
      <c r="CK42" s="19">
        <v>75.599999999999994</v>
      </c>
      <c r="CL42" s="19">
        <v>77</v>
      </c>
      <c r="CM42" s="19">
        <v>20.8</v>
      </c>
      <c r="CN42" s="19">
        <v>0</v>
      </c>
      <c r="CO42" s="19"/>
      <c r="CP42" s="19"/>
      <c r="CQ42" s="19"/>
      <c r="CR42" s="19"/>
      <c r="CS42" s="19">
        <v>11.9</v>
      </c>
      <c r="CT42" s="19"/>
      <c r="CU42" s="19"/>
      <c r="CV42" s="19">
        <v>-5.6</v>
      </c>
      <c r="CW42" s="19">
        <v>0.6</v>
      </c>
      <c r="CX42" s="19"/>
      <c r="CY42" s="19"/>
      <c r="CZ42" s="19">
        <v>0.9</v>
      </c>
      <c r="DA42" s="19">
        <v>0</v>
      </c>
      <c r="DB42" s="19">
        <v>-0.9</v>
      </c>
      <c r="DC42" s="19"/>
      <c r="DD42" s="19"/>
      <c r="DE42" s="19">
        <v>1.1000000000000001</v>
      </c>
      <c r="DF42" s="19">
        <v>0.2</v>
      </c>
      <c r="DG42" s="19">
        <v>-1</v>
      </c>
      <c r="DH42" s="19">
        <v>1.3</v>
      </c>
      <c r="DI42" s="19">
        <v>0.6</v>
      </c>
      <c r="DJ42" s="19"/>
      <c r="DK42" s="19">
        <v>-0.4</v>
      </c>
      <c r="DL42" s="19">
        <v>-0.5</v>
      </c>
      <c r="DM42" s="19">
        <v>0</v>
      </c>
      <c r="DN42" s="19">
        <v>0</v>
      </c>
      <c r="DO42" s="19">
        <v>1</v>
      </c>
      <c r="DP42" s="19">
        <v>0.3</v>
      </c>
      <c r="DQ42" s="19">
        <v>0.6</v>
      </c>
      <c r="DR42" s="19">
        <v>0.9</v>
      </c>
      <c r="DS42" s="19">
        <v>-0.7</v>
      </c>
      <c r="DT42" s="19">
        <v>0.1</v>
      </c>
      <c r="DU42" s="19">
        <v>0.4</v>
      </c>
      <c r="DV42" s="19">
        <v>0.7</v>
      </c>
      <c r="DW42" s="19"/>
      <c r="DX42" s="19">
        <v>-2.7</v>
      </c>
      <c r="DY42" s="19">
        <v>-0.1</v>
      </c>
      <c r="DZ42" s="19">
        <v>0.4</v>
      </c>
      <c r="EA42" s="19">
        <v>0.6</v>
      </c>
      <c r="EB42" s="19">
        <v>1.7</v>
      </c>
      <c r="EC42" s="19">
        <v>0.8</v>
      </c>
      <c r="ED42" s="19">
        <v>4</v>
      </c>
      <c r="EE42" s="19"/>
      <c r="EF42" s="19">
        <v>-0.4</v>
      </c>
      <c r="EG42" s="19">
        <v>0.1</v>
      </c>
      <c r="EH42" s="19">
        <v>0</v>
      </c>
      <c r="EI42" s="19">
        <v>0</v>
      </c>
      <c r="EJ42" s="19">
        <v>1.1000000000000001</v>
      </c>
      <c r="EK42" s="19">
        <v>0.1</v>
      </c>
      <c r="EL42" s="19">
        <v>2</v>
      </c>
      <c r="EM42" s="19">
        <v>0.2</v>
      </c>
      <c r="EN42" s="19">
        <v>0.2</v>
      </c>
      <c r="EO42" s="19">
        <v>0.2</v>
      </c>
      <c r="EP42" s="19"/>
      <c r="EQ42" s="19">
        <v>1.5</v>
      </c>
      <c r="ER42" s="19">
        <v>0</v>
      </c>
      <c r="ES42" s="19">
        <v>1.1000000000000001</v>
      </c>
      <c r="ET42" s="19">
        <v>-0.2</v>
      </c>
      <c r="EU42" s="19">
        <v>0</v>
      </c>
      <c r="EV42" s="19">
        <v>3.6</v>
      </c>
      <c r="EW42" s="19">
        <v>-1.2</v>
      </c>
      <c r="EX42" s="19">
        <v>0</v>
      </c>
      <c r="EY42" s="19">
        <v>0.4</v>
      </c>
      <c r="EZ42" s="19">
        <v>2.1</v>
      </c>
      <c r="FA42" s="19">
        <v>2</v>
      </c>
      <c r="FB42" s="19">
        <v>8</v>
      </c>
      <c r="FC42" s="19">
        <v>1.2</v>
      </c>
      <c r="FD42" s="19"/>
      <c r="FE42" s="19"/>
      <c r="FF42" s="19">
        <v>1.6</v>
      </c>
      <c r="FG42" s="19"/>
      <c r="FH42" s="19">
        <v>3.2</v>
      </c>
      <c r="FI42" s="19">
        <v>708.9</v>
      </c>
      <c r="FJ42" s="15"/>
      <c r="FK42" s="19">
        <v>1.83439</v>
      </c>
      <c r="FL42" s="19">
        <v>-0.23400000000000001</v>
      </c>
      <c r="FM42" s="19"/>
      <c r="FN42" s="19">
        <v>1.8</v>
      </c>
      <c r="FO42" s="19">
        <v>2.2894800000000002</v>
      </c>
      <c r="FP42" s="19">
        <v>2.7438600000000002</v>
      </c>
      <c r="FQ42" s="19">
        <v>0.6</v>
      </c>
      <c r="FR42" s="19">
        <v>2.2000000000000002</v>
      </c>
      <c r="FS42" s="19">
        <v>11.23373</v>
      </c>
    </row>
    <row r="43" spans="1:175" ht="24" customHeight="1" x14ac:dyDescent="0.25">
      <c r="A43" s="13" t="s">
        <v>82</v>
      </c>
      <c r="B43" s="13" t="s">
        <v>849</v>
      </c>
      <c r="C43" s="14">
        <v>23.7</v>
      </c>
      <c r="D43" s="14">
        <v>77.3</v>
      </c>
      <c r="E43" s="14">
        <v>22.6</v>
      </c>
      <c r="F43" s="14"/>
      <c r="G43" s="14"/>
      <c r="H43" s="14">
        <v>-8.9</v>
      </c>
      <c r="I43" s="14">
        <v>3</v>
      </c>
      <c r="J43" s="14">
        <v>3.5</v>
      </c>
      <c r="K43" s="14"/>
      <c r="L43" s="14">
        <v>2.7</v>
      </c>
      <c r="M43" s="14">
        <v>5.3</v>
      </c>
      <c r="N43" s="14">
        <v>23.8</v>
      </c>
      <c r="O43" s="14">
        <v>57.3</v>
      </c>
      <c r="P43" s="14"/>
      <c r="Q43" s="14"/>
      <c r="R43" s="14">
        <v>106.6</v>
      </c>
      <c r="S43" s="14">
        <v>0</v>
      </c>
      <c r="T43" s="14"/>
      <c r="U43" s="14"/>
      <c r="V43" s="14"/>
      <c r="W43" s="14"/>
      <c r="X43" s="14">
        <v>12.5</v>
      </c>
      <c r="Y43" s="14">
        <v>1.2</v>
      </c>
      <c r="Z43" s="14">
        <v>2.4</v>
      </c>
      <c r="AA43" s="14">
        <v>-3.4</v>
      </c>
      <c r="AB43" s="14">
        <v>4.4000000000000004</v>
      </c>
      <c r="AC43" s="14">
        <v>18.2</v>
      </c>
      <c r="AD43" s="14"/>
      <c r="AE43" s="14"/>
      <c r="AF43" s="14"/>
      <c r="AG43" s="14"/>
      <c r="AH43" s="14">
        <v>9.9</v>
      </c>
      <c r="AI43" s="14">
        <v>21.9</v>
      </c>
      <c r="AJ43" s="14"/>
      <c r="AK43" s="14"/>
      <c r="AL43" s="14"/>
      <c r="AM43" s="14">
        <v>-1.1000000000000001</v>
      </c>
      <c r="AN43" s="14">
        <v>-11.4</v>
      </c>
      <c r="AO43" s="14">
        <v>3.3</v>
      </c>
      <c r="AP43" s="14">
        <v>29.7</v>
      </c>
      <c r="AQ43" s="14">
        <v>10.8</v>
      </c>
      <c r="AR43" s="14">
        <v>-2</v>
      </c>
      <c r="AS43" s="14">
        <v>2.7</v>
      </c>
      <c r="AT43" s="14">
        <v>1.9</v>
      </c>
      <c r="AU43" s="14">
        <v>48</v>
      </c>
      <c r="AV43" s="14">
        <v>7.3</v>
      </c>
      <c r="AW43" s="14">
        <v>-37.9</v>
      </c>
      <c r="AX43" s="14">
        <v>2.5</v>
      </c>
      <c r="AY43" s="14">
        <v>-1.8</v>
      </c>
      <c r="AZ43" s="14">
        <v>0.3</v>
      </c>
      <c r="BA43" s="14">
        <v>-2.1</v>
      </c>
      <c r="BB43" s="14">
        <v>-5.8</v>
      </c>
      <c r="BC43" s="14">
        <v>0.9</v>
      </c>
      <c r="BD43" s="14">
        <v>0.3</v>
      </c>
      <c r="BE43" s="14">
        <v>0.4</v>
      </c>
      <c r="BF43" s="14"/>
      <c r="BG43" s="14"/>
      <c r="BH43" s="14">
        <v>4.3</v>
      </c>
      <c r="BI43" s="14"/>
      <c r="BJ43" s="14"/>
      <c r="BK43" s="14"/>
      <c r="BL43" s="14"/>
      <c r="BM43" s="14"/>
      <c r="BN43" s="14"/>
      <c r="BO43" s="14">
        <v>4</v>
      </c>
      <c r="BP43" s="14">
        <v>-36.799999999999997</v>
      </c>
      <c r="BQ43" s="14">
        <v>-38.1</v>
      </c>
      <c r="BR43" s="14">
        <v>0</v>
      </c>
      <c r="BS43" s="14">
        <v>23.3</v>
      </c>
      <c r="BT43" s="14"/>
      <c r="BU43" s="14"/>
      <c r="BV43" s="14"/>
      <c r="BW43" s="14"/>
      <c r="BX43" s="14"/>
      <c r="BY43" s="14"/>
      <c r="BZ43" s="14"/>
      <c r="CA43" s="14">
        <v>0</v>
      </c>
      <c r="CB43" s="14">
        <v>0.2</v>
      </c>
      <c r="CC43" s="14">
        <v>76.099999999999994</v>
      </c>
      <c r="CD43" s="14">
        <v>51.3</v>
      </c>
      <c r="CE43" s="14">
        <v>12.6</v>
      </c>
      <c r="CF43" s="14">
        <v>11.3</v>
      </c>
      <c r="CG43" s="14">
        <v>4</v>
      </c>
      <c r="CH43" s="14"/>
      <c r="CI43" s="14"/>
      <c r="CJ43" s="14"/>
      <c r="CK43" s="14">
        <v>74.3</v>
      </c>
      <c r="CL43" s="14">
        <v>75.7</v>
      </c>
      <c r="CM43" s="14">
        <v>18.5</v>
      </c>
      <c r="CN43" s="14">
        <v>0</v>
      </c>
      <c r="CO43" s="14"/>
      <c r="CP43" s="14"/>
      <c r="CQ43" s="14"/>
      <c r="CR43" s="14"/>
      <c r="CS43" s="14">
        <v>13.6</v>
      </c>
      <c r="CT43" s="14"/>
      <c r="CU43" s="14"/>
      <c r="CV43" s="14">
        <v>-5.6</v>
      </c>
      <c r="CW43" s="14">
        <v>1.5</v>
      </c>
      <c r="CX43" s="14"/>
      <c r="CY43" s="14"/>
      <c r="CZ43" s="14">
        <v>0.9</v>
      </c>
      <c r="DA43" s="14">
        <v>-0.1</v>
      </c>
      <c r="DB43" s="14">
        <v>-1</v>
      </c>
      <c r="DC43" s="14"/>
      <c r="DD43" s="14"/>
      <c r="DE43" s="14">
        <v>1</v>
      </c>
      <c r="DF43" s="14">
        <v>2.1</v>
      </c>
      <c r="DG43" s="14">
        <v>0.9</v>
      </c>
      <c r="DH43" s="14">
        <v>1.2</v>
      </c>
      <c r="DI43" s="14">
        <v>0.6</v>
      </c>
      <c r="DJ43" s="14"/>
      <c r="DK43" s="14">
        <v>-0.1</v>
      </c>
      <c r="DL43" s="14">
        <v>0</v>
      </c>
      <c r="DM43" s="14">
        <v>0</v>
      </c>
      <c r="DN43" s="14">
        <v>0</v>
      </c>
      <c r="DO43" s="14">
        <v>1</v>
      </c>
      <c r="DP43" s="14">
        <v>0.3</v>
      </c>
      <c r="DQ43" s="14">
        <v>0.6</v>
      </c>
      <c r="DR43" s="14">
        <v>0.9</v>
      </c>
      <c r="DS43" s="14">
        <v>0.2</v>
      </c>
      <c r="DT43" s="14">
        <v>0</v>
      </c>
      <c r="DU43" s="14">
        <v>0.6</v>
      </c>
      <c r="DV43" s="14">
        <v>0.7</v>
      </c>
      <c r="DW43" s="14"/>
      <c r="DX43" s="14">
        <v>-2.7</v>
      </c>
      <c r="DY43" s="14">
        <v>0</v>
      </c>
      <c r="DZ43" s="14">
        <v>0.4</v>
      </c>
      <c r="EA43" s="14">
        <v>0.6</v>
      </c>
      <c r="EB43" s="14">
        <v>1.7</v>
      </c>
      <c r="EC43" s="14">
        <v>0.8</v>
      </c>
      <c r="ED43" s="14">
        <v>4</v>
      </c>
      <c r="EE43" s="14"/>
      <c r="EF43" s="14">
        <v>0</v>
      </c>
      <c r="EG43" s="14">
        <v>0.6</v>
      </c>
      <c r="EH43" s="14">
        <v>0</v>
      </c>
      <c r="EI43" s="14">
        <v>0</v>
      </c>
      <c r="EJ43" s="14">
        <v>1.1000000000000001</v>
      </c>
      <c r="EK43" s="14">
        <v>0.1</v>
      </c>
      <c r="EL43" s="14">
        <v>2</v>
      </c>
      <c r="EM43" s="14">
        <v>0.2</v>
      </c>
      <c r="EN43" s="14">
        <v>0.2</v>
      </c>
      <c r="EO43" s="14">
        <v>0.2</v>
      </c>
      <c r="EP43" s="14"/>
      <c r="EQ43" s="14">
        <v>1.1000000000000001</v>
      </c>
      <c r="ER43" s="14">
        <v>0</v>
      </c>
      <c r="ES43" s="14">
        <v>2.1</v>
      </c>
      <c r="ET43" s="14">
        <v>-0.2</v>
      </c>
      <c r="EU43" s="14">
        <v>4.0999999999999996</v>
      </c>
      <c r="EV43" s="14">
        <v>3.1</v>
      </c>
      <c r="EW43" s="14">
        <v>0.5</v>
      </c>
      <c r="EX43" s="14">
        <v>0</v>
      </c>
      <c r="EY43" s="14">
        <v>0.4</v>
      </c>
      <c r="EZ43" s="14">
        <v>2</v>
      </c>
      <c r="FA43" s="14">
        <v>2.6</v>
      </c>
      <c r="FB43" s="14">
        <v>11.4</v>
      </c>
      <c r="FC43" s="14">
        <v>4.4000000000000004</v>
      </c>
      <c r="FD43" s="14"/>
      <c r="FE43" s="14"/>
      <c r="FF43" s="14">
        <v>1.6</v>
      </c>
      <c r="FG43" s="14"/>
      <c r="FH43" s="14">
        <v>3.3</v>
      </c>
      <c r="FI43" s="14">
        <v>775.6</v>
      </c>
      <c r="FJ43" s="15"/>
      <c r="FK43" s="14">
        <v>2.0728</v>
      </c>
      <c r="FL43" s="14">
        <v>8.4000000000000005E-2</v>
      </c>
      <c r="FM43" s="14"/>
      <c r="FN43" s="14">
        <v>2</v>
      </c>
      <c r="FO43" s="14">
        <v>2.2900299999999998</v>
      </c>
      <c r="FP43" s="14">
        <v>2.7341600000000001</v>
      </c>
      <c r="FQ43" s="14">
        <v>0.1</v>
      </c>
      <c r="FR43" s="14">
        <v>2.4</v>
      </c>
      <c r="FS43" s="14">
        <v>11.68099</v>
      </c>
    </row>
    <row r="44" spans="1:175" ht="24" customHeight="1" x14ac:dyDescent="0.25">
      <c r="A44" s="16" t="s">
        <v>82</v>
      </c>
      <c r="B44" s="16" t="s">
        <v>850</v>
      </c>
      <c r="C44" s="17">
        <v>20.100000000000001</v>
      </c>
      <c r="D44" s="17">
        <v>59</v>
      </c>
      <c r="E44" s="17">
        <v>18.7</v>
      </c>
      <c r="F44" s="17"/>
      <c r="G44" s="17"/>
      <c r="H44" s="17">
        <v>-9.6999999999999993</v>
      </c>
      <c r="I44" s="17">
        <v>-4.8</v>
      </c>
      <c r="J44" s="17">
        <v>4.4000000000000004</v>
      </c>
      <c r="K44" s="17"/>
      <c r="L44" s="17">
        <v>-4.5999999999999996</v>
      </c>
      <c r="M44" s="17">
        <v>-5.5</v>
      </c>
      <c r="N44" s="17">
        <v>10.199999999999999</v>
      </c>
      <c r="O44" s="17">
        <v>49.4</v>
      </c>
      <c r="P44" s="17"/>
      <c r="Q44" s="17"/>
      <c r="R44" s="17">
        <v>92.3</v>
      </c>
      <c r="S44" s="17">
        <v>-0.2</v>
      </c>
      <c r="T44" s="17"/>
      <c r="U44" s="17"/>
      <c r="V44" s="17"/>
      <c r="W44" s="17"/>
      <c r="X44" s="17">
        <v>12.4</v>
      </c>
      <c r="Y44" s="17">
        <v>0.5</v>
      </c>
      <c r="Z44" s="17">
        <v>2.6</v>
      </c>
      <c r="AA44" s="17">
        <v>-3.4</v>
      </c>
      <c r="AB44" s="17">
        <v>3.9</v>
      </c>
      <c r="AC44" s="17">
        <v>15.2</v>
      </c>
      <c r="AD44" s="17"/>
      <c r="AE44" s="17"/>
      <c r="AF44" s="17"/>
      <c r="AG44" s="17"/>
      <c r="AH44" s="17">
        <v>7.2</v>
      </c>
      <c r="AI44" s="17">
        <v>17.399999999999999</v>
      </c>
      <c r="AJ44" s="17"/>
      <c r="AK44" s="17"/>
      <c r="AL44" s="17"/>
      <c r="AM44" s="17">
        <v>-1.1000000000000001</v>
      </c>
      <c r="AN44" s="17">
        <v>2.6</v>
      </c>
      <c r="AO44" s="17">
        <v>3.4</v>
      </c>
      <c r="AP44" s="17">
        <v>31.5</v>
      </c>
      <c r="AQ44" s="17">
        <v>11</v>
      </c>
      <c r="AR44" s="17">
        <v>-1.1000000000000001</v>
      </c>
      <c r="AS44" s="17">
        <v>2.7</v>
      </c>
      <c r="AT44" s="17">
        <v>0.1</v>
      </c>
      <c r="AU44" s="17">
        <v>41</v>
      </c>
      <c r="AV44" s="17">
        <v>1</v>
      </c>
      <c r="AW44" s="17">
        <v>-43.8</v>
      </c>
      <c r="AX44" s="17">
        <v>4.2</v>
      </c>
      <c r="AY44" s="17">
        <v>-1.8</v>
      </c>
      <c r="AZ44" s="17">
        <v>0.3</v>
      </c>
      <c r="BA44" s="17">
        <v>-3.7</v>
      </c>
      <c r="BB44" s="17">
        <v>-8.3000000000000007</v>
      </c>
      <c r="BC44" s="17">
        <v>0.9</v>
      </c>
      <c r="BD44" s="17">
        <v>0.3</v>
      </c>
      <c r="BE44" s="17">
        <v>-6.1</v>
      </c>
      <c r="BF44" s="17"/>
      <c r="BG44" s="17"/>
      <c r="BH44" s="17">
        <v>1.2</v>
      </c>
      <c r="BI44" s="17"/>
      <c r="BJ44" s="17"/>
      <c r="BK44" s="17"/>
      <c r="BL44" s="17"/>
      <c r="BM44" s="17"/>
      <c r="BN44" s="17"/>
      <c r="BO44" s="17">
        <v>9.1</v>
      </c>
      <c r="BP44" s="17">
        <v>-40.9</v>
      </c>
      <c r="BQ44" s="17">
        <v>-42.4</v>
      </c>
      <c r="BR44" s="17">
        <v>0</v>
      </c>
      <c r="BS44" s="17">
        <v>19.899999999999999</v>
      </c>
      <c r="BT44" s="17"/>
      <c r="BU44" s="17"/>
      <c r="BV44" s="17"/>
      <c r="BW44" s="17"/>
      <c r="BX44" s="17"/>
      <c r="BY44" s="17"/>
      <c r="BZ44" s="17"/>
      <c r="CA44" s="17">
        <v>0</v>
      </c>
      <c r="CB44" s="17">
        <v>0.2</v>
      </c>
      <c r="CC44" s="17">
        <v>74.3</v>
      </c>
      <c r="CD44" s="17">
        <v>52.9</v>
      </c>
      <c r="CE44" s="17">
        <v>14.3</v>
      </c>
      <c r="CF44" s="17">
        <v>9</v>
      </c>
      <c r="CG44" s="17">
        <v>3.9</v>
      </c>
      <c r="CH44" s="17"/>
      <c r="CI44" s="17"/>
      <c r="CJ44" s="17"/>
      <c r="CK44" s="17">
        <v>65.5</v>
      </c>
      <c r="CL44" s="17">
        <v>66.8</v>
      </c>
      <c r="CM44" s="17">
        <v>5.9</v>
      </c>
      <c r="CN44" s="17">
        <v>-16.8</v>
      </c>
      <c r="CO44" s="17"/>
      <c r="CP44" s="17"/>
      <c r="CQ44" s="17"/>
      <c r="CR44" s="17"/>
      <c r="CS44" s="17">
        <v>13</v>
      </c>
      <c r="CT44" s="17"/>
      <c r="CU44" s="17"/>
      <c r="CV44" s="17">
        <v>-5.6</v>
      </c>
      <c r="CW44" s="17">
        <v>4.0999999999999996</v>
      </c>
      <c r="CX44" s="17"/>
      <c r="CY44" s="17"/>
      <c r="CZ44" s="17">
        <v>0.9</v>
      </c>
      <c r="DA44" s="17">
        <v>-0.1</v>
      </c>
      <c r="DB44" s="17">
        <v>-0.9</v>
      </c>
      <c r="DC44" s="17"/>
      <c r="DD44" s="17"/>
      <c r="DE44" s="17">
        <v>1</v>
      </c>
      <c r="DF44" s="17">
        <v>0.1</v>
      </c>
      <c r="DG44" s="17">
        <v>0.7</v>
      </c>
      <c r="DH44" s="17">
        <v>1.3</v>
      </c>
      <c r="DI44" s="17">
        <v>0.6</v>
      </c>
      <c r="DJ44" s="17"/>
      <c r="DK44" s="17">
        <v>0</v>
      </c>
      <c r="DL44" s="17">
        <v>0</v>
      </c>
      <c r="DM44" s="17">
        <v>0</v>
      </c>
      <c r="DN44" s="17">
        <v>0</v>
      </c>
      <c r="DO44" s="17">
        <v>1</v>
      </c>
      <c r="DP44" s="17">
        <v>0.3</v>
      </c>
      <c r="DQ44" s="17">
        <v>0.6</v>
      </c>
      <c r="DR44" s="17">
        <v>0.9</v>
      </c>
      <c r="DS44" s="17">
        <v>0.5</v>
      </c>
      <c r="DT44" s="17">
        <v>0.1</v>
      </c>
      <c r="DU44" s="17">
        <v>0.6</v>
      </c>
      <c r="DV44" s="17">
        <v>0.7</v>
      </c>
      <c r="DW44" s="17"/>
      <c r="DX44" s="17">
        <v>-2.7</v>
      </c>
      <c r="DY44" s="17">
        <v>0</v>
      </c>
      <c r="DZ44" s="17">
        <v>0.4</v>
      </c>
      <c r="EA44" s="17">
        <v>0.6</v>
      </c>
      <c r="EB44" s="17">
        <v>1.3</v>
      </c>
      <c r="EC44" s="17">
        <v>0.8</v>
      </c>
      <c r="ED44" s="17">
        <v>4</v>
      </c>
      <c r="EE44" s="17"/>
      <c r="EF44" s="17">
        <v>-4.5999999999999996</v>
      </c>
      <c r="EG44" s="17">
        <v>-5.5</v>
      </c>
      <c r="EH44" s="17">
        <v>0</v>
      </c>
      <c r="EI44" s="17">
        <v>0</v>
      </c>
      <c r="EJ44" s="17">
        <v>1.1000000000000001</v>
      </c>
      <c r="EK44" s="17">
        <v>0.1</v>
      </c>
      <c r="EL44" s="17">
        <v>2</v>
      </c>
      <c r="EM44" s="17">
        <v>0.2</v>
      </c>
      <c r="EN44" s="17">
        <v>0.2</v>
      </c>
      <c r="EO44" s="17">
        <v>0.2</v>
      </c>
      <c r="EP44" s="17"/>
      <c r="EQ44" s="17">
        <v>1</v>
      </c>
      <c r="ER44" s="17">
        <v>0</v>
      </c>
      <c r="ES44" s="17">
        <v>2.2000000000000002</v>
      </c>
      <c r="ET44" s="17">
        <v>-0.2</v>
      </c>
      <c r="EU44" s="17">
        <v>4.3</v>
      </c>
      <c r="EV44" s="17">
        <v>3.3</v>
      </c>
      <c r="EW44" s="17">
        <v>1.2</v>
      </c>
      <c r="EX44" s="17">
        <v>0</v>
      </c>
      <c r="EY44" s="17">
        <v>0.4</v>
      </c>
      <c r="EZ44" s="17">
        <v>1.7</v>
      </c>
      <c r="FA44" s="17">
        <v>2.6</v>
      </c>
      <c r="FB44" s="17">
        <v>12.7</v>
      </c>
      <c r="FC44" s="17">
        <v>5.8</v>
      </c>
      <c r="FD44" s="17"/>
      <c r="FE44" s="17"/>
      <c r="FF44" s="17">
        <v>0.1</v>
      </c>
      <c r="FG44" s="17"/>
      <c r="FH44" s="17">
        <v>3.2</v>
      </c>
      <c r="FI44" s="17">
        <v>597.29999999999995</v>
      </c>
      <c r="FJ44" s="15"/>
      <c r="FK44" s="17">
        <v>2.23665</v>
      </c>
      <c r="FL44" s="17">
        <v>-0.20100000000000001</v>
      </c>
      <c r="FM44" s="17"/>
      <c r="FN44" s="17">
        <v>1.7</v>
      </c>
      <c r="FO44" s="17">
        <v>2.2982800000000001</v>
      </c>
      <c r="FP44" s="17">
        <v>2.7117200000000001</v>
      </c>
      <c r="FQ44" s="17">
        <v>1.1000000000000001</v>
      </c>
      <c r="FR44" s="17">
        <v>2.1</v>
      </c>
      <c r="FS44" s="17">
        <v>11.945650000000001</v>
      </c>
    </row>
    <row r="45" spans="1:175" ht="24" customHeight="1" x14ac:dyDescent="0.25">
      <c r="A45" s="16" t="s">
        <v>82</v>
      </c>
      <c r="B45" s="16" t="s">
        <v>851</v>
      </c>
      <c r="C45" s="17">
        <v>22.9</v>
      </c>
      <c r="D45" s="17">
        <v>50</v>
      </c>
      <c r="E45" s="17">
        <v>17.100000000000001</v>
      </c>
      <c r="F45" s="17"/>
      <c r="G45" s="17"/>
      <c r="H45" s="17">
        <v>-9</v>
      </c>
      <c r="I45" s="17">
        <v>-1.3</v>
      </c>
      <c r="J45" s="17">
        <v>3.2</v>
      </c>
      <c r="K45" s="17"/>
      <c r="L45" s="17">
        <v>-4.5</v>
      </c>
      <c r="M45" s="17">
        <v>-0.4</v>
      </c>
      <c r="N45" s="17">
        <v>19</v>
      </c>
      <c r="O45" s="17">
        <v>49</v>
      </c>
      <c r="P45" s="17"/>
      <c r="Q45" s="17"/>
      <c r="R45" s="17">
        <v>85.9</v>
      </c>
      <c r="S45" s="17">
        <v>0</v>
      </c>
      <c r="T45" s="17"/>
      <c r="U45" s="17"/>
      <c r="V45" s="17"/>
      <c r="W45" s="17"/>
      <c r="X45" s="17">
        <v>10.7</v>
      </c>
      <c r="Y45" s="17">
        <v>0.9</v>
      </c>
      <c r="Z45" s="17">
        <v>0</v>
      </c>
      <c r="AA45" s="17">
        <v>-3.3</v>
      </c>
      <c r="AB45" s="17">
        <v>4.5</v>
      </c>
      <c r="AC45" s="17">
        <v>16.600000000000001</v>
      </c>
      <c r="AD45" s="17"/>
      <c r="AE45" s="17"/>
      <c r="AF45" s="17"/>
      <c r="AG45" s="17"/>
      <c r="AH45" s="17">
        <v>11.5</v>
      </c>
      <c r="AI45" s="17">
        <v>9.3000000000000007</v>
      </c>
      <c r="AJ45" s="17"/>
      <c r="AK45" s="17"/>
      <c r="AL45" s="17"/>
      <c r="AM45" s="17">
        <v>-1.2</v>
      </c>
      <c r="AN45" s="17">
        <v>-5.7</v>
      </c>
      <c r="AO45" s="17">
        <v>3.8</v>
      </c>
      <c r="AP45" s="17">
        <v>17.3</v>
      </c>
      <c r="AQ45" s="17">
        <v>10.7</v>
      </c>
      <c r="AR45" s="17">
        <v>-0.8</v>
      </c>
      <c r="AS45" s="17">
        <v>2.7</v>
      </c>
      <c r="AT45" s="17">
        <v>0.5</v>
      </c>
      <c r="AU45" s="17">
        <v>45</v>
      </c>
      <c r="AV45" s="17">
        <v>1.7</v>
      </c>
      <c r="AW45" s="17">
        <v>-38.6</v>
      </c>
      <c r="AX45" s="17">
        <v>2.5</v>
      </c>
      <c r="AY45" s="17">
        <v>-1.9</v>
      </c>
      <c r="AZ45" s="17">
        <v>0.3</v>
      </c>
      <c r="BA45" s="17">
        <v>-1.8</v>
      </c>
      <c r="BB45" s="17">
        <v>-2.9</v>
      </c>
      <c r="BC45" s="17">
        <v>1</v>
      </c>
      <c r="BD45" s="17">
        <v>0.3</v>
      </c>
      <c r="BE45" s="17">
        <v>0.3</v>
      </c>
      <c r="BF45" s="17"/>
      <c r="BG45" s="17"/>
      <c r="BH45" s="17">
        <v>1.4</v>
      </c>
      <c r="BI45" s="17"/>
      <c r="BJ45" s="17"/>
      <c r="BK45" s="17"/>
      <c r="BL45" s="17"/>
      <c r="BM45" s="17"/>
      <c r="BN45" s="17"/>
      <c r="BO45" s="17">
        <v>3.2</v>
      </c>
      <c r="BP45" s="17">
        <v>-40.799999999999997</v>
      </c>
      <c r="BQ45" s="17">
        <v>-42.2</v>
      </c>
      <c r="BR45" s="17">
        <v>0</v>
      </c>
      <c r="BS45" s="17">
        <v>20.100000000000001</v>
      </c>
      <c r="BT45" s="17"/>
      <c r="BU45" s="17"/>
      <c r="BV45" s="17"/>
      <c r="BW45" s="17"/>
      <c r="BX45" s="17"/>
      <c r="BY45" s="17"/>
      <c r="BZ45" s="17"/>
      <c r="CA45" s="17">
        <v>0</v>
      </c>
      <c r="CB45" s="17">
        <v>0.2</v>
      </c>
      <c r="CC45" s="17">
        <v>75</v>
      </c>
      <c r="CD45" s="17">
        <v>51.5</v>
      </c>
      <c r="CE45" s="17">
        <v>12.9</v>
      </c>
      <c r="CF45" s="17">
        <v>8.9</v>
      </c>
      <c r="CG45" s="17">
        <v>4</v>
      </c>
      <c r="CH45" s="17"/>
      <c r="CI45" s="17"/>
      <c r="CJ45" s="17"/>
      <c r="CK45" s="17">
        <v>65.5</v>
      </c>
      <c r="CL45" s="17">
        <v>66.900000000000006</v>
      </c>
      <c r="CM45" s="17">
        <v>5.3</v>
      </c>
      <c r="CN45" s="17">
        <v>-3.9</v>
      </c>
      <c r="CO45" s="17"/>
      <c r="CP45" s="17"/>
      <c r="CQ45" s="17"/>
      <c r="CR45" s="17"/>
      <c r="CS45" s="17">
        <v>3.2</v>
      </c>
      <c r="CT45" s="17"/>
      <c r="CU45" s="17"/>
      <c r="CV45" s="17">
        <v>-5.6</v>
      </c>
      <c r="CW45" s="17">
        <v>0</v>
      </c>
      <c r="CX45" s="17"/>
      <c r="CY45" s="17"/>
      <c r="CZ45" s="17">
        <v>0.9</v>
      </c>
      <c r="DA45" s="17">
        <v>0</v>
      </c>
      <c r="DB45" s="17">
        <v>-1</v>
      </c>
      <c r="DC45" s="17"/>
      <c r="DD45" s="17"/>
      <c r="DE45" s="17">
        <v>1</v>
      </c>
      <c r="DF45" s="17">
        <v>0.1</v>
      </c>
      <c r="DG45" s="17">
        <v>0.8</v>
      </c>
      <c r="DH45" s="17">
        <v>1.3</v>
      </c>
      <c r="DI45" s="17">
        <v>0.5</v>
      </c>
      <c r="DJ45" s="17"/>
      <c r="DK45" s="17">
        <v>0</v>
      </c>
      <c r="DL45" s="17">
        <v>0</v>
      </c>
      <c r="DM45" s="17">
        <v>0</v>
      </c>
      <c r="DN45" s="17">
        <v>0</v>
      </c>
      <c r="DO45" s="17">
        <v>1</v>
      </c>
      <c r="DP45" s="17">
        <v>0.3</v>
      </c>
      <c r="DQ45" s="17">
        <v>0.7</v>
      </c>
      <c r="DR45" s="17">
        <v>0.9</v>
      </c>
      <c r="DS45" s="17">
        <v>0.2</v>
      </c>
      <c r="DT45" s="17">
        <v>0.1</v>
      </c>
      <c r="DU45" s="17">
        <v>0.6</v>
      </c>
      <c r="DV45" s="17">
        <v>0.6</v>
      </c>
      <c r="DW45" s="17"/>
      <c r="DX45" s="17">
        <v>-2.7</v>
      </c>
      <c r="DY45" s="17">
        <v>0.1</v>
      </c>
      <c r="DZ45" s="17">
        <v>0.4</v>
      </c>
      <c r="EA45" s="17">
        <v>0.6</v>
      </c>
      <c r="EB45" s="17">
        <v>1.1000000000000001</v>
      </c>
      <c r="EC45" s="17">
        <v>0.7</v>
      </c>
      <c r="ED45" s="17">
        <v>4</v>
      </c>
      <c r="EE45" s="17"/>
      <c r="EF45" s="17">
        <v>-1.1000000000000001</v>
      </c>
      <c r="EG45" s="17">
        <v>-4.4000000000000004</v>
      </c>
      <c r="EH45" s="17">
        <v>0</v>
      </c>
      <c r="EI45" s="17">
        <v>0</v>
      </c>
      <c r="EJ45" s="17">
        <v>1.1000000000000001</v>
      </c>
      <c r="EK45" s="17">
        <v>0.1</v>
      </c>
      <c r="EL45" s="17">
        <v>2</v>
      </c>
      <c r="EM45" s="17">
        <v>0.2</v>
      </c>
      <c r="EN45" s="17">
        <v>0.2</v>
      </c>
      <c r="EO45" s="17">
        <v>0.2</v>
      </c>
      <c r="EP45" s="17"/>
      <c r="EQ45" s="17">
        <v>0</v>
      </c>
      <c r="ER45" s="17">
        <v>0</v>
      </c>
      <c r="ES45" s="17">
        <v>0</v>
      </c>
      <c r="ET45" s="17">
        <v>-0.2</v>
      </c>
      <c r="EU45" s="17">
        <v>3.3</v>
      </c>
      <c r="EV45" s="17">
        <v>3.2</v>
      </c>
      <c r="EW45" s="17">
        <v>0</v>
      </c>
      <c r="EX45" s="17">
        <v>0</v>
      </c>
      <c r="EY45" s="17">
        <v>0.4</v>
      </c>
      <c r="EZ45" s="17">
        <v>1.5</v>
      </c>
      <c r="FA45" s="17">
        <v>2.8</v>
      </c>
      <c r="FB45" s="17">
        <v>11.9</v>
      </c>
      <c r="FC45" s="17">
        <v>5</v>
      </c>
      <c r="FD45" s="17"/>
      <c r="FE45" s="17"/>
      <c r="FF45" s="17">
        <v>0.3</v>
      </c>
      <c r="FG45" s="17"/>
      <c r="FH45" s="17">
        <v>3.1</v>
      </c>
      <c r="FI45" s="17">
        <v>582.70000000000005</v>
      </c>
      <c r="FJ45" s="15"/>
      <c r="FK45" s="17">
        <v>2.06107</v>
      </c>
      <c r="FL45" s="17">
        <v>-0.13700000000000001</v>
      </c>
      <c r="FM45" s="17"/>
      <c r="FN45" s="17">
        <v>1.9</v>
      </c>
      <c r="FO45" s="17">
        <v>2.28871</v>
      </c>
      <c r="FP45" s="17">
        <v>2.7189700000000001</v>
      </c>
      <c r="FQ45" s="17">
        <v>0.2</v>
      </c>
      <c r="FR45" s="17">
        <v>1.8</v>
      </c>
      <c r="FS45" s="17">
        <v>10.83175</v>
      </c>
    </row>
    <row r="46" spans="1:175" ht="24" customHeight="1" x14ac:dyDescent="0.25">
      <c r="A46" s="16" t="s">
        <v>82</v>
      </c>
      <c r="B46" s="16" t="s">
        <v>852</v>
      </c>
      <c r="C46" s="17">
        <v>20.6</v>
      </c>
      <c r="D46" s="17">
        <v>28.5</v>
      </c>
      <c r="E46" s="17">
        <v>13.6</v>
      </c>
      <c r="F46" s="17"/>
      <c r="G46" s="17"/>
      <c r="H46" s="17">
        <v>-15.1</v>
      </c>
      <c r="I46" s="17">
        <v>-6.2</v>
      </c>
      <c r="J46" s="17">
        <v>3.1</v>
      </c>
      <c r="K46" s="17"/>
      <c r="L46" s="17">
        <v>-13.8</v>
      </c>
      <c r="M46" s="17">
        <v>-8.5</v>
      </c>
      <c r="N46" s="17">
        <v>9.9</v>
      </c>
      <c r="O46" s="17">
        <v>39.299999999999997</v>
      </c>
      <c r="P46" s="17"/>
      <c r="Q46" s="17"/>
      <c r="R46" s="17">
        <v>67.5</v>
      </c>
      <c r="S46" s="17">
        <v>0.1</v>
      </c>
      <c r="T46" s="17"/>
      <c r="U46" s="17"/>
      <c r="V46" s="17"/>
      <c r="W46" s="17"/>
      <c r="X46" s="17">
        <v>3.9</v>
      </c>
      <c r="Y46" s="17">
        <v>0.6</v>
      </c>
      <c r="Z46" s="17">
        <v>0</v>
      </c>
      <c r="AA46" s="17">
        <v>-3.4</v>
      </c>
      <c r="AB46" s="17">
        <v>3.6</v>
      </c>
      <c r="AC46" s="17">
        <v>16.899999999999999</v>
      </c>
      <c r="AD46" s="17"/>
      <c r="AE46" s="17"/>
      <c r="AF46" s="17"/>
      <c r="AG46" s="17"/>
      <c r="AH46" s="17">
        <v>11.7</v>
      </c>
      <c r="AI46" s="17">
        <v>14.9</v>
      </c>
      <c r="AJ46" s="17"/>
      <c r="AK46" s="17"/>
      <c r="AL46" s="17"/>
      <c r="AM46" s="17">
        <v>-1.2</v>
      </c>
      <c r="AN46" s="17">
        <v>6.9</v>
      </c>
      <c r="AO46" s="17">
        <v>3.6</v>
      </c>
      <c r="AP46" s="17">
        <v>17.2</v>
      </c>
      <c r="AQ46" s="17">
        <v>10</v>
      </c>
      <c r="AR46" s="17">
        <v>-1.8</v>
      </c>
      <c r="AS46" s="17">
        <v>2.7</v>
      </c>
      <c r="AT46" s="17">
        <v>1.6</v>
      </c>
      <c r="AU46" s="17">
        <v>39.299999999999997</v>
      </c>
      <c r="AV46" s="17">
        <v>-3.7</v>
      </c>
      <c r="AW46" s="17">
        <v>-44</v>
      </c>
      <c r="AX46" s="17">
        <v>3.6</v>
      </c>
      <c r="AY46" s="17">
        <v>-1.8</v>
      </c>
      <c r="AZ46" s="17">
        <v>0.3</v>
      </c>
      <c r="BA46" s="17">
        <v>-2.1</v>
      </c>
      <c r="BB46" s="17">
        <v>-4.7</v>
      </c>
      <c r="BC46" s="17">
        <v>1</v>
      </c>
      <c r="BD46" s="17">
        <v>0.4</v>
      </c>
      <c r="BE46" s="17">
        <v>-0.3</v>
      </c>
      <c r="BF46" s="17"/>
      <c r="BG46" s="17"/>
      <c r="BH46" s="17">
        <v>0.4</v>
      </c>
      <c r="BI46" s="17"/>
      <c r="BJ46" s="17"/>
      <c r="BK46" s="17"/>
      <c r="BL46" s="17"/>
      <c r="BM46" s="17"/>
      <c r="BN46" s="17"/>
      <c r="BO46" s="17">
        <v>4.5</v>
      </c>
      <c r="BP46" s="17">
        <v>-44.5</v>
      </c>
      <c r="BQ46" s="17">
        <v>-45.9</v>
      </c>
      <c r="BR46" s="17">
        <v>0</v>
      </c>
      <c r="BS46" s="17">
        <v>17.3</v>
      </c>
      <c r="BT46" s="17"/>
      <c r="BU46" s="17"/>
      <c r="BV46" s="17"/>
      <c r="BW46" s="17"/>
      <c r="BX46" s="17"/>
      <c r="BY46" s="17"/>
      <c r="BZ46" s="17"/>
      <c r="CA46" s="17">
        <v>0</v>
      </c>
      <c r="CB46" s="17">
        <v>0.2</v>
      </c>
      <c r="CC46" s="17">
        <v>74.400000000000006</v>
      </c>
      <c r="CD46" s="17">
        <v>51</v>
      </c>
      <c r="CE46" s="17">
        <v>12.5</v>
      </c>
      <c r="CF46" s="17">
        <v>9</v>
      </c>
      <c r="CG46" s="17">
        <v>4</v>
      </c>
      <c r="CH46" s="17"/>
      <c r="CI46" s="17"/>
      <c r="CJ46" s="17"/>
      <c r="CK46" s="17">
        <v>57.4</v>
      </c>
      <c r="CL46" s="17">
        <v>58.9</v>
      </c>
      <c r="CM46" s="17">
        <v>-6.7</v>
      </c>
      <c r="CN46" s="17">
        <v>-17.100000000000001</v>
      </c>
      <c r="CO46" s="17"/>
      <c r="CP46" s="17"/>
      <c r="CQ46" s="17"/>
      <c r="CR46" s="17"/>
      <c r="CS46" s="17">
        <v>3.8</v>
      </c>
      <c r="CT46" s="17"/>
      <c r="CU46" s="17"/>
      <c r="CV46" s="17">
        <v>-5.6</v>
      </c>
      <c r="CW46" s="17">
        <v>0</v>
      </c>
      <c r="CX46" s="17"/>
      <c r="CY46" s="17"/>
      <c r="CZ46" s="17">
        <v>0.9</v>
      </c>
      <c r="DA46" s="17">
        <v>-0.1</v>
      </c>
      <c r="DB46" s="17">
        <v>-0.9</v>
      </c>
      <c r="DC46" s="17"/>
      <c r="DD46" s="17"/>
      <c r="DE46" s="17">
        <v>1</v>
      </c>
      <c r="DF46" s="17">
        <v>0.1</v>
      </c>
      <c r="DG46" s="17">
        <v>0.2</v>
      </c>
      <c r="DH46" s="17">
        <v>1.3</v>
      </c>
      <c r="DI46" s="17">
        <v>0.5</v>
      </c>
      <c r="DJ46" s="17"/>
      <c r="DK46" s="17">
        <v>0</v>
      </c>
      <c r="DL46" s="17">
        <v>0</v>
      </c>
      <c r="DM46" s="17">
        <v>0</v>
      </c>
      <c r="DN46" s="17">
        <v>0</v>
      </c>
      <c r="DO46" s="17">
        <v>1</v>
      </c>
      <c r="DP46" s="17">
        <v>0.3</v>
      </c>
      <c r="DQ46" s="17">
        <v>0.7</v>
      </c>
      <c r="DR46" s="17">
        <v>0.9</v>
      </c>
      <c r="DS46" s="17">
        <v>0.2</v>
      </c>
      <c r="DT46" s="17">
        <v>0</v>
      </c>
      <c r="DU46" s="17">
        <v>0.6</v>
      </c>
      <c r="DV46" s="17">
        <v>0.5</v>
      </c>
      <c r="DW46" s="17"/>
      <c r="DX46" s="17">
        <v>-2.7</v>
      </c>
      <c r="DY46" s="17">
        <v>0</v>
      </c>
      <c r="DZ46" s="17">
        <v>0.4</v>
      </c>
      <c r="EA46" s="17">
        <v>0.6</v>
      </c>
      <c r="EB46" s="17">
        <v>1.1000000000000001</v>
      </c>
      <c r="EC46" s="17">
        <v>0.6</v>
      </c>
      <c r="ED46" s="17">
        <v>4</v>
      </c>
      <c r="EE46" s="17"/>
      <c r="EF46" s="17">
        <v>-3.4</v>
      </c>
      <c r="EG46" s="17">
        <v>-8.1</v>
      </c>
      <c r="EH46" s="17">
        <v>0</v>
      </c>
      <c r="EI46" s="17">
        <v>0</v>
      </c>
      <c r="EJ46" s="17">
        <v>1.1000000000000001</v>
      </c>
      <c r="EK46" s="17">
        <v>0.1</v>
      </c>
      <c r="EL46" s="17">
        <v>1.7</v>
      </c>
      <c r="EM46" s="17">
        <v>0.2</v>
      </c>
      <c r="EN46" s="17">
        <v>0.2</v>
      </c>
      <c r="EO46" s="17">
        <v>0.2</v>
      </c>
      <c r="EP46" s="17"/>
      <c r="EQ46" s="17">
        <v>0</v>
      </c>
      <c r="ER46" s="17">
        <v>0</v>
      </c>
      <c r="ES46" s="17">
        <v>0</v>
      </c>
      <c r="ET46" s="17">
        <v>-0.2</v>
      </c>
      <c r="EU46" s="17">
        <v>5</v>
      </c>
      <c r="EV46" s="17">
        <v>3.5</v>
      </c>
      <c r="EW46" s="17">
        <v>0</v>
      </c>
      <c r="EX46" s="17">
        <v>0</v>
      </c>
      <c r="EY46" s="17">
        <v>0.4</v>
      </c>
      <c r="EZ46" s="17">
        <v>1.5</v>
      </c>
      <c r="FA46" s="17">
        <v>2.9</v>
      </c>
      <c r="FB46" s="17">
        <v>9.6999999999999993</v>
      </c>
      <c r="FC46" s="17">
        <v>2.9</v>
      </c>
      <c r="FD46" s="17"/>
      <c r="FE46" s="17"/>
      <c r="FF46" s="17">
        <v>0.1</v>
      </c>
      <c r="FG46" s="17"/>
      <c r="FH46" s="17">
        <v>2.8</v>
      </c>
      <c r="FI46" s="17">
        <v>419.6</v>
      </c>
      <c r="FJ46" s="15"/>
      <c r="FK46" s="17">
        <v>2.0888200000000001</v>
      </c>
      <c r="FL46" s="17">
        <v>6.6000000000000003E-2</v>
      </c>
      <c r="FM46" s="17"/>
      <c r="FN46" s="17">
        <v>1.6</v>
      </c>
      <c r="FO46" s="17">
        <v>2.1239599999999998</v>
      </c>
      <c r="FP46" s="17">
        <v>2.7292200000000002</v>
      </c>
      <c r="FQ46" s="17">
        <v>-0.7</v>
      </c>
      <c r="FR46" s="17">
        <v>0.4</v>
      </c>
      <c r="FS46" s="17">
        <v>8.3079999999999998</v>
      </c>
    </row>
    <row r="47" spans="1:175" ht="24" customHeight="1" x14ac:dyDescent="0.25">
      <c r="A47" s="16" t="s">
        <v>82</v>
      </c>
      <c r="B47" s="16" t="s">
        <v>853</v>
      </c>
      <c r="C47" s="17">
        <v>20.8</v>
      </c>
      <c r="D47" s="17">
        <v>29.1</v>
      </c>
      <c r="E47" s="17">
        <v>13.1</v>
      </c>
      <c r="F47" s="17"/>
      <c r="G47" s="17"/>
      <c r="H47" s="17">
        <v>-8.3000000000000007</v>
      </c>
      <c r="I47" s="17">
        <v>2.5</v>
      </c>
      <c r="J47" s="17">
        <v>5.2</v>
      </c>
      <c r="K47" s="17"/>
      <c r="L47" s="17">
        <v>-13</v>
      </c>
      <c r="M47" s="17">
        <v>-10.8</v>
      </c>
      <c r="N47" s="17">
        <v>7.6</v>
      </c>
      <c r="O47" s="17">
        <v>39.799999999999997</v>
      </c>
      <c r="P47" s="17"/>
      <c r="Q47" s="17"/>
      <c r="R47" s="17">
        <v>67.099999999999994</v>
      </c>
      <c r="S47" s="17">
        <v>0</v>
      </c>
      <c r="T47" s="17"/>
      <c r="U47" s="17"/>
      <c r="V47" s="17"/>
      <c r="W47" s="17"/>
      <c r="X47" s="17">
        <v>4.0999999999999996</v>
      </c>
      <c r="Y47" s="17">
        <v>0.5</v>
      </c>
      <c r="Z47" s="17">
        <v>0</v>
      </c>
      <c r="AA47" s="17">
        <v>-3.4</v>
      </c>
      <c r="AB47" s="17">
        <v>4.2</v>
      </c>
      <c r="AC47" s="17">
        <v>9.5</v>
      </c>
      <c r="AD47" s="17"/>
      <c r="AE47" s="17"/>
      <c r="AF47" s="17"/>
      <c r="AG47" s="17"/>
      <c r="AH47" s="17">
        <v>10.6</v>
      </c>
      <c r="AI47" s="17">
        <v>10</v>
      </c>
      <c r="AJ47" s="17"/>
      <c r="AK47" s="17"/>
      <c r="AL47" s="17"/>
      <c r="AM47" s="17">
        <v>-0.9</v>
      </c>
      <c r="AN47" s="17">
        <v>5.9</v>
      </c>
      <c r="AO47" s="17">
        <v>3.7</v>
      </c>
      <c r="AP47" s="17">
        <v>17.399999999999999</v>
      </c>
      <c r="AQ47" s="17">
        <v>10.6</v>
      </c>
      <c r="AR47" s="17">
        <v>-0.5</v>
      </c>
      <c r="AS47" s="17">
        <v>2.7</v>
      </c>
      <c r="AT47" s="17">
        <v>0.9</v>
      </c>
      <c r="AU47" s="17">
        <v>40.200000000000003</v>
      </c>
      <c r="AV47" s="17">
        <v>-2.7</v>
      </c>
      <c r="AW47" s="17">
        <v>-43.1</v>
      </c>
      <c r="AX47" s="17">
        <v>4.5</v>
      </c>
      <c r="AY47" s="17">
        <v>-1.8</v>
      </c>
      <c r="AZ47" s="17">
        <v>-0.4</v>
      </c>
      <c r="BA47" s="17">
        <v>-1.7</v>
      </c>
      <c r="BB47" s="17">
        <v>-4</v>
      </c>
      <c r="BC47" s="17">
        <v>1</v>
      </c>
      <c r="BD47" s="17">
        <v>0.4</v>
      </c>
      <c r="BE47" s="17">
        <v>-0.1</v>
      </c>
      <c r="BF47" s="17"/>
      <c r="BG47" s="17"/>
      <c r="BH47" s="17">
        <v>0.2</v>
      </c>
      <c r="BI47" s="17"/>
      <c r="BJ47" s="17"/>
      <c r="BK47" s="17"/>
      <c r="BL47" s="17"/>
      <c r="BM47" s="17"/>
      <c r="BN47" s="17"/>
      <c r="BO47" s="17">
        <v>4.8</v>
      </c>
      <c r="BP47" s="17">
        <v>-44.1</v>
      </c>
      <c r="BQ47" s="17">
        <v>-45.4</v>
      </c>
      <c r="BR47" s="17">
        <v>0</v>
      </c>
      <c r="BS47" s="17">
        <v>17.5</v>
      </c>
      <c r="BT47" s="17"/>
      <c r="BU47" s="17"/>
      <c r="BV47" s="17"/>
      <c r="BW47" s="17"/>
      <c r="BX47" s="17"/>
      <c r="BY47" s="17"/>
      <c r="BZ47" s="17"/>
      <c r="CA47" s="17">
        <v>0</v>
      </c>
      <c r="CB47" s="17">
        <v>0.2</v>
      </c>
      <c r="CC47" s="17">
        <v>74.099999999999994</v>
      </c>
      <c r="CD47" s="17">
        <v>51.2</v>
      </c>
      <c r="CE47" s="17">
        <v>13.1</v>
      </c>
      <c r="CF47" s="17">
        <v>10.3</v>
      </c>
      <c r="CG47" s="17">
        <v>4</v>
      </c>
      <c r="CH47" s="17"/>
      <c r="CI47" s="17"/>
      <c r="CJ47" s="17"/>
      <c r="CK47" s="17">
        <v>57.7</v>
      </c>
      <c r="CL47" s="17">
        <v>59.2</v>
      </c>
      <c r="CM47" s="17">
        <v>-6.3</v>
      </c>
      <c r="CN47" s="17">
        <v>-19.7</v>
      </c>
      <c r="CO47" s="17"/>
      <c r="CP47" s="17"/>
      <c r="CQ47" s="17"/>
      <c r="CR47" s="17"/>
      <c r="CS47" s="17">
        <v>7.4</v>
      </c>
      <c r="CT47" s="17"/>
      <c r="CU47" s="17"/>
      <c r="CV47" s="17">
        <v>-5.6</v>
      </c>
      <c r="CW47" s="17">
        <v>0</v>
      </c>
      <c r="CX47" s="17"/>
      <c r="CY47" s="17"/>
      <c r="CZ47" s="17">
        <v>0.9</v>
      </c>
      <c r="DA47" s="17">
        <v>0</v>
      </c>
      <c r="DB47" s="17">
        <v>-0.9</v>
      </c>
      <c r="DC47" s="17"/>
      <c r="DD47" s="17"/>
      <c r="DE47" s="17">
        <v>1.2</v>
      </c>
      <c r="DF47" s="17">
        <v>0.1</v>
      </c>
      <c r="DG47" s="17">
        <v>-1.6</v>
      </c>
      <c r="DH47" s="17">
        <v>1.3</v>
      </c>
      <c r="DI47" s="17">
        <v>0.5</v>
      </c>
      <c r="DJ47" s="17"/>
      <c r="DK47" s="17">
        <v>0</v>
      </c>
      <c r="DL47" s="17">
        <v>0</v>
      </c>
      <c r="DM47" s="17">
        <v>0</v>
      </c>
      <c r="DN47" s="17">
        <v>0</v>
      </c>
      <c r="DO47" s="17">
        <v>1</v>
      </c>
      <c r="DP47" s="17">
        <v>0.3</v>
      </c>
      <c r="DQ47" s="17">
        <v>0.7</v>
      </c>
      <c r="DR47" s="17">
        <v>0.9</v>
      </c>
      <c r="DS47" s="17">
        <v>0.2</v>
      </c>
      <c r="DT47" s="17">
        <v>0</v>
      </c>
      <c r="DU47" s="17">
        <v>0.4</v>
      </c>
      <c r="DV47" s="17">
        <v>0.6</v>
      </c>
      <c r="DW47" s="17"/>
      <c r="DX47" s="17">
        <v>-2.9</v>
      </c>
      <c r="DY47" s="17">
        <v>0</v>
      </c>
      <c r="DZ47" s="17">
        <v>0.4</v>
      </c>
      <c r="EA47" s="17">
        <v>0.6</v>
      </c>
      <c r="EB47" s="17">
        <v>1.1000000000000001</v>
      </c>
      <c r="EC47" s="17">
        <v>0.4</v>
      </c>
      <c r="ED47" s="17">
        <v>4</v>
      </c>
      <c r="EE47" s="17"/>
      <c r="EF47" s="17">
        <v>-1</v>
      </c>
      <c r="EG47" s="17">
        <v>-6.6</v>
      </c>
      <c r="EH47" s="17">
        <v>0</v>
      </c>
      <c r="EI47" s="17">
        <v>0</v>
      </c>
      <c r="EJ47" s="17">
        <v>1.1000000000000001</v>
      </c>
      <c r="EK47" s="17">
        <v>0.2</v>
      </c>
      <c r="EL47" s="17">
        <v>1.6</v>
      </c>
      <c r="EM47" s="17">
        <v>0.2</v>
      </c>
      <c r="EN47" s="17">
        <v>0.2</v>
      </c>
      <c r="EO47" s="17">
        <v>0.2</v>
      </c>
      <c r="EP47" s="17"/>
      <c r="EQ47" s="17">
        <v>0</v>
      </c>
      <c r="ER47" s="17">
        <v>0</v>
      </c>
      <c r="ES47" s="17">
        <v>0</v>
      </c>
      <c r="ET47" s="17">
        <v>-0.2</v>
      </c>
      <c r="EU47" s="17">
        <v>3.8</v>
      </c>
      <c r="EV47" s="17">
        <v>3.1</v>
      </c>
      <c r="EW47" s="17">
        <v>0</v>
      </c>
      <c r="EX47" s="17">
        <v>0</v>
      </c>
      <c r="EY47" s="17">
        <v>0.4</v>
      </c>
      <c r="EZ47" s="17">
        <v>1.4</v>
      </c>
      <c r="FA47" s="17">
        <v>2.9</v>
      </c>
      <c r="FB47" s="17">
        <v>13.3</v>
      </c>
      <c r="FC47" s="17">
        <v>6.3</v>
      </c>
      <c r="FD47" s="17"/>
      <c r="FE47" s="17"/>
      <c r="FF47" s="17">
        <v>1.5</v>
      </c>
      <c r="FG47" s="17"/>
      <c r="FH47" s="17">
        <v>2.7</v>
      </c>
      <c r="FI47" s="17">
        <v>439.6</v>
      </c>
      <c r="FJ47" s="15"/>
      <c r="FK47" s="17">
        <v>1.9600500000000001</v>
      </c>
      <c r="FL47" s="17">
        <v>0.59599999999999997</v>
      </c>
      <c r="FM47" s="17"/>
      <c r="FN47" s="17">
        <v>1.9</v>
      </c>
      <c r="FO47" s="17">
        <v>0.33981</v>
      </c>
      <c r="FP47" s="17">
        <v>2.7277300000000002</v>
      </c>
      <c r="FQ47" s="17">
        <v>1</v>
      </c>
      <c r="FR47" s="17">
        <v>0.6</v>
      </c>
      <c r="FS47" s="17">
        <v>9.1235900000000001</v>
      </c>
    </row>
    <row r="48" spans="1:175" ht="24" customHeight="1" x14ac:dyDescent="0.25">
      <c r="A48" s="16" t="s">
        <v>82</v>
      </c>
      <c r="B48" s="16" t="s">
        <v>854</v>
      </c>
      <c r="C48" s="17">
        <v>19.899999999999999</v>
      </c>
      <c r="D48" s="17">
        <v>26.1</v>
      </c>
      <c r="E48" s="17">
        <v>13.1</v>
      </c>
      <c r="F48" s="17"/>
      <c r="G48" s="17"/>
      <c r="H48" s="17">
        <v>-7.9</v>
      </c>
      <c r="I48" s="17">
        <v>3.1</v>
      </c>
      <c r="J48" s="17">
        <v>4.9000000000000004</v>
      </c>
      <c r="K48" s="17"/>
      <c r="L48" s="17">
        <v>-17.2</v>
      </c>
      <c r="M48" s="17">
        <v>-10.6</v>
      </c>
      <c r="N48" s="17">
        <v>8</v>
      </c>
      <c r="O48" s="17">
        <v>34.9</v>
      </c>
      <c r="P48" s="17"/>
      <c r="Q48" s="17"/>
      <c r="R48" s="17">
        <v>63.7</v>
      </c>
      <c r="S48" s="17">
        <v>0.1</v>
      </c>
      <c r="T48" s="17"/>
      <c r="U48" s="17"/>
      <c r="V48" s="17"/>
      <c r="W48" s="17"/>
      <c r="X48" s="17">
        <v>2</v>
      </c>
      <c r="Y48" s="17">
        <v>0.4</v>
      </c>
      <c r="Z48" s="17">
        <v>2.5</v>
      </c>
      <c r="AA48" s="17">
        <v>-3.4</v>
      </c>
      <c r="AB48" s="17">
        <v>3.9</v>
      </c>
      <c r="AC48" s="17">
        <v>6.6</v>
      </c>
      <c r="AD48" s="17"/>
      <c r="AE48" s="17"/>
      <c r="AF48" s="17"/>
      <c r="AG48" s="17"/>
      <c r="AH48" s="17">
        <v>9.9</v>
      </c>
      <c r="AI48" s="17">
        <v>14</v>
      </c>
      <c r="AJ48" s="17"/>
      <c r="AK48" s="17"/>
      <c r="AL48" s="17"/>
      <c r="AM48" s="17">
        <v>-0.8</v>
      </c>
      <c r="AN48" s="17">
        <v>-16.5</v>
      </c>
      <c r="AO48" s="17">
        <v>3.1</v>
      </c>
      <c r="AP48" s="17">
        <v>33.200000000000003</v>
      </c>
      <c r="AQ48" s="17">
        <v>10.8</v>
      </c>
      <c r="AR48" s="17">
        <v>-0.4</v>
      </c>
      <c r="AS48" s="17">
        <v>2.7</v>
      </c>
      <c r="AT48" s="17">
        <v>0.8</v>
      </c>
      <c r="AU48" s="17">
        <v>39.299999999999997</v>
      </c>
      <c r="AV48" s="17">
        <v>-5.0999999999999996</v>
      </c>
      <c r="AW48" s="17">
        <v>-45.4</v>
      </c>
      <c r="AX48" s="17">
        <v>1.2</v>
      </c>
      <c r="AY48" s="17">
        <v>-2</v>
      </c>
      <c r="AZ48" s="17">
        <v>0.2</v>
      </c>
      <c r="BA48" s="17">
        <v>-0.7</v>
      </c>
      <c r="BB48" s="17">
        <v>-2.9</v>
      </c>
      <c r="BC48" s="17">
        <v>1</v>
      </c>
      <c r="BD48" s="17">
        <v>0.4</v>
      </c>
      <c r="BE48" s="17">
        <v>2.6</v>
      </c>
      <c r="BF48" s="17"/>
      <c r="BG48" s="17"/>
      <c r="BH48" s="17">
        <v>-0.2</v>
      </c>
      <c r="BI48" s="17"/>
      <c r="BJ48" s="17"/>
      <c r="BK48" s="17"/>
      <c r="BL48" s="17"/>
      <c r="BM48" s="17"/>
      <c r="BN48" s="17"/>
      <c r="BO48" s="17">
        <v>-0.5</v>
      </c>
      <c r="BP48" s="17">
        <v>-46.1</v>
      </c>
      <c r="BQ48" s="17">
        <v>-47.4</v>
      </c>
      <c r="BR48" s="17">
        <v>0</v>
      </c>
      <c r="BS48" s="17">
        <v>15.5</v>
      </c>
      <c r="BT48" s="17"/>
      <c r="BU48" s="17"/>
      <c r="BV48" s="17"/>
      <c r="BW48" s="17"/>
      <c r="BX48" s="17"/>
      <c r="BY48" s="17"/>
      <c r="BZ48" s="17"/>
      <c r="CA48" s="17">
        <v>0</v>
      </c>
      <c r="CB48" s="17">
        <v>0.2</v>
      </c>
      <c r="CC48" s="17">
        <v>55.6</v>
      </c>
      <c r="CD48" s="17">
        <v>50.7</v>
      </c>
      <c r="CE48" s="17">
        <v>12.4</v>
      </c>
      <c r="CF48" s="17">
        <v>9</v>
      </c>
      <c r="CG48" s="17">
        <v>4.0999999999999996</v>
      </c>
      <c r="CH48" s="17"/>
      <c r="CI48" s="17"/>
      <c r="CJ48" s="17"/>
      <c r="CK48" s="17">
        <v>54.8</v>
      </c>
      <c r="CL48" s="17">
        <v>56.3</v>
      </c>
      <c r="CM48" s="17">
        <v>-9.8000000000000007</v>
      </c>
      <c r="CN48" s="17">
        <v>-21.2</v>
      </c>
      <c r="CO48" s="17"/>
      <c r="CP48" s="17"/>
      <c r="CQ48" s="17"/>
      <c r="CR48" s="17"/>
      <c r="CS48" s="17">
        <v>6</v>
      </c>
      <c r="CT48" s="17"/>
      <c r="CU48" s="17"/>
      <c r="CV48" s="17">
        <v>-5.6</v>
      </c>
      <c r="CW48" s="17">
        <v>0</v>
      </c>
      <c r="CX48" s="17"/>
      <c r="CY48" s="17"/>
      <c r="CZ48" s="17">
        <v>0.9</v>
      </c>
      <c r="DA48" s="17">
        <v>0</v>
      </c>
      <c r="DB48" s="17">
        <v>-0.8</v>
      </c>
      <c r="DC48" s="17"/>
      <c r="DD48" s="17"/>
      <c r="DE48" s="17">
        <v>1.2</v>
      </c>
      <c r="DF48" s="17">
        <v>0.1</v>
      </c>
      <c r="DG48" s="17">
        <v>-1</v>
      </c>
      <c r="DH48" s="17">
        <v>1.4</v>
      </c>
      <c r="DI48" s="17">
        <v>0.6</v>
      </c>
      <c r="DJ48" s="17"/>
      <c r="DK48" s="17">
        <v>0</v>
      </c>
      <c r="DL48" s="17">
        <v>0</v>
      </c>
      <c r="DM48" s="17">
        <v>0</v>
      </c>
      <c r="DN48" s="17">
        <v>0</v>
      </c>
      <c r="DO48" s="17">
        <v>1</v>
      </c>
      <c r="DP48" s="17">
        <v>0.3</v>
      </c>
      <c r="DQ48" s="17">
        <v>0.7</v>
      </c>
      <c r="DR48" s="17">
        <v>0.9</v>
      </c>
      <c r="DS48" s="17">
        <v>0.2</v>
      </c>
      <c r="DT48" s="17">
        <v>0</v>
      </c>
      <c r="DU48" s="17">
        <v>0.6</v>
      </c>
      <c r="DV48" s="17">
        <v>0.6</v>
      </c>
      <c r="DW48" s="17"/>
      <c r="DX48" s="17">
        <v>-2.9</v>
      </c>
      <c r="DY48" s="17">
        <v>0</v>
      </c>
      <c r="DZ48" s="17">
        <v>0.6</v>
      </c>
      <c r="EA48" s="17">
        <v>0.6</v>
      </c>
      <c r="EB48" s="17">
        <v>1.1000000000000001</v>
      </c>
      <c r="EC48" s="17">
        <v>0</v>
      </c>
      <c r="ED48" s="17">
        <v>4</v>
      </c>
      <c r="EE48" s="17"/>
      <c r="EF48" s="17">
        <v>-1.2</v>
      </c>
      <c r="EG48" s="17">
        <v>-8.1</v>
      </c>
      <c r="EH48" s="17">
        <v>0</v>
      </c>
      <c r="EI48" s="17">
        <v>0</v>
      </c>
      <c r="EJ48" s="17">
        <v>1.1000000000000001</v>
      </c>
      <c r="EK48" s="17">
        <v>0.1</v>
      </c>
      <c r="EL48" s="17">
        <v>1.5</v>
      </c>
      <c r="EM48" s="17">
        <v>0.2</v>
      </c>
      <c r="EN48" s="17">
        <v>0.2</v>
      </c>
      <c r="EO48" s="17">
        <v>0.2</v>
      </c>
      <c r="EP48" s="17"/>
      <c r="EQ48" s="17">
        <v>0</v>
      </c>
      <c r="ER48" s="17">
        <v>0</v>
      </c>
      <c r="ES48" s="17">
        <v>0</v>
      </c>
      <c r="ET48" s="17">
        <v>-0.2</v>
      </c>
      <c r="EU48" s="17">
        <v>2.2000000000000002</v>
      </c>
      <c r="EV48" s="17">
        <v>2.1</v>
      </c>
      <c r="EW48" s="17">
        <v>0</v>
      </c>
      <c r="EX48" s="17">
        <v>0</v>
      </c>
      <c r="EY48" s="17">
        <v>0.4</v>
      </c>
      <c r="EZ48" s="17">
        <v>1.4</v>
      </c>
      <c r="FA48" s="17">
        <v>2.8</v>
      </c>
      <c r="FB48" s="17">
        <v>13.2</v>
      </c>
      <c r="FC48" s="17">
        <v>6.3</v>
      </c>
      <c r="FD48" s="17"/>
      <c r="FE48" s="17"/>
      <c r="FF48" s="17">
        <v>0.5</v>
      </c>
      <c r="FG48" s="17"/>
      <c r="FH48" s="17">
        <v>2.7</v>
      </c>
      <c r="FI48" s="17">
        <v>364.8</v>
      </c>
      <c r="FJ48" s="15"/>
      <c r="FK48" s="17">
        <v>1.67052</v>
      </c>
      <c r="FL48" s="17">
        <v>0.53600000000000003</v>
      </c>
      <c r="FM48" s="17"/>
      <c r="FN48" s="17">
        <v>1.8</v>
      </c>
      <c r="FO48" s="17">
        <v>0.68171000000000004</v>
      </c>
      <c r="FP48" s="17">
        <v>2.7093699999999998</v>
      </c>
      <c r="FQ48" s="17">
        <v>0.9</v>
      </c>
      <c r="FR48" s="17">
        <v>3.8</v>
      </c>
      <c r="FS48" s="17">
        <v>12.0976</v>
      </c>
    </row>
    <row r="49" spans="1:175" ht="24" customHeight="1" x14ac:dyDescent="0.25">
      <c r="A49" s="16" t="s">
        <v>82</v>
      </c>
      <c r="B49" s="16" t="s">
        <v>855</v>
      </c>
      <c r="C49" s="17">
        <v>19.2</v>
      </c>
      <c r="D49" s="17">
        <v>13</v>
      </c>
      <c r="E49" s="17">
        <v>12</v>
      </c>
      <c r="F49" s="17"/>
      <c r="G49" s="17"/>
      <c r="H49" s="17">
        <v>-8.8000000000000007</v>
      </c>
      <c r="I49" s="17">
        <v>-1.1000000000000001</v>
      </c>
      <c r="J49" s="17">
        <v>4</v>
      </c>
      <c r="K49" s="17"/>
      <c r="L49" s="17">
        <v>-17.7</v>
      </c>
      <c r="M49" s="17">
        <v>-13.8</v>
      </c>
      <c r="N49" s="17">
        <v>4.3</v>
      </c>
      <c r="O49" s="17">
        <v>34.799999999999997</v>
      </c>
      <c r="P49" s="17"/>
      <c r="Q49" s="17"/>
      <c r="R49" s="17">
        <v>61.9</v>
      </c>
      <c r="S49" s="17">
        <v>0</v>
      </c>
      <c r="T49" s="17"/>
      <c r="U49" s="17"/>
      <c r="V49" s="17"/>
      <c r="W49" s="17"/>
      <c r="X49" s="17">
        <v>0.7</v>
      </c>
      <c r="Y49" s="17">
        <v>0.6</v>
      </c>
      <c r="Z49" s="17">
        <v>2.5</v>
      </c>
      <c r="AA49" s="17">
        <v>-3.4</v>
      </c>
      <c r="AB49" s="17">
        <v>3.6</v>
      </c>
      <c r="AC49" s="17">
        <v>4</v>
      </c>
      <c r="AD49" s="17"/>
      <c r="AE49" s="17"/>
      <c r="AF49" s="17"/>
      <c r="AG49" s="17"/>
      <c r="AH49" s="17">
        <v>8.3000000000000007</v>
      </c>
      <c r="AI49" s="17">
        <v>2.4</v>
      </c>
      <c r="AJ49" s="17"/>
      <c r="AK49" s="17"/>
      <c r="AL49" s="17"/>
      <c r="AM49" s="17">
        <v>-1</v>
      </c>
      <c r="AN49" s="17">
        <v>-13.3</v>
      </c>
      <c r="AO49" s="17">
        <v>2.7</v>
      </c>
      <c r="AP49" s="17">
        <v>32.9</v>
      </c>
      <c r="AQ49" s="17">
        <v>11</v>
      </c>
      <c r="AR49" s="17">
        <v>-0.2</v>
      </c>
      <c r="AS49" s="17">
        <v>2.7</v>
      </c>
      <c r="AT49" s="17">
        <v>1.1000000000000001</v>
      </c>
      <c r="AU49" s="17">
        <v>37.9</v>
      </c>
      <c r="AV49" s="17">
        <v>-5.7</v>
      </c>
      <c r="AW49" s="17">
        <v>-45.9</v>
      </c>
      <c r="AX49" s="17">
        <v>1.2</v>
      </c>
      <c r="AY49" s="17">
        <v>-1.9</v>
      </c>
      <c r="AZ49" s="17">
        <v>0.4</v>
      </c>
      <c r="BA49" s="17">
        <v>-3.2</v>
      </c>
      <c r="BB49" s="17">
        <v>-4.4000000000000004</v>
      </c>
      <c r="BC49" s="17">
        <v>1</v>
      </c>
      <c r="BD49" s="17">
        <v>0.4</v>
      </c>
      <c r="BE49" s="17">
        <v>-1.4</v>
      </c>
      <c r="BF49" s="17"/>
      <c r="BG49" s="17"/>
      <c r="BH49" s="17">
        <v>-0.4</v>
      </c>
      <c r="BI49" s="17"/>
      <c r="BJ49" s="17"/>
      <c r="BK49" s="17"/>
      <c r="BL49" s="17"/>
      <c r="BM49" s="17"/>
      <c r="BN49" s="17"/>
      <c r="BO49" s="17">
        <v>-3.1</v>
      </c>
      <c r="BP49" s="17">
        <v>-46.4</v>
      </c>
      <c r="BQ49" s="17">
        <v>-47.8</v>
      </c>
      <c r="BR49" s="17">
        <v>0</v>
      </c>
      <c r="BS49" s="17">
        <v>14.1</v>
      </c>
      <c r="BT49" s="17"/>
      <c r="BU49" s="17"/>
      <c r="BV49" s="17"/>
      <c r="BW49" s="17"/>
      <c r="BX49" s="17"/>
      <c r="BY49" s="17"/>
      <c r="BZ49" s="17"/>
      <c r="CA49" s="17">
        <v>0</v>
      </c>
      <c r="CB49" s="17">
        <v>0.2</v>
      </c>
      <c r="CC49" s="17">
        <v>56.1</v>
      </c>
      <c r="CD49" s="17">
        <v>51</v>
      </c>
      <c r="CE49" s="17">
        <v>8.9</v>
      </c>
      <c r="CF49" s="17">
        <v>8.9</v>
      </c>
      <c r="CG49" s="17">
        <v>1</v>
      </c>
      <c r="CH49" s="17"/>
      <c r="CI49" s="17"/>
      <c r="CJ49" s="17"/>
      <c r="CK49" s="17">
        <v>55.1</v>
      </c>
      <c r="CL49" s="17">
        <v>56.4</v>
      </c>
      <c r="CM49" s="17">
        <v>-9.1</v>
      </c>
      <c r="CN49" s="17">
        <v>-22.7</v>
      </c>
      <c r="CO49" s="17"/>
      <c r="CP49" s="17"/>
      <c r="CQ49" s="17"/>
      <c r="CR49" s="17"/>
      <c r="CS49" s="17">
        <v>3.3</v>
      </c>
      <c r="CT49" s="17"/>
      <c r="CU49" s="17"/>
      <c r="CV49" s="17">
        <v>-5.6</v>
      </c>
      <c r="CW49" s="17">
        <v>0</v>
      </c>
      <c r="CX49" s="17"/>
      <c r="CY49" s="17"/>
      <c r="CZ49" s="17">
        <v>0.9</v>
      </c>
      <c r="DA49" s="17">
        <v>0</v>
      </c>
      <c r="DB49" s="17">
        <v>-0.8</v>
      </c>
      <c r="DC49" s="17"/>
      <c r="DD49" s="17"/>
      <c r="DE49" s="17">
        <v>1.2</v>
      </c>
      <c r="DF49" s="17">
        <v>0.1</v>
      </c>
      <c r="DG49" s="17">
        <v>-1</v>
      </c>
      <c r="DH49" s="17">
        <v>1.3</v>
      </c>
      <c r="DI49" s="17">
        <v>0.6</v>
      </c>
      <c r="DJ49" s="17"/>
      <c r="DK49" s="17">
        <v>0</v>
      </c>
      <c r="DL49" s="17">
        <v>0</v>
      </c>
      <c r="DM49" s="17">
        <v>0</v>
      </c>
      <c r="DN49" s="17">
        <v>0</v>
      </c>
      <c r="DO49" s="17">
        <v>1</v>
      </c>
      <c r="DP49" s="17">
        <v>0.3</v>
      </c>
      <c r="DQ49" s="17">
        <v>0.7</v>
      </c>
      <c r="DR49" s="17">
        <v>0.9</v>
      </c>
      <c r="DS49" s="17">
        <v>0.2</v>
      </c>
      <c r="DT49" s="17">
        <v>0</v>
      </c>
      <c r="DU49" s="17">
        <v>0.6</v>
      </c>
      <c r="DV49" s="17">
        <v>0.6</v>
      </c>
      <c r="DW49" s="17"/>
      <c r="DX49" s="17">
        <v>-3</v>
      </c>
      <c r="DY49" s="17">
        <v>0</v>
      </c>
      <c r="DZ49" s="17">
        <v>0.7</v>
      </c>
      <c r="EA49" s="17">
        <v>0.7</v>
      </c>
      <c r="EB49" s="17">
        <v>0.9</v>
      </c>
      <c r="EC49" s="17">
        <v>0.3</v>
      </c>
      <c r="ED49" s="17">
        <v>4</v>
      </c>
      <c r="EE49" s="17"/>
      <c r="EF49" s="17">
        <v>0</v>
      </c>
      <c r="EG49" s="17">
        <v>0</v>
      </c>
      <c r="EH49" s="17">
        <v>0</v>
      </c>
      <c r="EI49" s="17">
        <v>0</v>
      </c>
      <c r="EJ49" s="17">
        <v>1.1000000000000001</v>
      </c>
      <c r="EK49" s="17">
        <v>0.1</v>
      </c>
      <c r="EL49" s="17">
        <v>1.5</v>
      </c>
      <c r="EM49" s="17">
        <v>0.2</v>
      </c>
      <c r="EN49" s="17">
        <v>0.2</v>
      </c>
      <c r="EO49" s="17">
        <v>0.2</v>
      </c>
      <c r="EP49" s="17"/>
      <c r="EQ49" s="17">
        <v>0</v>
      </c>
      <c r="ER49" s="17">
        <v>0</v>
      </c>
      <c r="ES49" s="17">
        <v>0</v>
      </c>
      <c r="ET49" s="17">
        <v>-0.2</v>
      </c>
      <c r="EU49" s="17">
        <v>4.7</v>
      </c>
      <c r="EV49" s="17">
        <v>3.5</v>
      </c>
      <c r="EW49" s="17">
        <v>0</v>
      </c>
      <c r="EX49" s="17">
        <v>0</v>
      </c>
      <c r="EY49" s="17">
        <v>0.4</v>
      </c>
      <c r="EZ49" s="17">
        <v>1.2</v>
      </c>
      <c r="FA49" s="17">
        <v>3</v>
      </c>
      <c r="FB49" s="17">
        <v>13</v>
      </c>
      <c r="FC49" s="17">
        <v>6.2</v>
      </c>
      <c r="FD49" s="17"/>
      <c r="FE49" s="17"/>
      <c r="FF49" s="17">
        <v>1.2</v>
      </c>
      <c r="FG49" s="17"/>
      <c r="FH49" s="17">
        <v>2.7</v>
      </c>
      <c r="FI49" s="17">
        <v>309.89999999999998</v>
      </c>
      <c r="FJ49" s="15"/>
      <c r="FK49" s="17">
        <v>1.46746</v>
      </c>
      <c r="FL49" s="17">
        <v>0.22500000000000001</v>
      </c>
      <c r="FM49" s="17"/>
      <c r="FN49" s="17">
        <v>1.9</v>
      </c>
      <c r="FO49" s="17">
        <v>1.3340000000000001</v>
      </c>
      <c r="FP49" s="17">
        <v>2.7063899999999999</v>
      </c>
      <c r="FQ49" s="17">
        <v>0.6</v>
      </c>
      <c r="FR49" s="17">
        <v>4.2</v>
      </c>
      <c r="FS49" s="17">
        <v>12.43285</v>
      </c>
    </row>
    <row r="50" spans="1:175" ht="24" customHeight="1" x14ac:dyDescent="0.25">
      <c r="A50" s="18" t="s">
        <v>82</v>
      </c>
      <c r="B50" s="18" t="s">
        <v>856</v>
      </c>
      <c r="C50" s="19">
        <v>18.399999999999999</v>
      </c>
      <c r="D50" s="19">
        <v>11.8</v>
      </c>
      <c r="E50" s="19">
        <v>11.6</v>
      </c>
      <c r="F50" s="19"/>
      <c r="G50" s="19"/>
      <c r="H50" s="19">
        <v>-9.6999999999999993</v>
      </c>
      <c r="I50" s="19">
        <v>-1.3</v>
      </c>
      <c r="J50" s="19">
        <v>3.2</v>
      </c>
      <c r="K50" s="19"/>
      <c r="L50" s="19">
        <v>-17.100000000000001</v>
      </c>
      <c r="M50" s="19">
        <v>-15.5</v>
      </c>
      <c r="N50" s="19">
        <v>2.6</v>
      </c>
      <c r="O50" s="19">
        <v>34.799999999999997</v>
      </c>
      <c r="P50" s="19"/>
      <c r="Q50" s="19"/>
      <c r="R50" s="19">
        <v>60.8</v>
      </c>
      <c r="S50" s="19">
        <v>-0.1</v>
      </c>
      <c r="T50" s="19"/>
      <c r="U50" s="19"/>
      <c r="V50" s="19"/>
      <c r="W50" s="19"/>
      <c r="X50" s="19">
        <v>0.7</v>
      </c>
      <c r="Y50" s="19">
        <v>0.8</v>
      </c>
      <c r="Z50" s="19">
        <v>2.6</v>
      </c>
      <c r="AA50" s="19">
        <v>-3.4</v>
      </c>
      <c r="AB50" s="19">
        <v>3.5</v>
      </c>
      <c r="AC50" s="19">
        <v>3.6</v>
      </c>
      <c r="AD50" s="19"/>
      <c r="AE50" s="19"/>
      <c r="AF50" s="19"/>
      <c r="AG50" s="19"/>
      <c r="AH50" s="19">
        <v>7.2</v>
      </c>
      <c r="AI50" s="19">
        <v>9.6</v>
      </c>
      <c r="AJ50" s="19"/>
      <c r="AK50" s="19"/>
      <c r="AL50" s="19"/>
      <c r="AM50" s="19">
        <v>-1.3</v>
      </c>
      <c r="AN50" s="19">
        <v>-28.1</v>
      </c>
      <c r="AO50" s="19">
        <v>2.2000000000000002</v>
      </c>
      <c r="AP50" s="19">
        <v>33</v>
      </c>
      <c r="AQ50" s="19">
        <v>10.7</v>
      </c>
      <c r="AR50" s="19">
        <v>-0.5</v>
      </c>
      <c r="AS50" s="19">
        <v>2.7</v>
      </c>
      <c r="AT50" s="19">
        <v>0.7</v>
      </c>
      <c r="AU50" s="19">
        <v>37.700000000000003</v>
      </c>
      <c r="AV50" s="19">
        <v>-5.8</v>
      </c>
      <c r="AW50" s="19">
        <v>-46</v>
      </c>
      <c r="AX50" s="19">
        <v>2.9</v>
      </c>
      <c r="AY50" s="19">
        <v>-1.9</v>
      </c>
      <c r="AZ50" s="19">
        <v>0.6</v>
      </c>
      <c r="BA50" s="19">
        <v>-3</v>
      </c>
      <c r="BB50" s="19">
        <v>-4.5999999999999996</v>
      </c>
      <c r="BC50" s="19">
        <v>1</v>
      </c>
      <c r="BD50" s="19">
        <v>0.4</v>
      </c>
      <c r="BE50" s="19">
        <v>-2.4</v>
      </c>
      <c r="BF50" s="19"/>
      <c r="BG50" s="19"/>
      <c r="BH50" s="19">
        <v>-0.4</v>
      </c>
      <c r="BI50" s="19"/>
      <c r="BJ50" s="19"/>
      <c r="BK50" s="19"/>
      <c r="BL50" s="19"/>
      <c r="BM50" s="19"/>
      <c r="BN50" s="19"/>
      <c r="BO50" s="19">
        <v>-2.1</v>
      </c>
      <c r="BP50" s="19">
        <v>-46.2</v>
      </c>
      <c r="BQ50" s="19">
        <v>-47.6</v>
      </c>
      <c r="BR50" s="19">
        <v>0</v>
      </c>
      <c r="BS50" s="19">
        <v>14</v>
      </c>
      <c r="BT50" s="19"/>
      <c r="BU50" s="19"/>
      <c r="BV50" s="19"/>
      <c r="BW50" s="19"/>
      <c r="BX50" s="19"/>
      <c r="BY50" s="19"/>
      <c r="BZ50" s="19"/>
      <c r="CA50" s="19">
        <v>0</v>
      </c>
      <c r="CB50" s="19">
        <v>0.2</v>
      </c>
      <c r="CC50" s="19">
        <v>56.4</v>
      </c>
      <c r="CD50" s="19">
        <v>51.1</v>
      </c>
      <c r="CE50" s="19">
        <v>8.8000000000000007</v>
      </c>
      <c r="CF50" s="19">
        <v>9</v>
      </c>
      <c r="CG50" s="19">
        <v>1</v>
      </c>
      <c r="CH50" s="19"/>
      <c r="CI50" s="19"/>
      <c r="CJ50" s="19"/>
      <c r="CK50" s="19">
        <v>55</v>
      </c>
      <c r="CL50" s="19">
        <v>56.3</v>
      </c>
      <c r="CM50" s="19">
        <v>-9</v>
      </c>
      <c r="CN50" s="19">
        <v>-24.4</v>
      </c>
      <c r="CO50" s="19"/>
      <c r="CP50" s="19"/>
      <c r="CQ50" s="19"/>
      <c r="CR50" s="19"/>
      <c r="CS50" s="19">
        <v>3.2</v>
      </c>
      <c r="CT50" s="19"/>
      <c r="CU50" s="19"/>
      <c r="CV50" s="19">
        <v>-5.6</v>
      </c>
      <c r="CW50" s="19">
        <v>0</v>
      </c>
      <c r="CX50" s="19"/>
      <c r="CY50" s="19"/>
      <c r="CZ50" s="19">
        <v>0.9</v>
      </c>
      <c r="DA50" s="19">
        <v>0</v>
      </c>
      <c r="DB50" s="19">
        <v>-0.9</v>
      </c>
      <c r="DC50" s="19"/>
      <c r="DD50" s="19"/>
      <c r="DE50" s="19">
        <v>1.2</v>
      </c>
      <c r="DF50" s="19">
        <v>0.1</v>
      </c>
      <c r="DG50" s="19">
        <v>-0.8</v>
      </c>
      <c r="DH50" s="19">
        <v>1.4</v>
      </c>
      <c r="DI50" s="19">
        <v>0.5</v>
      </c>
      <c r="DJ50" s="19"/>
      <c r="DK50" s="19">
        <v>0</v>
      </c>
      <c r="DL50" s="19">
        <v>0</v>
      </c>
      <c r="DM50" s="19">
        <v>0</v>
      </c>
      <c r="DN50" s="19">
        <v>0</v>
      </c>
      <c r="DO50" s="19">
        <v>1</v>
      </c>
      <c r="DP50" s="19">
        <v>0.3</v>
      </c>
      <c r="DQ50" s="19">
        <v>0.7</v>
      </c>
      <c r="DR50" s="19">
        <v>0.9</v>
      </c>
      <c r="DS50" s="19">
        <v>0</v>
      </c>
      <c r="DT50" s="19">
        <v>0</v>
      </c>
      <c r="DU50" s="19">
        <v>0.6</v>
      </c>
      <c r="DV50" s="19">
        <v>0.6</v>
      </c>
      <c r="DW50" s="19"/>
      <c r="DX50" s="19">
        <v>-3</v>
      </c>
      <c r="DY50" s="19">
        <v>0</v>
      </c>
      <c r="DZ50" s="19">
        <v>0.6</v>
      </c>
      <c r="EA50" s="19">
        <v>0.6</v>
      </c>
      <c r="EB50" s="19">
        <v>0.9</v>
      </c>
      <c r="EC50" s="19">
        <v>0</v>
      </c>
      <c r="ED50" s="19">
        <v>4</v>
      </c>
      <c r="EE50" s="19"/>
      <c r="EF50" s="19">
        <v>0</v>
      </c>
      <c r="EG50" s="19">
        <v>0</v>
      </c>
      <c r="EH50" s="19">
        <v>0</v>
      </c>
      <c r="EI50" s="19">
        <v>0</v>
      </c>
      <c r="EJ50" s="19">
        <v>1.1000000000000001</v>
      </c>
      <c r="EK50" s="19">
        <v>0.1</v>
      </c>
      <c r="EL50" s="19">
        <v>1.5</v>
      </c>
      <c r="EM50" s="19">
        <v>0.2</v>
      </c>
      <c r="EN50" s="19">
        <v>0.2</v>
      </c>
      <c r="EO50" s="19">
        <v>0.2</v>
      </c>
      <c r="EP50" s="19"/>
      <c r="EQ50" s="19">
        <v>0</v>
      </c>
      <c r="ER50" s="19">
        <v>0</v>
      </c>
      <c r="ES50" s="19">
        <v>0</v>
      </c>
      <c r="ET50" s="19">
        <v>-0.2</v>
      </c>
      <c r="EU50" s="19">
        <v>4.5999999999999996</v>
      </c>
      <c r="EV50" s="19">
        <v>3.6</v>
      </c>
      <c r="EW50" s="19">
        <v>0</v>
      </c>
      <c r="EX50" s="19">
        <v>0</v>
      </c>
      <c r="EY50" s="19">
        <v>0.4</v>
      </c>
      <c r="EZ50" s="19">
        <v>1.2</v>
      </c>
      <c r="FA50" s="19">
        <v>2.4</v>
      </c>
      <c r="FB50" s="19">
        <v>11.9</v>
      </c>
      <c r="FC50" s="19">
        <v>5.2</v>
      </c>
      <c r="FD50" s="19"/>
      <c r="FE50" s="19"/>
      <c r="FF50" s="19">
        <v>0.3</v>
      </c>
      <c r="FG50" s="19"/>
      <c r="FH50" s="19">
        <v>2.8</v>
      </c>
      <c r="FI50" s="19">
        <v>287.2</v>
      </c>
      <c r="FJ50" s="15"/>
      <c r="FK50" s="19">
        <v>1.5177499999999999</v>
      </c>
      <c r="FL50" s="19">
        <v>-0.32800000000000001</v>
      </c>
      <c r="FM50" s="19"/>
      <c r="FN50" s="19">
        <v>1.9</v>
      </c>
      <c r="FO50" s="19">
        <v>1.3373299999999999</v>
      </c>
      <c r="FP50" s="19">
        <v>2.7260599999999999</v>
      </c>
      <c r="FQ50" s="19">
        <v>0.4</v>
      </c>
      <c r="FR50" s="19">
        <v>4.2</v>
      </c>
      <c r="FS50" s="19">
        <v>11.75314</v>
      </c>
    </row>
    <row r="51" spans="1:175" ht="24" customHeight="1" x14ac:dyDescent="0.25">
      <c r="A51" s="13" t="s">
        <v>82</v>
      </c>
      <c r="B51" s="13" t="s">
        <v>857</v>
      </c>
      <c r="C51" s="14">
        <v>17.8</v>
      </c>
      <c r="D51" s="14">
        <v>17.5</v>
      </c>
      <c r="E51" s="14">
        <v>12.4</v>
      </c>
      <c r="F51" s="14"/>
      <c r="G51" s="14"/>
      <c r="H51" s="14">
        <v>-11.4</v>
      </c>
      <c r="I51" s="14">
        <v>-2.2999999999999998</v>
      </c>
      <c r="J51" s="14">
        <v>2.4</v>
      </c>
      <c r="K51" s="14"/>
      <c r="L51" s="14">
        <v>-15.9</v>
      </c>
      <c r="M51" s="14">
        <v>-10.199999999999999</v>
      </c>
      <c r="N51" s="14">
        <v>8.3000000000000007</v>
      </c>
      <c r="O51" s="14">
        <v>36.6</v>
      </c>
      <c r="P51" s="14"/>
      <c r="Q51" s="14"/>
      <c r="R51" s="14">
        <v>56.2</v>
      </c>
      <c r="S51" s="14">
        <v>0.1</v>
      </c>
      <c r="T51" s="14"/>
      <c r="U51" s="14"/>
      <c r="V51" s="14"/>
      <c r="W51" s="14"/>
      <c r="X51" s="14">
        <v>-0.5</v>
      </c>
      <c r="Y51" s="14">
        <v>0.8</v>
      </c>
      <c r="Z51" s="14">
        <v>2.7</v>
      </c>
      <c r="AA51" s="14">
        <v>-3.4</v>
      </c>
      <c r="AB51" s="14">
        <v>3.6</v>
      </c>
      <c r="AC51" s="14">
        <v>2.2000000000000002</v>
      </c>
      <c r="AD51" s="14"/>
      <c r="AE51" s="14"/>
      <c r="AF51" s="14"/>
      <c r="AG51" s="14"/>
      <c r="AH51" s="14">
        <v>7.6</v>
      </c>
      <c r="AI51" s="14">
        <v>2.9</v>
      </c>
      <c r="AJ51" s="14"/>
      <c r="AK51" s="14"/>
      <c r="AL51" s="14"/>
      <c r="AM51" s="14">
        <v>-1.3</v>
      </c>
      <c r="AN51" s="14">
        <v>-25.7</v>
      </c>
      <c r="AO51" s="14">
        <v>2.5</v>
      </c>
      <c r="AP51" s="14">
        <v>32.9</v>
      </c>
      <c r="AQ51" s="14">
        <v>10.3</v>
      </c>
      <c r="AR51" s="14">
        <v>1</v>
      </c>
      <c r="AS51" s="14">
        <v>2.7</v>
      </c>
      <c r="AT51" s="14">
        <v>1.1000000000000001</v>
      </c>
      <c r="AU51" s="14">
        <v>41.2</v>
      </c>
      <c r="AV51" s="14">
        <v>-4.0999999999999996</v>
      </c>
      <c r="AW51" s="14">
        <v>-44.4</v>
      </c>
      <c r="AX51" s="14">
        <v>1.8</v>
      </c>
      <c r="AY51" s="14">
        <v>-1.8</v>
      </c>
      <c r="AZ51" s="14">
        <v>0.6</v>
      </c>
      <c r="BA51" s="14">
        <v>-0.7</v>
      </c>
      <c r="BB51" s="14">
        <v>-3.8</v>
      </c>
      <c r="BC51" s="14">
        <v>1</v>
      </c>
      <c r="BD51" s="14">
        <v>0.4</v>
      </c>
      <c r="BE51" s="14">
        <v>0.9</v>
      </c>
      <c r="BF51" s="14"/>
      <c r="BG51" s="14"/>
      <c r="BH51" s="14">
        <v>0.6</v>
      </c>
      <c r="BI51" s="14"/>
      <c r="BJ51" s="14"/>
      <c r="BK51" s="14"/>
      <c r="BL51" s="14"/>
      <c r="BM51" s="14"/>
      <c r="BN51" s="14"/>
      <c r="BO51" s="14">
        <v>-1.5</v>
      </c>
      <c r="BP51" s="14">
        <v>-45.2</v>
      </c>
      <c r="BQ51" s="14">
        <v>-46.7</v>
      </c>
      <c r="BR51" s="14">
        <v>0</v>
      </c>
      <c r="BS51" s="14">
        <v>17.3</v>
      </c>
      <c r="BT51" s="14"/>
      <c r="BU51" s="14"/>
      <c r="BV51" s="14"/>
      <c r="BW51" s="14"/>
      <c r="BX51" s="14"/>
      <c r="BY51" s="14"/>
      <c r="BZ51" s="14"/>
      <c r="CA51" s="14">
        <v>0</v>
      </c>
      <c r="CB51" s="14">
        <v>0.2</v>
      </c>
      <c r="CC51" s="14">
        <v>44.3</v>
      </c>
      <c r="CD51" s="14">
        <v>16.5</v>
      </c>
      <c r="CE51" s="14">
        <v>2.8</v>
      </c>
      <c r="CF51" s="14">
        <v>4</v>
      </c>
      <c r="CG51" s="14">
        <v>1.1000000000000001</v>
      </c>
      <c r="CH51" s="14"/>
      <c r="CI51" s="14"/>
      <c r="CJ51" s="14"/>
      <c r="CK51" s="14">
        <v>26.5</v>
      </c>
      <c r="CL51" s="14">
        <v>27.6</v>
      </c>
      <c r="CM51" s="14">
        <v>-5.5</v>
      </c>
      <c r="CN51" s="14">
        <v>-13</v>
      </c>
      <c r="CO51" s="14"/>
      <c r="CP51" s="14"/>
      <c r="CQ51" s="14"/>
      <c r="CR51" s="14"/>
      <c r="CS51" s="14">
        <v>4.8</v>
      </c>
      <c r="CT51" s="14"/>
      <c r="CU51" s="14"/>
      <c r="CV51" s="14">
        <v>-5.6</v>
      </c>
      <c r="CW51" s="14">
        <v>0</v>
      </c>
      <c r="CX51" s="14"/>
      <c r="CY51" s="14"/>
      <c r="CZ51" s="14">
        <v>0.9</v>
      </c>
      <c r="DA51" s="14">
        <v>0</v>
      </c>
      <c r="DB51" s="14">
        <v>-0.9</v>
      </c>
      <c r="DC51" s="14"/>
      <c r="DD51" s="14"/>
      <c r="DE51" s="14">
        <v>1.3</v>
      </c>
      <c r="DF51" s="14">
        <v>0.1</v>
      </c>
      <c r="DG51" s="14">
        <v>0.8</v>
      </c>
      <c r="DH51" s="14">
        <v>1.3</v>
      </c>
      <c r="DI51" s="14">
        <v>0.6</v>
      </c>
      <c r="DJ51" s="14"/>
      <c r="DK51" s="14">
        <v>0</v>
      </c>
      <c r="DL51" s="14">
        <v>0</v>
      </c>
      <c r="DM51" s="14">
        <v>0</v>
      </c>
      <c r="DN51" s="14">
        <v>0</v>
      </c>
      <c r="DO51" s="14">
        <v>1.4</v>
      </c>
      <c r="DP51" s="14">
        <v>0.3</v>
      </c>
      <c r="DQ51" s="14">
        <v>0.6</v>
      </c>
      <c r="DR51" s="14">
        <v>1.2</v>
      </c>
      <c r="DS51" s="14">
        <v>0</v>
      </c>
      <c r="DT51" s="14">
        <v>-0.1</v>
      </c>
      <c r="DU51" s="14">
        <v>0.6</v>
      </c>
      <c r="DV51" s="14">
        <v>0.6</v>
      </c>
      <c r="DW51" s="14"/>
      <c r="DX51" s="14">
        <v>-3</v>
      </c>
      <c r="DY51" s="14">
        <v>0.2</v>
      </c>
      <c r="DZ51" s="14">
        <v>0.6</v>
      </c>
      <c r="EA51" s="14">
        <v>0.6</v>
      </c>
      <c r="EB51" s="14">
        <v>1.1000000000000001</v>
      </c>
      <c r="EC51" s="14">
        <v>0</v>
      </c>
      <c r="ED51" s="14">
        <v>4</v>
      </c>
      <c r="EE51" s="14"/>
      <c r="EF51" s="14">
        <v>-1.4</v>
      </c>
      <c r="EG51" s="14">
        <v>-7.3</v>
      </c>
      <c r="EH51" s="14">
        <v>0</v>
      </c>
      <c r="EI51" s="14">
        <v>0</v>
      </c>
      <c r="EJ51" s="14">
        <v>1.1000000000000001</v>
      </c>
      <c r="EK51" s="14">
        <v>0.1</v>
      </c>
      <c r="EL51" s="14">
        <v>1.5</v>
      </c>
      <c r="EM51" s="14">
        <v>0.2</v>
      </c>
      <c r="EN51" s="14">
        <v>0.2</v>
      </c>
      <c r="EO51" s="14">
        <v>0.2</v>
      </c>
      <c r="EP51" s="14"/>
      <c r="EQ51" s="14">
        <v>0</v>
      </c>
      <c r="ER51" s="14">
        <v>0</v>
      </c>
      <c r="ES51" s="14">
        <v>0</v>
      </c>
      <c r="ET51" s="14">
        <v>-0.2</v>
      </c>
      <c r="EU51" s="14">
        <v>4</v>
      </c>
      <c r="EV51" s="14">
        <v>3.4</v>
      </c>
      <c r="EW51" s="14">
        <v>0</v>
      </c>
      <c r="EX51" s="14">
        <v>0</v>
      </c>
      <c r="EY51" s="14">
        <v>0.4</v>
      </c>
      <c r="EZ51" s="14">
        <v>1.4</v>
      </c>
      <c r="FA51" s="14">
        <v>2.2999999999999998</v>
      </c>
      <c r="FB51" s="14">
        <v>11.3</v>
      </c>
      <c r="FC51" s="14">
        <v>4.5</v>
      </c>
      <c r="FD51" s="14"/>
      <c r="FE51" s="14"/>
      <c r="FF51" s="14">
        <v>0.8</v>
      </c>
      <c r="FG51" s="14"/>
      <c r="FH51" s="14">
        <v>3</v>
      </c>
      <c r="FI51" s="14">
        <v>207.9</v>
      </c>
      <c r="FJ51" s="15"/>
      <c r="FK51" s="14">
        <v>1.8330200000000001</v>
      </c>
      <c r="FL51" s="14">
        <v>-0.56000000000000005</v>
      </c>
      <c r="FM51" s="14"/>
      <c r="FN51" s="14">
        <v>1.8</v>
      </c>
      <c r="FO51" s="14">
        <v>1.3304800000000001</v>
      </c>
      <c r="FP51" s="14">
        <v>2.7240099999999998</v>
      </c>
      <c r="FQ51" s="14">
        <v>-0.3</v>
      </c>
      <c r="FR51" s="14">
        <v>4</v>
      </c>
      <c r="FS51" s="14">
        <v>10.82751</v>
      </c>
    </row>
    <row r="52" spans="1:175" ht="24" customHeight="1" x14ac:dyDescent="0.25">
      <c r="A52" s="16" t="s">
        <v>82</v>
      </c>
      <c r="B52" s="16" t="s">
        <v>858</v>
      </c>
      <c r="C52" s="17">
        <v>17.5</v>
      </c>
      <c r="D52" s="17">
        <v>16.8</v>
      </c>
      <c r="E52" s="17">
        <v>12.3</v>
      </c>
      <c r="F52" s="17"/>
      <c r="G52" s="17"/>
      <c r="H52" s="17">
        <v>-14</v>
      </c>
      <c r="I52" s="17">
        <v>-5.5</v>
      </c>
      <c r="J52" s="17">
        <v>2.2000000000000002</v>
      </c>
      <c r="K52" s="17"/>
      <c r="L52" s="17">
        <v>-15.7</v>
      </c>
      <c r="M52" s="17">
        <v>-12.1</v>
      </c>
      <c r="N52" s="17">
        <v>6.1</v>
      </c>
      <c r="O52" s="17">
        <v>38.1</v>
      </c>
      <c r="P52" s="17"/>
      <c r="Q52" s="17"/>
      <c r="R52" s="17">
        <v>61.4</v>
      </c>
      <c r="S52" s="17">
        <v>0</v>
      </c>
      <c r="T52" s="17"/>
      <c r="U52" s="17"/>
      <c r="V52" s="17"/>
      <c r="W52" s="17"/>
      <c r="X52" s="17">
        <v>1.1000000000000001</v>
      </c>
      <c r="Y52" s="17">
        <v>1.1000000000000001</v>
      </c>
      <c r="Z52" s="17">
        <v>2.6</v>
      </c>
      <c r="AA52" s="17">
        <v>-3.4</v>
      </c>
      <c r="AB52" s="17">
        <v>3.6</v>
      </c>
      <c r="AC52" s="17">
        <v>0.7</v>
      </c>
      <c r="AD52" s="17"/>
      <c r="AE52" s="17"/>
      <c r="AF52" s="17"/>
      <c r="AG52" s="17"/>
      <c r="AH52" s="17">
        <v>6.5</v>
      </c>
      <c r="AI52" s="17">
        <v>10.7</v>
      </c>
      <c r="AJ52" s="17"/>
      <c r="AK52" s="17"/>
      <c r="AL52" s="17"/>
      <c r="AM52" s="17">
        <v>-1.3</v>
      </c>
      <c r="AN52" s="17">
        <v>-25.4</v>
      </c>
      <c r="AO52" s="17">
        <v>2.9</v>
      </c>
      <c r="AP52" s="17">
        <v>33</v>
      </c>
      <c r="AQ52" s="17">
        <v>10.6</v>
      </c>
      <c r="AR52" s="17">
        <v>0.5</v>
      </c>
      <c r="AS52" s="17">
        <v>2.7</v>
      </c>
      <c r="AT52" s="17">
        <v>1.4</v>
      </c>
      <c r="AU52" s="17">
        <v>39.5</v>
      </c>
      <c r="AV52" s="17">
        <v>-4.5999999999999996</v>
      </c>
      <c r="AW52" s="17">
        <v>-44.8</v>
      </c>
      <c r="AX52" s="17">
        <v>3</v>
      </c>
      <c r="AY52" s="17">
        <v>-1.9</v>
      </c>
      <c r="AZ52" s="17">
        <v>0.4</v>
      </c>
      <c r="BA52" s="17">
        <v>-2.7</v>
      </c>
      <c r="BB52" s="17">
        <v>-4.5</v>
      </c>
      <c r="BC52" s="17">
        <v>1</v>
      </c>
      <c r="BD52" s="17">
        <v>0.4</v>
      </c>
      <c r="BE52" s="17">
        <v>-1.7</v>
      </c>
      <c r="BF52" s="17"/>
      <c r="BG52" s="17"/>
      <c r="BH52" s="17">
        <v>0.6</v>
      </c>
      <c r="BI52" s="17"/>
      <c r="BJ52" s="17"/>
      <c r="BK52" s="17"/>
      <c r="BL52" s="17"/>
      <c r="BM52" s="17"/>
      <c r="BN52" s="17"/>
      <c r="BO52" s="17">
        <v>-1.2</v>
      </c>
      <c r="BP52" s="17">
        <v>-45.1</v>
      </c>
      <c r="BQ52" s="17">
        <v>-46.5</v>
      </c>
      <c r="BR52" s="17">
        <v>0</v>
      </c>
      <c r="BS52" s="17">
        <v>16.600000000000001</v>
      </c>
      <c r="BT52" s="17"/>
      <c r="BU52" s="17"/>
      <c r="BV52" s="17"/>
      <c r="BW52" s="17"/>
      <c r="BX52" s="17"/>
      <c r="BY52" s="17"/>
      <c r="BZ52" s="17"/>
      <c r="CA52" s="17">
        <v>0</v>
      </c>
      <c r="CB52" s="17">
        <v>0.2</v>
      </c>
      <c r="CC52" s="17">
        <v>44.6</v>
      </c>
      <c r="CD52" s="17">
        <v>16.5</v>
      </c>
      <c r="CE52" s="17">
        <v>3</v>
      </c>
      <c r="CF52" s="17">
        <v>4.0999999999999996</v>
      </c>
      <c r="CG52" s="17">
        <v>1.1000000000000001</v>
      </c>
      <c r="CH52" s="17"/>
      <c r="CI52" s="17"/>
      <c r="CJ52" s="17"/>
      <c r="CK52" s="17">
        <v>15.1</v>
      </c>
      <c r="CL52" s="17">
        <v>16.399999999999999</v>
      </c>
      <c r="CM52" s="17">
        <v>-4</v>
      </c>
      <c r="CN52" s="17">
        <v>-15.2</v>
      </c>
      <c r="CO52" s="17"/>
      <c r="CP52" s="17"/>
      <c r="CQ52" s="17"/>
      <c r="CR52" s="17"/>
      <c r="CS52" s="17">
        <v>-3</v>
      </c>
      <c r="CT52" s="17"/>
      <c r="CU52" s="17"/>
      <c r="CV52" s="17">
        <v>-5.6</v>
      </c>
      <c r="CW52" s="17">
        <v>0</v>
      </c>
      <c r="CX52" s="17"/>
      <c r="CY52" s="17"/>
      <c r="CZ52" s="17">
        <v>0.9</v>
      </c>
      <c r="DA52" s="17">
        <v>-0.1</v>
      </c>
      <c r="DB52" s="17">
        <v>-0.9</v>
      </c>
      <c r="DC52" s="17"/>
      <c r="DD52" s="17"/>
      <c r="DE52" s="17">
        <v>1.3</v>
      </c>
      <c r="DF52" s="17">
        <v>0.1</v>
      </c>
      <c r="DG52" s="17">
        <v>0.7</v>
      </c>
      <c r="DH52" s="17">
        <v>1.4</v>
      </c>
      <c r="DI52" s="17">
        <v>0.5</v>
      </c>
      <c r="DJ52" s="17"/>
      <c r="DK52" s="17">
        <v>0</v>
      </c>
      <c r="DL52" s="17">
        <v>0</v>
      </c>
      <c r="DM52" s="17">
        <v>0</v>
      </c>
      <c r="DN52" s="17">
        <v>0</v>
      </c>
      <c r="DO52" s="17">
        <v>1.4</v>
      </c>
      <c r="DP52" s="17">
        <v>0.3</v>
      </c>
      <c r="DQ52" s="17">
        <v>0.6</v>
      </c>
      <c r="DR52" s="17">
        <v>1.2</v>
      </c>
      <c r="DS52" s="17">
        <v>0</v>
      </c>
      <c r="DT52" s="17">
        <v>0</v>
      </c>
      <c r="DU52" s="17">
        <v>0.4</v>
      </c>
      <c r="DV52" s="17">
        <v>0.7</v>
      </c>
      <c r="DW52" s="17"/>
      <c r="DX52" s="17">
        <v>-3</v>
      </c>
      <c r="DY52" s="17">
        <v>0.1</v>
      </c>
      <c r="DZ52" s="17">
        <v>0.6</v>
      </c>
      <c r="EA52" s="17">
        <v>0.6</v>
      </c>
      <c r="EB52" s="17">
        <v>1.1000000000000001</v>
      </c>
      <c r="EC52" s="17">
        <v>0</v>
      </c>
      <c r="ED52" s="17">
        <v>4</v>
      </c>
      <c r="EE52" s="17"/>
      <c r="EF52" s="17">
        <v>0</v>
      </c>
      <c r="EG52" s="17">
        <v>-1</v>
      </c>
      <c r="EH52" s="17">
        <v>0</v>
      </c>
      <c r="EI52" s="17">
        <v>0</v>
      </c>
      <c r="EJ52" s="17">
        <v>1.1000000000000001</v>
      </c>
      <c r="EK52" s="17">
        <v>0.1</v>
      </c>
      <c r="EL52" s="17">
        <v>1.5</v>
      </c>
      <c r="EM52" s="17">
        <v>0.2</v>
      </c>
      <c r="EN52" s="17">
        <v>0.2</v>
      </c>
      <c r="EO52" s="17">
        <v>0.2</v>
      </c>
      <c r="EP52" s="17"/>
      <c r="EQ52" s="17">
        <v>0</v>
      </c>
      <c r="ER52" s="17">
        <v>0</v>
      </c>
      <c r="ES52" s="17">
        <v>0</v>
      </c>
      <c r="ET52" s="17">
        <v>-0.2</v>
      </c>
      <c r="EU52" s="17">
        <v>4.4000000000000004</v>
      </c>
      <c r="EV52" s="17">
        <v>3.4</v>
      </c>
      <c r="EW52" s="17">
        <v>0</v>
      </c>
      <c r="EX52" s="17">
        <v>0</v>
      </c>
      <c r="EY52" s="17">
        <v>0.4</v>
      </c>
      <c r="EZ52" s="17">
        <v>1.4</v>
      </c>
      <c r="FA52" s="17">
        <v>2.4</v>
      </c>
      <c r="FB52" s="17">
        <v>11.1</v>
      </c>
      <c r="FC52" s="17">
        <v>3.3</v>
      </c>
      <c r="FD52" s="17"/>
      <c r="FE52" s="17"/>
      <c r="FF52" s="17">
        <v>1.9</v>
      </c>
      <c r="FG52" s="17"/>
      <c r="FH52" s="17">
        <v>2.4</v>
      </c>
      <c r="FI52" s="17">
        <v>180.8</v>
      </c>
      <c r="FJ52" s="15"/>
      <c r="FK52" s="17">
        <v>1.72001</v>
      </c>
      <c r="FL52" s="17">
        <v>-0.68899999999999995</v>
      </c>
      <c r="FM52" s="17"/>
      <c r="FN52" s="17">
        <v>1.8</v>
      </c>
      <c r="FO52" s="17">
        <v>1.33273</v>
      </c>
      <c r="FP52" s="17">
        <v>2.7110400000000001</v>
      </c>
      <c r="FQ52" s="17">
        <v>-0.8</v>
      </c>
      <c r="FR52" s="17">
        <v>3.9</v>
      </c>
      <c r="FS52" s="17">
        <v>9.9747800000000009</v>
      </c>
    </row>
    <row r="53" spans="1:175" ht="24" customHeight="1" x14ac:dyDescent="0.25">
      <c r="A53" s="16" t="s">
        <v>82</v>
      </c>
      <c r="B53" s="16" t="s">
        <v>859</v>
      </c>
      <c r="C53" s="17">
        <v>18.7</v>
      </c>
      <c r="D53" s="17">
        <v>34.5</v>
      </c>
      <c r="E53" s="17">
        <v>14.9</v>
      </c>
      <c r="F53" s="17"/>
      <c r="G53" s="17"/>
      <c r="H53" s="17">
        <v>-13.2</v>
      </c>
      <c r="I53" s="17">
        <v>3</v>
      </c>
      <c r="J53" s="17">
        <v>2.1</v>
      </c>
      <c r="K53" s="17"/>
      <c r="L53" s="17">
        <v>-9.5</v>
      </c>
      <c r="M53" s="17">
        <v>-8.9</v>
      </c>
      <c r="N53" s="17">
        <v>9.5</v>
      </c>
      <c r="O53" s="17">
        <v>43.9</v>
      </c>
      <c r="P53" s="17"/>
      <c r="Q53" s="17"/>
      <c r="R53" s="17">
        <v>75.7</v>
      </c>
      <c r="S53" s="17">
        <v>0</v>
      </c>
      <c r="T53" s="17"/>
      <c r="U53" s="17"/>
      <c r="V53" s="17"/>
      <c r="W53" s="17"/>
      <c r="X53" s="17">
        <v>4.0999999999999996</v>
      </c>
      <c r="Y53" s="17">
        <v>1.5</v>
      </c>
      <c r="Z53" s="17">
        <v>2.6</v>
      </c>
      <c r="AA53" s="17">
        <v>-3.4</v>
      </c>
      <c r="AB53" s="17">
        <v>3.6</v>
      </c>
      <c r="AC53" s="17">
        <v>2.9</v>
      </c>
      <c r="AD53" s="17"/>
      <c r="AE53" s="17"/>
      <c r="AF53" s="17"/>
      <c r="AG53" s="17"/>
      <c r="AH53" s="17">
        <v>6.7</v>
      </c>
      <c r="AI53" s="17">
        <v>17</v>
      </c>
      <c r="AJ53" s="17"/>
      <c r="AK53" s="17"/>
      <c r="AL53" s="17"/>
      <c r="AM53" s="17">
        <v>-1</v>
      </c>
      <c r="AN53" s="17">
        <v>-17.600000000000001</v>
      </c>
      <c r="AO53" s="17">
        <v>3.1</v>
      </c>
      <c r="AP53" s="17">
        <v>33.5</v>
      </c>
      <c r="AQ53" s="17">
        <v>10.5</v>
      </c>
      <c r="AR53" s="17">
        <v>0.4</v>
      </c>
      <c r="AS53" s="17">
        <v>2.7</v>
      </c>
      <c r="AT53" s="17">
        <v>1.1000000000000001</v>
      </c>
      <c r="AU53" s="17">
        <v>45.8</v>
      </c>
      <c r="AV53" s="17">
        <v>0.8</v>
      </c>
      <c r="AW53" s="17">
        <v>-39.5</v>
      </c>
      <c r="AX53" s="17">
        <v>2.2999999999999998</v>
      </c>
      <c r="AY53" s="17">
        <v>-1.8</v>
      </c>
      <c r="AZ53" s="17">
        <v>0.6</v>
      </c>
      <c r="BA53" s="17">
        <v>-1.3</v>
      </c>
      <c r="BB53" s="17">
        <v>-3</v>
      </c>
      <c r="BC53" s="17">
        <v>1</v>
      </c>
      <c r="BD53" s="17">
        <v>0.3</v>
      </c>
      <c r="BE53" s="17">
        <v>-1</v>
      </c>
      <c r="BF53" s="17"/>
      <c r="BG53" s="17"/>
      <c r="BH53" s="17">
        <v>2</v>
      </c>
      <c r="BI53" s="17"/>
      <c r="BJ53" s="17"/>
      <c r="BK53" s="17"/>
      <c r="BL53" s="17"/>
      <c r="BM53" s="17"/>
      <c r="BN53" s="17"/>
      <c r="BO53" s="17">
        <v>3.3</v>
      </c>
      <c r="BP53" s="17">
        <v>-41.6</v>
      </c>
      <c r="BQ53" s="17">
        <v>-43</v>
      </c>
      <c r="BR53" s="17">
        <v>0</v>
      </c>
      <c r="BS53" s="17">
        <v>19.8</v>
      </c>
      <c r="BT53" s="17"/>
      <c r="BU53" s="17"/>
      <c r="BV53" s="17"/>
      <c r="BW53" s="17"/>
      <c r="BX53" s="17"/>
      <c r="BY53" s="17"/>
      <c r="BZ53" s="17"/>
      <c r="CA53" s="17">
        <v>0</v>
      </c>
      <c r="CB53" s="17">
        <v>0.2</v>
      </c>
      <c r="CC53" s="17">
        <v>44.4</v>
      </c>
      <c r="CD53" s="17">
        <v>17.2</v>
      </c>
      <c r="CE53" s="17">
        <v>8.6999999999999993</v>
      </c>
      <c r="CF53" s="17">
        <v>4</v>
      </c>
      <c r="CG53" s="17">
        <v>1</v>
      </c>
      <c r="CH53" s="17"/>
      <c r="CI53" s="17"/>
      <c r="CJ53" s="17"/>
      <c r="CK53" s="17">
        <v>22.4</v>
      </c>
      <c r="CL53" s="17">
        <v>23.4</v>
      </c>
      <c r="CM53" s="17">
        <v>6.4</v>
      </c>
      <c r="CN53" s="17">
        <v>-8.3000000000000007</v>
      </c>
      <c r="CO53" s="17"/>
      <c r="CP53" s="17"/>
      <c r="CQ53" s="17"/>
      <c r="CR53" s="17"/>
      <c r="CS53" s="17">
        <v>-0.5</v>
      </c>
      <c r="CT53" s="17"/>
      <c r="CU53" s="17"/>
      <c r="CV53" s="17">
        <v>-5.6</v>
      </c>
      <c r="CW53" s="17">
        <v>0</v>
      </c>
      <c r="CX53" s="17"/>
      <c r="CY53" s="17"/>
      <c r="CZ53" s="17">
        <v>0.9</v>
      </c>
      <c r="DA53" s="17">
        <v>-0.1</v>
      </c>
      <c r="DB53" s="17">
        <v>-0.9</v>
      </c>
      <c r="DC53" s="17"/>
      <c r="DD53" s="17"/>
      <c r="DE53" s="17">
        <v>1.3</v>
      </c>
      <c r="DF53" s="17">
        <v>0.1</v>
      </c>
      <c r="DG53" s="17">
        <v>0.2</v>
      </c>
      <c r="DH53" s="17">
        <v>1.4</v>
      </c>
      <c r="DI53" s="17">
        <v>0.5</v>
      </c>
      <c r="DJ53" s="17"/>
      <c r="DK53" s="17">
        <v>0</v>
      </c>
      <c r="DL53" s="17">
        <v>0</v>
      </c>
      <c r="DM53" s="17">
        <v>0</v>
      </c>
      <c r="DN53" s="17">
        <v>0</v>
      </c>
      <c r="DO53" s="17">
        <v>1.4</v>
      </c>
      <c r="DP53" s="17">
        <v>0.3</v>
      </c>
      <c r="DQ53" s="17">
        <v>0.6</v>
      </c>
      <c r="DR53" s="17">
        <v>1.2</v>
      </c>
      <c r="DS53" s="17">
        <v>0</v>
      </c>
      <c r="DT53" s="17">
        <v>0.1</v>
      </c>
      <c r="DU53" s="17">
        <v>0.6</v>
      </c>
      <c r="DV53" s="17">
        <v>0.7</v>
      </c>
      <c r="DW53" s="17"/>
      <c r="DX53" s="17">
        <v>-2.8</v>
      </c>
      <c r="DY53" s="17">
        <v>0.1</v>
      </c>
      <c r="DZ53" s="17">
        <v>0.6</v>
      </c>
      <c r="EA53" s="17">
        <v>0.6</v>
      </c>
      <c r="EB53" s="17">
        <v>1.1000000000000001</v>
      </c>
      <c r="EC53" s="17">
        <v>0</v>
      </c>
      <c r="ED53" s="17">
        <v>4</v>
      </c>
      <c r="EE53" s="17"/>
      <c r="EF53" s="17">
        <v>0</v>
      </c>
      <c r="EG53" s="17">
        <v>-2.2999999999999998</v>
      </c>
      <c r="EH53" s="17">
        <v>0</v>
      </c>
      <c r="EI53" s="17">
        <v>0</v>
      </c>
      <c r="EJ53" s="17">
        <v>1.1000000000000001</v>
      </c>
      <c r="EK53" s="17">
        <v>0.1</v>
      </c>
      <c r="EL53" s="17">
        <v>1.4</v>
      </c>
      <c r="EM53" s="17">
        <v>0.2</v>
      </c>
      <c r="EN53" s="17">
        <v>0.2</v>
      </c>
      <c r="EO53" s="17">
        <v>0.2</v>
      </c>
      <c r="EP53" s="17"/>
      <c r="EQ53" s="17">
        <v>0</v>
      </c>
      <c r="ER53" s="17">
        <v>0</v>
      </c>
      <c r="ES53" s="17">
        <v>0</v>
      </c>
      <c r="ET53" s="17">
        <v>-0.2</v>
      </c>
      <c r="EU53" s="17">
        <v>4.4000000000000004</v>
      </c>
      <c r="EV53" s="17">
        <v>3.3</v>
      </c>
      <c r="EW53" s="17">
        <v>0</v>
      </c>
      <c r="EX53" s="17">
        <v>0</v>
      </c>
      <c r="EY53" s="17">
        <v>0.4</v>
      </c>
      <c r="EZ53" s="17">
        <v>1.4</v>
      </c>
      <c r="FA53" s="17">
        <v>2.6</v>
      </c>
      <c r="FB53" s="17">
        <v>9.4</v>
      </c>
      <c r="FC53" s="17">
        <v>2.6</v>
      </c>
      <c r="FD53" s="17"/>
      <c r="FE53" s="17"/>
      <c r="FF53" s="17">
        <v>4</v>
      </c>
      <c r="FG53" s="17"/>
      <c r="FH53" s="17">
        <v>2.5</v>
      </c>
      <c r="FI53" s="17">
        <v>339.6</v>
      </c>
      <c r="FJ53" s="15"/>
      <c r="FK53" s="17">
        <v>2.0246400000000002</v>
      </c>
      <c r="FL53" s="17">
        <v>9.2999999999999999E-2</v>
      </c>
      <c r="FM53" s="17"/>
      <c r="FN53" s="17">
        <v>1.8</v>
      </c>
      <c r="FO53" s="17">
        <v>1.33738</v>
      </c>
      <c r="FP53" s="17">
        <v>2.7080799999999998</v>
      </c>
      <c r="FQ53" s="17">
        <v>-0.6</v>
      </c>
      <c r="FR53" s="17">
        <v>2.1</v>
      </c>
      <c r="FS53" s="17">
        <v>9.4631000000000007</v>
      </c>
    </row>
    <row r="54" spans="1:175" ht="24" customHeight="1" x14ac:dyDescent="0.25">
      <c r="A54" s="16" t="s">
        <v>82</v>
      </c>
      <c r="B54" s="16" t="s">
        <v>860</v>
      </c>
      <c r="C54" s="17">
        <v>15.5</v>
      </c>
      <c r="D54" s="17">
        <v>28.6</v>
      </c>
      <c r="E54" s="17">
        <v>14.5</v>
      </c>
      <c r="F54" s="17"/>
      <c r="G54" s="17"/>
      <c r="H54" s="17">
        <v>-15.9</v>
      </c>
      <c r="I54" s="17">
        <v>2.8</v>
      </c>
      <c r="J54" s="17">
        <v>0.7</v>
      </c>
      <c r="K54" s="17"/>
      <c r="L54" s="17">
        <v>-13.7</v>
      </c>
      <c r="M54" s="17">
        <v>-10.199999999999999</v>
      </c>
      <c r="N54" s="17">
        <v>8.5</v>
      </c>
      <c r="O54" s="17">
        <v>40.5</v>
      </c>
      <c r="P54" s="17"/>
      <c r="Q54" s="17"/>
      <c r="R54" s="17">
        <v>80.3</v>
      </c>
      <c r="S54" s="17">
        <v>0</v>
      </c>
      <c r="T54" s="17"/>
      <c r="U54" s="17"/>
      <c r="V54" s="17"/>
      <c r="W54" s="17"/>
      <c r="X54" s="17">
        <v>7.7</v>
      </c>
      <c r="Y54" s="17">
        <v>1.1000000000000001</v>
      </c>
      <c r="Z54" s="17">
        <v>2.6</v>
      </c>
      <c r="AA54" s="17">
        <v>-3.4</v>
      </c>
      <c r="AB54" s="17">
        <v>3.5</v>
      </c>
      <c r="AC54" s="17">
        <v>0.1</v>
      </c>
      <c r="AD54" s="17"/>
      <c r="AE54" s="17"/>
      <c r="AF54" s="17"/>
      <c r="AG54" s="17"/>
      <c r="AH54" s="17">
        <v>6.2</v>
      </c>
      <c r="AI54" s="17">
        <v>15.8</v>
      </c>
      <c r="AJ54" s="17"/>
      <c r="AK54" s="17"/>
      <c r="AL54" s="17"/>
      <c r="AM54" s="17">
        <v>-1.1000000000000001</v>
      </c>
      <c r="AN54" s="17">
        <v>-11.4</v>
      </c>
      <c r="AO54" s="17">
        <v>2.5</v>
      </c>
      <c r="AP54" s="17">
        <v>31.9</v>
      </c>
      <c r="AQ54" s="17">
        <v>10.9</v>
      </c>
      <c r="AR54" s="17">
        <v>0.4</v>
      </c>
      <c r="AS54" s="17">
        <v>2.7</v>
      </c>
      <c r="AT54" s="17">
        <v>1.5</v>
      </c>
      <c r="AU54" s="17">
        <v>0</v>
      </c>
      <c r="AV54" s="17">
        <v>0</v>
      </c>
      <c r="AW54" s="17">
        <v>0</v>
      </c>
      <c r="AX54" s="17">
        <v>0.9</v>
      </c>
      <c r="AY54" s="17">
        <v>-2</v>
      </c>
      <c r="AZ54" s="17">
        <v>0.4</v>
      </c>
      <c r="BA54" s="17">
        <v>-4</v>
      </c>
      <c r="BB54" s="17">
        <v>0.2</v>
      </c>
      <c r="BC54" s="17">
        <v>1</v>
      </c>
      <c r="BD54" s="17">
        <v>0.3</v>
      </c>
      <c r="BE54" s="17">
        <v>0.4</v>
      </c>
      <c r="BF54" s="17"/>
      <c r="BG54" s="17"/>
      <c r="BH54" s="17">
        <v>4.4000000000000004</v>
      </c>
      <c r="BI54" s="17"/>
      <c r="BJ54" s="17"/>
      <c r="BK54" s="17"/>
      <c r="BL54" s="17"/>
      <c r="BM54" s="17"/>
      <c r="BN54" s="17"/>
      <c r="BO54" s="17">
        <v>1.6</v>
      </c>
      <c r="BP54" s="17">
        <v>-44.8</v>
      </c>
      <c r="BQ54" s="17">
        <v>-46.2</v>
      </c>
      <c r="BR54" s="17">
        <v>0</v>
      </c>
      <c r="BS54" s="17">
        <v>15.9</v>
      </c>
      <c r="BT54" s="17"/>
      <c r="BU54" s="17"/>
      <c r="BV54" s="17"/>
      <c r="BW54" s="17"/>
      <c r="BX54" s="17"/>
      <c r="BY54" s="17"/>
      <c r="BZ54" s="17"/>
      <c r="CA54" s="17">
        <v>0</v>
      </c>
      <c r="CB54" s="17">
        <v>0.2</v>
      </c>
      <c r="CC54" s="17">
        <v>44.3</v>
      </c>
      <c r="CD54" s="17">
        <v>24.1</v>
      </c>
      <c r="CE54" s="17">
        <v>7.3</v>
      </c>
      <c r="CF54" s="17">
        <v>3.8</v>
      </c>
      <c r="CG54" s="17">
        <v>1</v>
      </c>
      <c r="CH54" s="17"/>
      <c r="CI54" s="17"/>
      <c r="CJ54" s="17"/>
      <c r="CK54" s="17">
        <v>24</v>
      </c>
      <c r="CL54" s="17">
        <v>25.3</v>
      </c>
      <c r="CM54" s="17">
        <v>9.6999999999999993</v>
      </c>
      <c r="CN54" s="17">
        <v>-7.5</v>
      </c>
      <c r="CO54" s="17"/>
      <c r="CP54" s="17"/>
      <c r="CQ54" s="17"/>
      <c r="CR54" s="17"/>
      <c r="CS54" s="17">
        <v>-5.0999999999999996</v>
      </c>
      <c r="CT54" s="17"/>
      <c r="CU54" s="17"/>
      <c r="CV54" s="17">
        <v>-5.6</v>
      </c>
      <c r="CW54" s="17">
        <v>0</v>
      </c>
      <c r="CX54" s="17"/>
      <c r="CY54" s="17"/>
      <c r="CZ54" s="17">
        <v>0.9</v>
      </c>
      <c r="DA54" s="17">
        <v>0.1</v>
      </c>
      <c r="DB54" s="17">
        <v>-0.9</v>
      </c>
      <c r="DC54" s="17"/>
      <c r="DD54" s="17"/>
      <c r="DE54" s="17">
        <v>1.2</v>
      </c>
      <c r="DF54" s="17">
        <v>0.2</v>
      </c>
      <c r="DG54" s="17">
        <v>0.7</v>
      </c>
      <c r="DH54" s="17">
        <v>1.3</v>
      </c>
      <c r="DI54" s="17">
        <v>0.6</v>
      </c>
      <c r="DJ54" s="17"/>
      <c r="DK54" s="17">
        <v>0</v>
      </c>
      <c r="DL54" s="17">
        <v>0</v>
      </c>
      <c r="DM54" s="17">
        <v>0</v>
      </c>
      <c r="DN54" s="17">
        <v>0</v>
      </c>
      <c r="DO54" s="17">
        <v>1.4</v>
      </c>
      <c r="DP54" s="17">
        <v>0.3</v>
      </c>
      <c r="DQ54" s="17">
        <v>0.6</v>
      </c>
      <c r="DR54" s="17">
        <v>1.2</v>
      </c>
      <c r="DS54" s="17">
        <v>0</v>
      </c>
      <c r="DT54" s="17">
        <v>0</v>
      </c>
      <c r="DU54" s="17">
        <v>0.6</v>
      </c>
      <c r="DV54" s="17">
        <v>0.7</v>
      </c>
      <c r="DW54" s="17"/>
      <c r="DX54" s="17">
        <v>-2.8</v>
      </c>
      <c r="DY54" s="17">
        <v>0.1</v>
      </c>
      <c r="DZ54" s="17">
        <v>0.6</v>
      </c>
      <c r="EA54" s="17">
        <v>0.4</v>
      </c>
      <c r="EB54" s="17">
        <v>1.5</v>
      </c>
      <c r="EC54" s="17">
        <v>0</v>
      </c>
      <c r="ED54" s="17">
        <v>4</v>
      </c>
      <c r="EE54" s="17"/>
      <c r="EF54" s="17">
        <v>0</v>
      </c>
      <c r="EG54" s="17">
        <v>0</v>
      </c>
      <c r="EH54" s="17">
        <v>0</v>
      </c>
      <c r="EI54" s="17">
        <v>0</v>
      </c>
      <c r="EJ54" s="17">
        <v>1.1000000000000001</v>
      </c>
      <c r="EK54" s="17">
        <v>0.1</v>
      </c>
      <c r="EL54" s="17">
        <v>1.4</v>
      </c>
      <c r="EM54" s="17">
        <v>0.2</v>
      </c>
      <c r="EN54" s="17">
        <v>0.2</v>
      </c>
      <c r="EO54" s="17">
        <v>0.2</v>
      </c>
      <c r="EP54" s="17"/>
      <c r="EQ54" s="17">
        <v>0</v>
      </c>
      <c r="ER54" s="17">
        <v>0</v>
      </c>
      <c r="ES54" s="17">
        <v>0</v>
      </c>
      <c r="ET54" s="17">
        <v>-0.2</v>
      </c>
      <c r="EU54" s="17">
        <v>4.8</v>
      </c>
      <c r="EV54" s="17">
        <v>3.5</v>
      </c>
      <c r="EW54" s="17">
        <v>0</v>
      </c>
      <c r="EX54" s="17">
        <v>0</v>
      </c>
      <c r="EY54" s="17">
        <v>0.4</v>
      </c>
      <c r="EZ54" s="17">
        <v>1.8</v>
      </c>
      <c r="FA54" s="17">
        <v>2.8</v>
      </c>
      <c r="FB54" s="17">
        <v>11</v>
      </c>
      <c r="FC54" s="17">
        <v>4.2</v>
      </c>
      <c r="FD54" s="17"/>
      <c r="FE54" s="17"/>
      <c r="FF54" s="17">
        <v>4</v>
      </c>
      <c r="FG54" s="17"/>
      <c r="FH54" s="17">
        <v>2.9</v>
      </c>
      <c r="FI54" s="17">
        <v>323.3</v>
      </c>
      <c r="FJ54" s="15"/>
      <c r="FK54" s="17">
        <v>1.75776</v>
      </c>
      <c r="FL54" s="17">
        <v>0.51800000000000002</v>
      </c>
      <c r="FM54" s="17"/>
      <c r="FN54" s="17">
        <v>1.7</v>
      </c>
      <c r="FO54" s="17">
        <v>1.33365</v>
      </c>
      <c r="FP54" s="17">
        <v>2.7070400000000001</v>
      </c>
      <c r="FQ54" s="17">
        <v>-0.2</v>
      </c>
      <c r="FR54" s="17">
        <v>3.8</v>
      </c>
      <c r="FS54" s="17">
        <v>11.61645</v>
      </c>
    </row>
    <row r="55" spans="1:175" ht="24" customHeight="1" x14ac:dyDescent="0.25">
      <c r="A55" s="16" t="s">
        <v>82</v>
      </c>
      <c r="B55" s="16" t="s">
        <v>861</v>
      </c>
      <c r="C55" s="17">
        <v>15.5</v>
      </c>
      <c r="D55" s="17">
        <v>24.4</v>
      </c>
      <c r="E55" s="17">
        <v>13.2</v>
      </c>
      <c r="F55" s="17"/>
      <c r="G55" s="17"/>
      <c r="H55" s="17">
        <v>-16.3</v>
      </c>
      <c r="I55" s="17">
        <v>3.1</v>
      </c>
      <c r="J55" s="17">
        <v>1.3</v>
      </c>
      <c r="K55" s="17"/>
      <c r="L55" s="17">
        <v>-14.3</v>
      </c>
      <c r="M55" s="17">
        <v>-10.9</v>
      </c>
      <c r="N55" s="17">
        <v>6.5</v>
      </c>
      <c r="O55" s="17">
        <v>37.9</v>
      </c>
      <c r="P55" s="17"/>
      <c r="Q55" s="17"/>
      <c r="R55" s="17">
        <v>56.8</v>
      </c>
      <c r="S55" s="17">
        <v>0</v>
      </c>
      <c r="T55" s="17"/>
      <c r="U55" s="17"/>
      <c r="V55" s="17"/>
      <c r="W55" s="17"/>
      <c r="X55" s="17">
        <v>4.3</v>
      </c>
      <c r="Y55" s="17">
        <v>0.8</v>
      </c>
      <c r="Z55" s="17">
        <v>2.8</v>
      </c>
      <c r="AA55" s="17">
        <v>-3.4</v>
      </c>
      <c r="AB55" s="17">
        <v>3.6</v>
      </c>
      <c r="AC55" s="17">
        <v>-1</v>
      </c>
      <c r="AD55" s="17"/>
      <c r="AE55" s="17"/>
      <c r="AF55" s="17"/>
      <c r="AG55" s="17"/>
      <c r="AH55" s="17">
        <v>4.8</v>
      </c>
      <c r="AI55" s="17">
        <v>7</v>
      </c>
      <c r="AJ55" s="17"/>
      <c r="AK55" s="17"/>
      <c r="AL55" s="17"/>
      <c r="AM55" s="17">
        <v>-1.3</v>
      </c>
      <c r="AN55" s="17">
        <v>-12.2</v>
      </c>
      <c r="AO55" s="17">
        <v>2.2999999999999998</v>
      </c>
      <c r="AP55" s="17">
        <v>33.4</v>
      </c>
      <c r="AQ55" s="17">
        <v>10.5</v>
      </c>
      <c r="AR55" s="17">
        <v>0.9</v>
      </c>
      <c r="AS55" s="17">
        <v>2.7</v>
      </c>
      <c r="AT55" s="17">
        <v>0.7</v>
      </c>
      <c r="AU55" s="17">
        <v>0</v>
      </c>
      <c r="AV55" s="17">
        <v>0</v>
      </c>
      <c r="AW55" s="17">
        <v>0</v>
      </c>
      <c r="AX55" s="17">
        <v>1.9</v>
      </c>
      <c r="AY55" s="17">
        <v>-1.9</v>
      </c>
      <c r="AZ55" s="17">
        <v>0.5</v>
      </c>
      <c r="BA55" s="17">
        <v>-2.7</v>
      </c>
      <c r="BB55" s="17">
        <v>1.1000000000000001</v>
      </c>
      <c r="BC55" s="17">
        <v>1</v>
      </c>
      <c r="BD55" s="17">
        <v>0.4</v>
      </c>
      <c r="BE55" s="17">
        <v>-0.9</v>
      </c>
      <c r="BF55" s="17"/>
      <c r="BG55" s="17"/>
      <c r="BH55" s="17">
        <v>2.5</v>
      </c>
      <c r="BI55" s="17"/>
      <c r="BJ55" s="17"/>
      <c r="BK55" s="17"/>
      <c r="BL55" s="17"/>
      <c r="BM55" s="17"/>
      <c r="BN55" s="17"/>
      <c r="BO55" s="17">
        <v>4.5999999999999996</v>
      </c>
      <c r="BP55" s="17">
        <v>-48.5</v>
      </c>
      <c r="BQ55" s="17">
        <v>-49.9</v>
      </c>
      <c r="BR55" s="17">
        <v>0</v>
      </c>
      <c r="BS55" s="17">
        <v>12.5</v>
      </c>
      <c r="BT55" s="17"/>
      <c r="BU55" s="17"/>
      <c r="BV55" s="17"/>
      <c r="BW55" s="17"/>
      <c r="BX55" s="17"/>
      <c r="BY55" s="17"/>
      <c r="BZ55" s="17"/>
      <c r="CA55" s="17">
        <v>0</v>
      </c>
      <c r="CB55" s="17">
        <v>0.2</v>
      </c>
      <c r="CC55" s="17">
        <v>43.8</v>
      </c>
      <c r="CD55" s="17">
        <v>25.1</v>
      </c>
      <c r="CE55" s="17">
        <v>8.3000000000000007</v>
      </c>
      <c r="CF55" s="17">
        <v>3.8</v>
      </c>
      <c r="CG55" s="17">
        <v>0.9</v>
      </c>
      <c r="CH55" s="17"/>
      <c r="CI55" s="17"/>
      <c r="CJ55" s="17"/>
      <c r="CK55" s="17">
        <v>19.7</v>
      </c>
      <c r="CL55" s="17">
        <v>20.9</v>
      </c>
      <c r="CM55" s="17">
        <v>2.6</v>
      </c>
      <c r="CN55" s="17">
        <v>-22.3</v>
      </c>
      <c r="CO55" s="17"/>
      <c r="CP55" s="17"/>
      <c r="CQ55" s="17"/>
      <c r="CR55" s="17"/>
      <c r="CS55" s="17">
        <v>-8.8000000000000007</v>
      </c>
      <c r="CT55" s="17"/>
      <c r="CU55" s="17"/>
      <c r="CV55" s="17">
        <v>-5.6</v>
      </c>
      <c r="CW55" s="17">
        <v>0</v>
      </c>
      <c r="CX55" s="17"/>
      <c r="CY55" s="17"/>
      <c r="CZ55" s="17">
        <v>0.9</v>
      </c>
      <c r="DA55" s="17">
        <v>0</v>
      </c>
      <c r="DB55" s="17">
        <v>-0.9</v>
      </c>
      <c r="DC55" s="17"/>
      <c r="DD55" s="17"/>
      <c r="DE55" s="17">
        <v>1</v>
      </c>
      <c r="DF55" s="17">
        <v>0.1</v>
      </c>
      <c r="DG55" s="17">
        <v>0.5</v>
      </c>
      <c r="DH55" s="17">
        <v>1.3</v>
      </c>
      <c r="DI55" s="17">
        <v>0.5</v>
      </c>
      <c r="DJ55" s="17"/>
      <c r="DK55" s="17">
        <v>0</v>
      </c>
      <c r="DL55" s="17">
        <v>0</v>
      </c>
      <c r="DM55" s="17">
        <v>0</v>
      </c>
      <c r="DN55" s="17">
        <v>0</v>
      </c>
      <c r="DO55" s="17">
        <v>1.4</v>
      </c>
      <c r="DP55" s="17">
        <v>0.3</v>
      </c>
      <c r="DQ55" s="17">
        <v>0.6</v>
      </c>
      <c r="DR55" s="17">
        <v>1.2</v>
      </c>
      <c r="DS55" s="17">
        <v>0</v>
      </c>
      <c r="DT55" s="17">
        <v>0.1</v>
      </c>
      <c r="DU55" s="17">
        <v>0.6</v>
      </c>
      <c r="DV55" s="17">
        <v>0.7</v>
      </c>
      <c r="DW55" s="17"/>
      <c r="DX55" s="17">
        <v>-2.8</v>
      </c>
      <c r="DY55" s="17">
        <v>0.2</v>
      </c>
      <c r="DZ55" s="17">
        <v>0.6</v>
      </c>
      <c r="EA55" s="17">
        <v>0.4</v>
      </c>
      <c r="EB55" s="17">
        <v>1.3</v>
      </c>
      <c r="EC55" s="17">
        <v>0.5</v>
      </c>
      <c r="ED55" s="17">
        <v>4</v>
      </c>
      <c r="EE55" s="17"/>
      <c r="EF55" s="17">
        <v>0</v>
      </c>
      <c r="EG55" s="17">
        <v>-3.9</v>
      </c>
      <c r="EH55" s="17">
        <v>0</v>
      </c>
      <c r="EI55" s="17">
        <v>0</v>
      </c>
      <c r="EJ55" s="17">
        <v>1.1000000000000001</v>
      </c>
      <c r="EK55" s="17">
        <v>0.1</v>
      </c>
      <c r="EL55" s="17">
        <v>1.5</v>
      </c>
      <c r="EM55" s="17">
        <v>0.2</v>
      </c>
      <c r="EN55" s="17">
        <v>0.2</v>
      </c>
      <c r="EO55" s="17">
        <v>0.2</v>
      </c>
      <c r="EP55" s="17"/>
      <c r="EQ55" s="17">
        <v>0</v>
      </c>
      <c r="ER55" s="17">
        <v>0</v>
      </c>
      <c r="ES55" s="17">
        <v>0</v>
      </c>
      <c r="ET55" s="17">
        <v>-0.2</v>
      </c>
      <c r="EU55" s="17">
        <v>0</v>
      </c>
      <c r="EV55" s="17">
        <v>3.6</v>
      </c>
      <c r="EW55" s="17">
        <v>0</v>
      </c>
      <c r="EX55" s="17">
        <v>0</v>
      </c>
      <c r="EY55" s="17">
        <v>0.4</v>
      </c>
      <c r="EZ55" s="17">
        <v>1.6</v>
      </c>
      <c r="FA55" s="17">
        <v>2.9</v>
      </c>
      <c r="FB55" s="17">
        <v>11.7</v>
      </c>
      <c r="FC55" s="17">
        <v>4.9000000000000004</v>
      </c>
      <c r="FD55" s="17"/>
      <c r="FE55" s="17"/>
      <c r="FF55" s="17">
        <v>4.2</v>
      </c>
      <c r="FG55" s="17"/>
      <c r="FH55" s="17">
        <v>2.2999999999999998</v>
      </c>
      <c r="FI55" s="17">
        <v>225.6</v>
      </c>
      <c r="FJ55" s="15"/>
      <c r="FK55" s="17">
        <v>1.7675399999999999</v>
      </c>
      <c r="FL55" s="17">
        <v>6.0999999999999999E-2</v>
      </c>
      <c r="FM55" s="17"/>
      <c r="FN55" s="17">
        <v>1.8</v>
      </c>
      <c r="FO55" s="17">
        <v>1.3390899999999999</v>
      </c>
      <c r="FP55" s="17">
        <v>2.7052299999999998</v>
      </c>
      <c r="FQ55" s="17">
        <v>-0.7</v>
      </c>
      <c r="FR55" s="17">
        <v>2.9</v>
      </c>
      <c r="FS55" s="17">
        <v>9.8728599999999993</v>
      </c>
    </row>
    <row r="56" spans="1:175" ht="24" customHeight="1" x14ac:dyDescent="0.25">
      <c r="A56" s="16" t="s">
        <v>82</v>
      </c>
      <c r="B56" s="16" t="s">
        <v>862</v>
      </c>
      <c r="C56" s="17">
        <v>11.6</v>
      </c>
      <c r="D56" s="17">
        <v>28.4</v>
      </c>
      <c r="E56" s="17">
        <v>13.8</v>
      </c>
      <c r="F56" s="17"/>
      <c r="G56" s="17"/>
      <c r="H56" s="17">
        <v>-9.5</v>
      </c>
      <c r="I56" s="17">
        <v>4.0999999999999996</v>
      </c>
      <c r="J56" s="17">
        <v>-1</v>
      </c>
      <c r="K56" s="17"/>
      <c r="L56" s="17">
        <v>-15.4</v>
      </c>
      <c r="M56" s="17">
        <v>-14.4</v>
      </c>
      <c r="N56" s="17">
        <v>3.1</v>
      </c>
      <c r="O56" s="17">
        <v>36.4</v>
      </c>
      <c r="P56" s="17"/>
      <c r="Q56" s="17"/>
      <c r="R56" s="17">
        <v>78.5</v>
      </c>
      <c r="S56" s="17">
        <v>-0.1</v>
      </c>
      <c r="T56" s="17"/>
      <c r="U56" s="17"/>
      <c r="V56" s="17"/>
      <c r="W56" s="17"/>
      <c r="X56" s="17">
        <v>1.9</v>
      </c>
      <c r="Y56" s="17">
        <v>0.9</v>
      </c>
      <c r="Z56" s="17">
        <v>0</v>
      </c>
      <c r="AA56" s="17">
        <v>-3.4</v>
      </c>
      <c r="AB56" s="17">
        <v>3.6</v>
      </c>
      <c r="AC56" s="17">
        <v>-1</v>
      </c>
      <c r="AD56" s="17"/>
      <c r="AE56" s="17"/>
      <c r="AF56" s="17"/>
      <c r="AG56" s="17"/>
      <c r="AH56" s="17">
        <v>-3.4</v>
      </c>
      <c r="AI56" s="17">
        <v>-5.5</v>
      </c>
      <c r="AJ56" s="17"/>
      <c r="AK56" s="17"/>
      <c r="AL56" s="17"/>
      <c r="AM56" s="17">
        <v>-1.3</v>
      </c>
      <c r="AN56" s="17">
        <v>-6</v>
      </c>
      <c r="AO56" s="17">
        <v>2.5</v>
      </c>
      <c r="AP56" s="17">
        <v>30.8</v>
      </c>
      <c r="AQ56" s="17">
        <v>10.5</v>
      </c>
      <c r="AR56" s="17">
        <v>1</v>
      </c>
      <c r="AS56" s="17">
        <v>2.7</v>
      </c>
      <c r="AT56" s="17">
        <v>1.3</v>
      </c>
      <c r="AU56" s="17">
        <v>0</v>
      </c>
      <c r="AV56" s="17">
        <v>0</v>
      </c>
      <c r="AW56" s="17">
        <v>0</v>
      </c>
      <c r="AX56" s="17">
        <v>2</v>
      </c>
      <c r="AY56" s="17">
        <v>-2.1</v>
      </c>
      <c r="AZ56" s="17">
        <v>0.5</v>
      </c>
      <c r="BA56" s="17">
        <v>-4</v>
      </c>
      <c r="BB56" s="17">
        <v>0.1</v>
      </c>
      <c r="BC56" s="17">
        <v>0.9</v>
      </c>
      <c r="BD56" s="17">
        <v>0.3</v>
      </c>
      <c r="BE56" s="17">
        <v>-1.2</v>
      </c>
      <c r="BF56" s="17"/>
      <c r="BG56" s="17"/>
      <c r="BH56" s="17">
        <v>0.8</v>
      </c>
      <c r="BI56" s="17"/>
      <c r="BJ56" s="17"/>
      <c r="BK56" s="17"/>
      <c r="BL56" s="17"/>
      <c r="BM56" s="17"/>
      <c r="BN56" s="17"/>
      <c r="BO56" s="17">
        <v>3.1</v>
      </c>
      <c r="BP56" s="17">
        <v>-50.3</v>
      </c>
      <c r="BQ56" s="17">
        <v>-51.8</v>
      </c>
      <c r="BR56" s="17">
        <v>0</v>
      </c>
      <c r="BS56" s="17">
        <v>11.4</v>
      </c>
      <c r="BT56" s="17"/>
      <c r="BU56" s="17"/>
      <c r="BV56" s="17"/>
      <c r="BW56" s="17"/>
      <c r="BX56" s="17"/>
      <c r="BY56" s="17"/>
      <c r="BZ56" s="17"/>
      <c r="CA56" s="17">
        <v>0</v>
      </c>
      <c r="CB56" s="17">
        <v>0.2</v>
      </c>
      <c r="CC56" s="17">
        <v>44.5</v>
      </c>
      <c r="CD56" s="17">
        <v>25</v>
      </c>
      <c r="CE56" s="17">
        <v>7.8</v>
      </c>
      <c r="CF56" s="17">
        <v>3.8</v>
      </c>
      <c r="CG56" s="17">
        <v>0.9</v>
      </c>
      <c r="CH56" s="17"/>
      <c r="CI56" s="17"/>
      <c r="CJ56" s="17"/>
      <c r="CK56" s="17">
        <v>17</v>
      </c>
      <c r="CL56" s="17">
        <v>18.2</v>
      </c>
      <c r="CM56" s="17">
        <v>-1.4</v>
      </c>
      <c r="CN56" s="17">
        <v>-12</v>
      </c>
      <c r="CO56" s="17"/>
      <c r="CP56" s="17"/>
      <c r="CQ56" s="17"/>
      <c r="CR56" s="17"/>
      <c r="CS56" s="17">
        <v>0</v>
      </c>
      <c r="CT56" s="17"/>
      <c r="CU56" s="17"/>
      <c r="CV56" s="17">
        <v>-5.6</v>
      </c>
      <c r="CW56" s="17">
        <v>0</v>
      </c>
      <c r="CX56" s="17"/>
      <c r="CY56" s="17"/>
      <c r="CZ56" s="17">
        <v>0.9</v>
      </c>
      <c r="DA56" s="17">
        <v>0</v>
      </c>
      <c r="DB56" s="17">
        <v>-0.8</v>
      </c>
      <c r="DC56" s="17"/>
      <c r="DD56" s="17"/>
      <c r="DE56" s="17">
        <v>1</v>
      </c>
      <c r="DF56" s="17">
        <v>0.2</v>
      </c>
      <c r="DG56" s="17">
        <v>1.3</v>
      </c>
      <c r="DH56" s="17">
        <v>1.4</v>
      </c>
      <c r="DI56" s="17">
        <v>0.5</v>
      </c>
      <c r="DJ56" s="17"/>
      <c r="DK56" s="17">
        <v>0</v>
      </c>
      <c r="DL56" s="17">
        <v>0</v>
      </c>
      <c r="DM56" s="17">
        <v>0</v>
      </c>
      <c r="DN56" s="17">
        <v>0</v>
      </c>
      <c r="DO56" s="17">
        <v>1.4</v>
      </c>
      <c r="DP56" s="17">
        <v>0.3</v>
      </c>
      <c r="DQ56" s="17">
        <v>0.6</v>
      </c>
      <c r="DR56" s="17">
        <v>1.2</v>
      </c>
      <c r="DS56" s="17">
        <v>0</v>
      </c>
      <c r="DT56" s="17">
        <v>0.1</v>
      </c>
      <c r="DU56" s="17">
        <v>0.6</v>
      </c>
      <c r="DV56" s="17">
        <v>0.7</v>
      </c>
      <c r="DW56" s="17"/>
      <c r="DX56" s="17">
        <v>-2.8</v>
      </c>
      <c r="DY56" s="17">
        <v>0.2</v>
      </c>
      <c r="DZ56" s="17">
        <v>0.5</v>
      </c>
      <c r="EA56" s="17">
        <v>0.4</v>
      </c>
      <c r="EB56" s="17">
        <v>1.3</v>
      </c>
      <c r="EC56" s="17">
        <v>0.8</v>
      </c>
      <c r="ED56" s="17">
        <v>4</v>
      </c>
      <c r="EE56" s="17"/>
      <c r="EF56" s="17">
        <v>-1.5</v>
      </c>
      <c r="EG56" s="17">
        <v>-5.4</v>
      </c>
      <c r="EH56" s="17">
        <v>0</v>
      </c>
      <c r="EI56" s="17">
        <v>0</v>
      </c>
      <c r="EJ56" s="17">
        <v>1.1000000000000001</v>
      </c>
      <c r="EK56" s="17">
        <v>0.1</v>
      </c>
      <c r="EL56" s="17">
        <v>1.4</v>
      </c>
      <c r="EM56" s="17">
        <v>0.2</v>
      </c>
      <c r="EN56" s="17">
        <v>0.2</v>
      </c>
      <c r="EO56" s="17">
        <v>0.2</v>
      </c>
      <c r="EP56" s="17"/>
      <c r="EQ56" s="17">
        <v>0</v>
      </c>
      <c r="ER56" s="17">
        <v>0</v>
      </c>
      <c r="ES56" s="17">
        <v>0</v>
      </c>
      <c r="ET56" s="17">
        <v>-0.2</v>
      </c>
      <c r="EU56" s="17">
        <v>0</v>
      </c>
      <c r="EV56" s="17">
        <v>3.6</v>
      </c>
      <c r="EW56" s="17">
        <v>0</v>
      </c>
      <c r="EX56" s="17">
        <v>0</v>
      </c>
      <c r="EY56" s="17">
        <v>0.4</v>
      </c>
      <c r="EZ56" s="17">
        <v>1.6</v>
      </c>
      <c r="FA56" s="17">
        <v>2.8</v>
      </c>
      <c r="FB56" s="17">
        <v>11.9</v>
      </c>
      <c r="FC56" s="17">
        <v>5.0999999999999996</v>
      </c>
      <c r="FD56" s="17"/>
      <c r="FE56" s="17"/>
      <c r="FF56" s="17">
        <v>2.6</v>
      </c>
      <c r="FG56" s="17"/>
      <c r="FH56" s="17">
        <v>2.2999999999999998</v>
      </c>
      <c r="FI56" s="17">
        <v>218.4</v>
      </c>
      <c r="FJ56" s="15"/>
      <c r="FK56" s="17">
        <v>1.5745400000000001</v>
      </c>
      <c r="FL56" s="17">
        <v>0.68200000000000005</v>
      </c>
      <c r="FM56" s="17"/>
      <c r="FN56" s="17">
        <v>1.6</v>
      </c>
      <c r="FO56" s="17">
        <v>1.33463</v>
      </c>
      <c r="FP56" s="17">
        <v>2.6918799999999998</v>
      </c>
      <c r="FQ56" s="17">
        <v>0</v>
      </c>
      <c r="FR56" s="17">
        <v>3.1</v>
      </c>
      <c r="FS56" s="17">
        <v>10.98305</v>
      </c>
    </row>
    <row r="57" spans="1:175" ht="24" customHeight="1" x14ac:dyDescent="0.25">
      <c r="A57" s="16" t="s">
        <v>82</v>
      </c>
      <c r="B57" s="16" t="s">
        <v>863</v>
      </c>
      <c r="C57" s="17">
        <v>9.6</v>
      </c>
      <c r="D57" s="17">
        <v>12.6</v>
      </c>
      <c r="E57" s="17">
        <v>10.8</v>
      </c>
      <c r="F57" s="17"/>
      <c r="G57" s="17"/>
      <c r="H57" s="17">
        <v>-11.6</v>
      </c>
      <c r="I57" s="17">
        <v>2.8</v>
      </c>
      <c r="J57" s="17">
        <v>10.8</v>
      </c>
      <c r="K57" s="17"/>
      <c r="L57" s="17">
        <v>-21.3</v>
      </c>
      <c r="M57" s="17">
        <v>-21</v>
      </c>
      <c r="N57" s="17">
        <v>-3.3</v>
      </c>
      <c r="O57" s="17">
        <v>29.3</v>
      </c>
      <c r="P57" s="17"/>
      <c r="Q57" s="17"/>
      <c r="R57" s="17">
        <v>57.1</v>
      </c>
      <c r="S57" s="17">
        <v>-0.1</v>
      </c>
      <c r="T57" s="17"/>
      <c r="U57" s="17"/>
      <c r="V57" s="17"/>
      <c r="W57" s="17"/>
      <c r="X57" s="17">
        <v>-0.5</v>
      </c>
      <c r="Y57" s="17">
        <v>0.8</v>
      </c>
      <c r="Z57" s="17">
        <v>0</v>
      </c>
      <c r="AA57" s="17">
        <v>-3.4</v>
      </c>
      <c r="AB57" s="17">
        <v>3.3</v>
      </c>
      <c r="AC57" s="17">
        <v>-2</v>
      </c>
      <c r="AD57" s="17"/>
      <c r="AE57" s="17"/>
      <c r="AF57" s="17"/>
      <c r="AG57" s="17"/>
      <c r="AH57" s="17">
        <v>-5</v>
      </c>
      <c r="AI57" s="17">
        <v>-10.8</v>
      </c>
      <c r="AJ57" s="17"/>
      <c r="AK57" s="17"/>
      <c r="AL57" s="17"/>
      <c r="AM57" s="17">
        <v>-1</v>
      </c>
      <c r="AN57" s="17">
        <v>-17.2</v>
      </c>
      <c r="AO57" s="17">
        <v>2.1</v>
      </c>
      <c r="AP57" s="17">
        <v>26.7</v>
      </c>
      <c r="AQ57" s="17">
        <v>10.7</v>
      </c>
      <c r="AR57" s="17">
        <v>0.8</v>
      </c>
      <c r="AS57" s="17">
        <v>2.7</v>
      </c>
      <c r="AT57" s="17">
        <v>1.4</v>
      </c>
      <c r="AU57" s="17">
        <v>0</v>
      </c>
      <c r="AV57" s="17">
        <v>0</v>
      </c>
      <c r="AW57" s="17">
        <v>0</v>
      </c>
      <c r="AX57" s="17">
        <v>1.7</v>
      </c>
      <c r="AY57" s="17">
        <v>-2.1</v>
      </c>
      <c r="AZ57" s="17">
        <v>0.4</v>
      </c>
      <c r="BA57" s="17">
        <v>-4.7</v>
      </c>
      <c r="BB57" s="17">
        <v>0.3</v>
      </c>
      <c r="BC57" s="17">
        <v>1</v>
      </c>
      <c r="BD57" s="17">
        <v>0.3</v>
      </c>
      <c r="BE57" s="17">
        <v>-2.9</v>
      </c>
      <c r="BF57" s="17"/>
      <c r="BG57" s="17"/>
      <c r="BH57" s="17">
        <v>-0.1</v>
      </c>
      <c r="BI57" s="17"/>
      <c r="BJ57" s="17"/>
      <c r="BK57" s="17"/>
      <c r="BL57" s="17"/>
      <c r="BM57" s="17"/>
      <c r="BN57" s="17"/>
      <c r="BO57" s="17">
        <v>2</v>
      </c>
      <c r="BP57" s="17">
        <v>-53.8</v>
      </c>
      <c r="BQ57" s="17">
        <v>-55.2</v>
      </c>
      <c r="BR57" s="17">
        <v>-3.4</v>
      </c>
      <c r="BS57" s="17">
        <v>5.6</v>
      </c>
      <c r="BT57" s="17"/>
      <c r="BU57" s="17"/>
      <c r="BV57" s="17"/>
      <c r="BW57" s="17"/>
      <c r="BX57" s="17"/>
      <c r="BY57" s="17"/>
      <c r="BZ57" s="17"/>
      <c r="CA57" s="17">
        <v>0</v>
      </c>
      <c r="CB57" s="17">
        <v>0.2</v>
      </c>
      <c r="CC57" s="17">
        <v>28.5</v>
      </c>
      <c r="CD57" s="17">
        <v>20.5</v>
      </c>
      <c r="CE57" s="17">
        <v>8.5</v>
      </c>
      <c r="CF57" s="17">
        <v>0.2</v>
      </c>
      <c r="CG57" s="17">
        <v>-0.1</v>
      </c>
      <c r="CH57" s="17"/>
      <c r="CI57" s="17"/>
      <c r="CJ57" s="17"/>
      <c r="CK57" s="17">
        <v>13.4</v>
      </c>
      <c r="CL57" s="17">
        <v>14.5</v>
      </c>
      <c r="CM57" s="17">
        <v>-19</v>
      </c>
      <c r="CN57" s="17">
        <v>0</v>
      </c>
      <c r="CO57" s="17"/>
      <c r="CP57" s="17"/>
      <c r="CQ57" s="17"/>
      <c r="CR57" s="17"/>
      <c r="CS57" s="17">
        <v>0</v>
      </c>
      <c r="CT57" s="17"/>
      <c r="CU57" s="17"/>
      <c r="CV57" s="17">
        <v>-5.6</v>
      </c>
      <c r="CW57" s="17">
        <v>0</v>
      </c>
      <c r="CX57" s="17"/>
      <c r="CY57" s="17"/>
      <c r="CZ57" s="17">
        <v>0.9</v>
      </c>
      <c r="DA57" s="17">
        <v>0</v>
      </c>
      <c r="DB57" s="17">
        <v>-0.8</v>
      </c>
      <c r="DC57" s="17"/>
      <c r="DD57" s="17"/>
      <c r="DE57" s="17">
        <v>1</v>
      </c>
      <c r="DF57" s="17">
        <v>0.1</v>
      </c>
      <c r="DG57" s="17">
        <v>0.7</v>
      </c>
      <c r="DH57" s="17">
        <v>1.3</v>
      </c>
      <c r="DI57" s="17">
        <v>0.5</v>
      </c>
      <c r="DJ57" s="17"/>
      <c r="DK57" s="17">
        <v>0</v>
      </c>
      <c r="DL57" s="17">
        <v>0</v>
      </c>
      <c r="DM57" s="17">
        <v>0</v>
      </c>
      <c r="DN57" s="17">
        <v>0</v>
      </c>
      <c r="DO57" s="17">
        <v>1.4</v>
      </c>
      <c r="DP57" s="17">
        <v>0.3</v>
      </c>
      <c r="DQ57" s="17">
        <v>0.6</v>
      </c>
      <c r="DR57" s="17">
        <v>1.2</v>
      </c>
      <c r="DS57" s="17">
        <v>0</v>
      </c>
      <c r="DT57" s="17">
        <v>0.1</v>
      </c>
      <c r="DU57" s="17">
        <v>0.4</v>
      </c>
      <c r="DV57" s="17">
        <v>0.7</v>
      </c>
      <c r="DW57" s="17"/>
      <c r="DX57" s="17">
        <v>-3.1</v>
      </c>
      <c r="DY57" s="17">
        <v>0.1</v>
      </c>
      <c r="DZ57" s="17">
        <v>0.5</v>
      </c>
      <c r="EA57" s="17">
        <v>0.5</v>
      </c>
      <c r="EB57" s="17">
        <v>1.1000000000000001</v>
      </c>
      <c r="EC57" s="17">
        <v>0.8</v>
      </c>
      <c r="ED57" s="17">
        <v>4</v>
      </c>
      <c r="EE57" s="17"/>
      <c r="EF57" s="17">
        <v>-11.8</v>
      </c>
      <c r="EG57" s="17">
        <v>-11.9</v>
      </c>
      <c r="EH57" s="17">
        <v>0</v>
      </c>
      <c r="EI57" s="17">
        <v>0</v>
      </c>
      <c r="EJ57" s="17">
        <v>1.1000000000000001</v>
      </c>
      <c r="EK57" s="17">
        <v>0.1</v>
      </c>
      <c r="EL57" s="17">
        <v>1.4</v>
      </c>
      <c r="EM57" s="17">
        <v>0.2</v>
      </c>
      <c r="EN57" s="17">
        <v>0.2</v>
      </c>
      <c r="EO57" s="17">
        <v>0.2</v>
      </c>
      <c r="EP57" s="17"/>
      <c r="EQ57" s="17">
        <v>0</v>
      </c>
      <c r="ER57" s="17">
        <v>0</v>
      </c>
      <c r="ES57" s="17">
        <v>0</v>
      </c>
      <c r="ET57" s="17">
        <v>-0.2</v>
      </c>
      <c r="EU57" s="17">
        <v>0</v>
      </c>
      <c r="EV57" s="17">
        <v>3.5</v>
      </c>
      <c r="EW57" s="17">
        <v>0</v>
      </c>
      <c r="EX57" s="17">
        <v>0</v>
      </c>
      <c r="EY57" s="17">
        <v>0.4</v>
      </c>
      <c r="EZ57" s="17">
        <v>1.4</v>
      </c>
      <c r="FA57" s="17">
        <v>2.9</v>
      </c>
      <c r="FB57" s="17">
        <v>11</v>
      </c>
      <c r="FC57" s="17">
        <v>4.2</v>
      </c>
      <c r="FD57" s="17"/>
      <c r="FE57" s="17"/>
      <c r="FF57" s="17">
        <v>3.4</v>
      </c>
      <c r="FG57" s="17"/>
      <c r="FH57" s="17">
        <v>2.2999999999999998</v>
      </c>
      <c r="FI57" s="17">
        <v>55.2</v>
      </c>
      <c r="FJ57" s="15"/>
      <c r="FK57" s="17">
        <v>2.0198299999999998</v>
      </c>
      <c r="FL57" s="17">
        <v>0.96</v>
      </c>
      <c r="FM57" s="17"/>
      <c r="FN57" s="17">
        <v>1.6</v>
      </c>
      <c r="FO57" s="17">
        <v>1.3231900000000001</v>
      </c>
      <c r="FP57" s="17">
        <v>2.6916699999999998</v>
      </c>
      <c r="FQ57" s="17">
        <v>-0.7</v>
      </c>
      <c r="FR57" s="17">
        <v>2.2999999999999998</v>
      </c>
      <c r="FS57" s="17">
        <v>10.19469</v>
      </c>
    </row>
    <row r="58" spans="1:175" ht="24" customHeight="1" x14ac:dyDescent="0.25">
      <c r="A58" s="18" t="s">
        <v>864</v>
      </c>
      <c r="B58" s="18" t="s">
        <v>83</v>
      </c>
      <c r="C58" s="19">
        <v>19</v>
      </c>
      <c r="D58" s="19">
        <v>12.4</v>
      </c>
      <c r="E58" s="19">
        <v>11.5</v>
      </c>
      <c r="F58" s="19"/>
      <c r="G58" s="19"/>
      <c r="H58" s="19">
        <v>-13.5</v>
      </c>
      <c r="I58" s="19">
        <v>-9.5</v>
      </c>
      <c r="J58" s="19">
        <v>2.9</v>
      </c>
      <c r="K58" s="19"/>
      <c r="L58" s="19">
        <v>-22</v>
      </c>
      <c r="M58" s="19">
        <v>-20.5</v>
      </c>
      <c r="N58" s="19">
        <v>-2.4</v>
      </c>
      <c r="O58" s="19">
        <v>28.4</v>
      </c>
      <c r="P58" s="19"/>
      <c r="Q58" s="19"/>
      <c r="R58" s="19">
        <v>68.3</v>
      </c>
      <c r="S58" s="19">
        <v>0</v>
      </c>
      <c r="T58" s="19"/>
      <c r="U58" s="19"/>
      <c r="V58" s="19"/>
      <c r="W58" s="19"/>
      <c r="X58" s="19">
        <v>-2.7</v>
      </c>
      <c r="Y58" s="19">
        <v>0.6</v>
      </c>
      <c r="Z58" s="19">
        <v>0</v>
      </c>
      <c r="AA58" s="19">
        <v>-3.4</v>
      </c>
      <c r="AB58" s="19">
        <v>3.2</v>
      </c>
      <c r="AC58" s="19">
        <v>-2.2999999999999998</v>
      </c>
      <c r="AD58" s="19"/>
      <c r="AE58" s="19"/>
      <c r="AF58" s="19"/>
      <c r="AG58" s="19"/>
      <c r="AH58" s="19">
        <v>-0.1</v>
      </c>
      <c r="AI58" s="19">
        <v>-8.8000000000000007</v>
      </c>
      <c r="AJ58" s="19"/>
      <c r="AK58" s="19"/>
      <c r="AL58" s="19"/>
      <c r="AM58" s="19">
        <v>-1.1000000000000001</v>
      </c>
      <c r="AN58" s="19">
        <v>-23.1</v>
      </c>
      <c r="AO58" s="19">
        <v>2.2000000000000002</v>
      </c>
      <c r="AP58" s="19">
        <v>10.6</v>
      </c>
      <c r="AQ58" s="19">
        <v>10.4</v>
      </c>
      <c r="AR58" s="19">
        <v>0.8</v>
      </c>
      <c r="AS58" s="19">
        <v>2.7</v>
      </c>
      <c r="AT58" s="19">
        <v>0.8</v>
      </c>
      <c r="AU58" s="19">
        <v>0</v>
      </c>
      <c r="AV58" s="19">
        <v>0</v>
      </c>
      <c r="AW58" s="19">
        <v>0</v>
      </c>
      <c r="AX58" s="19">
        <v>-1</v>
      </c>
      <c r="AY58" s="19">
        <v>-2.2000000000000002</v>
      </c>
      <c r="AZ58" s="19">
        <v>0.2</v>
      </c>
      <c r="BA58" s="19">
        <v>-5.0999999999999996</v>
      </c>
      <c r="BB58" s="19">
        <v>-0.3</v>
      </c>
      <c r="BC58" s="19">
        <v>1</v>
      </c>
      <c r="BD58" s="19">
        <v>0.3</v>
      </c>
      <c r="BE58" s="19">
        <v>-1.9</v>
      </c>
      <c r="BF58" s="19"/>
      <c r="BG58" s="19"/>
      <c r="BH58" s="19">
        <v>-0.4</v>
      </c>
      <c r="BI58" s="19"/>
      <c r="BJ58" s="19"/>
      <c r="BK58" s="19"/>
      <c r="BL58" s="19"/>
      <c r="BM58" s="19"/>
      <c r="BN58" s="19"/>
      <c r="BO58" s="19">
        <v>-2.6</v>
      </c>
      <c r="BP58" s="19">
        <v>-55.6</v>
      </c>
      <c r="BQ58" s="19">
        <v>-57.1</v>
      </c>
      <c r="BR58" s="19">
        <v>-5.5</v>
      </c>
      <c r="BS58" s="19">
        <v>4.5999999999999996</v>
      </c>
      <c r="BT58" s="19"/>
      <c r="BU58" s="19"/>
      <c r="BV58" s="19"/>
      <c r="BW58" s="19"/>
      <c r="BX58" s="19"/>
      <c r="BY58" s="19"/>
      <c r="BZ58" s="19"/>
      <c r="CA58" s="19">
        <v>0</v>
      </c>
      <c r="CB58" s="19">
        <v>0.2</v>
      </c>
      <c r="CC58" s="19">
        <v>25.1</v>
      </c>
      <c r="CD58" s="19">
        <v>19.899999999999999</v>
      </c>
      <c r="CE58" s="19">
        <v>3.2</v>
      </c>
      <c r="CF58" s="19">
        <v>-0.2</v>
      </c>
      <c r="CG58" s="19">
        <v>-0.1</v>
      </c>
      <c r="CH58" s="19"/>
      <c r="CI58" s="19"/>
      <c r="CJ58" s="19"/>
      <c r="CK58" s="19">
        <v>10.1</v>
      </c>
      <c r="CL58" s="19">
        <v>11.3</v>
      </c>
      <c r="CM58" s="19">
        <v>-23.8</v>
      </c>
      <c r="CN58" s="19">
        <v>0</v>
      </c>
      <c r="CO58" s="19"/>
      <c r="CP58" s="19"/>
      <c r="CQ58" s="19"/>
      <c r="CR58" s="19"/>
      <c r="CS58" s="19">
        <v>0</v>
      </c>
      <c r="CT58" s="19"/>
      <c r="CU58" s="19"/>
      <c r="CV58" s="19">
        <v>-5.6</v>
      </c>
      <c r="CW58" s="19">
        <v>0</v>
      </c>
      <c r="CX58" s="19"/>
      <c r="CY58" s="19"/>
      <c r="CZ58" s="19">
        <v>0.9</v>
      </c>
      <c r="DA58" s="19">
        <v>0</v>
      </c>
      <c r="DB58" s="19">
        <v>-0.9</v>
      </c>
      <c r="DC58" s="19"/>
      <c r="DD58" s="19"/>
      <c r="DE58" s="19">
        <v>1</v>
      </c>
      <c r="DF58" s="19">
        <v>0.1</v>
      </c>
      <c r="DG58" s="19">
        <v>0.7</v>
      </c>
      <c r="DH58" s="19">
        <v>1.4</v>
      </c>
      <c r="DI58" s="19">
        <v>0.6</v>
      </c>
      <c r="DJ58" s="19"/>
      <c r="DK58" s="19">
        <v>0</v>
      </c>
      <c r="DL58" s="19">
        <v>0</v>
      </c>
      <c r="DM58" s="19">
        <v>0</v>
      </c>
      <c r="DN58" s="19">
        <v>0</v>
      </c>
      <c r="DO58" s="19">
        <v>1.4</v>
      </c>
      <c r="DP58" s="19">
        <v>0.3</v>
      </c>
      <c r="DQ58" s="19">
        <v>0.6</v>
      </c>
      <c r="DR58" s="19">
        <v>1.2</v>
      </c>
      <c r="DS58" s="19">
        <v>0</v>
      </c>
      <c r="DT58" s="19">
        <v>0.1</v>
      </c>
      <c r="DU58" s="19">
        <v>0.6</v>
      </c>
      <c r="DV58" s="19">
        <v>0.7</v>
      </c>
      <c r="DW58" s="19"/>
      <c r="DX58" s="19">
        <v>-3.1</v>
      </c>
      <c r="DY58" s="19">
        <v>0</v>
      </c>
      <c r="DZ58" s="19">
        <v>0.1</v>
      </c>
      <c r="EA58" s="19">
        <v>0.5</v>
      </c>
      <c r="EB58" s="19">
        <v>0.9</v>
      </c>
      <c r="EC58" s="19">
        <v>0.8</v>
      </c>
      <c r="ED58" s="19">
        <v>4</v>
      </c>
      <c r="EE58" s="19"/>
      <c r="EF58" s="19">
        <v>-10.9</v>
      </c>
      <c r="EG58" s="19">
        <v>-10.4</v>
      </c>
      <c r="EH58" s="19">
        <v>0</v>
      </c>
      <c r="EI58" s="19">
        <v>0</v>
      </c>
      <c r="EJ58" s="19">
        <v>1.1000000000000001</v>
      </c>
      <c r="EK58" s="19">
        <v>0.1</v>
      </c>
      <c r="EL58" s="19">
        <v>1.4</v>
      </c>
      <c r="EM58" s="19">
        <v>0.2</v>
      </c>
      <c r="EN58" s="19">
        <v>0.2</v>
      </c>
      <c r="EO58" s="19">
        <v>0.2</v>
      </c>
      <c r="EP58" s="19"/>
      <c r="EQ58" s="19">
        <v>0</v>
      </c>
      <c r="ER58" s="19">
        <v>0</v>
      </c>
      <c r="ES58" s="19">
        <v>0</v>
      </c>
      <c r="ET58" s="19">
        <v>-0.2</v>
      </c>
      <c r="EU58" s="19">
        <v>0</v>
      </c>
      <c r="EV58" s="19">
        <v>3.6</v>
      </c>
      <c r="EW58" s="19">
        <v>0</v>
      </c>
      <c r="EX58" s="19">
        <v>0</v>
      </c>
      <c r="EY58" s="19">
        <v>0.4</v>
      </c>
      <c r="EZ58" s="19">
        <v>1.2</v>
      </c>
      <c r="FA58" s="19">
        <v>3.1</v>
      </c>
      <c r="FB58" s="19">
        <v>11</v>
      </c>
      <c r="FC58" s="19">
        <v>4.2</v>
      </c>
      <c r="FD58" s="19"/>
      <c r="FE58" s="19"/>
      <c r="FF58" s="19">
        <v>3</v>
      </c>
      <c r="FG58" s="19"/>
      <c r="FH58" s="19">
        <v>2.5</v>
      </c>
      <c r="FI58" s="19">
        <v>1.5</v>
      </c>
      <c r="FJ58" s="15"/>
      <c r="FK58" s="19">
        <v>1.764</v>
      </c>
      <c r="FL58" s="19">
        <v>0.82699999999999996</v>
      </c>
      <c r="FM58" s="19"/>
      <c r="FN58" s="19">
        <v>1.6</v>
      </c>
      <c r="FO58" s="19">
        <v>1.3151900000000001</v>
      </c>
      <c r="FP58" s="19">
        <v>2.7050999999999998</v>
      </c>
      <c r="FQ58" s="19">
        <v>-1.2</v>
      </c>
      <c r="FR58" s="19">
        <v>1.9</v>
      </c>
      <c r="FS58" s="19">
        <v>8.9112899999999993</v>
      </c>
    </row>
    <row r="59" spans="1:175" ht="24.95" customHeight="1" x14ac:dyDescent="0.25">
      <c r="A59" s="201" t="s">
        <v>865</v>
      </c>
      <c r="B59" s="202"/>
      <c r="C59" s="20">
        <v>313.3</v>
      </c>
      <c r="D59" s="20">
        <v>861.35</v>
      </c>
      <c r="E59" s="20">
        <v>353.05</v>
      </c>
      <c r="F59" s="20">
        <v>0</v>
      </c>
      <c r="G59" s="20">
        <v>0</v>
      </c>
      <c r="H59" s="20">
        <v>-187.55</v>
      </c>
      <c r="I59" s="20">
        <v>92.4</v>
      </c>
      <c r="J59" s="20">
        <v>60.05</v>
      </c>
      <c r="K59" s="20">
        <v>0</v>
      </c>
      <c r="L59" s="20">
        <v>-347</v>
      </c>
      <c r="M59" s="20">
        <v>-225.2</v>
      </c>
      <c r="N59" s="20">
        <v>215.75</v>
      </c>
      <c r="O59" s="20">
        <v>849.65</v>
      </c>
      <c r="P59" s="20">
        <v>0</v>
      </c>
      <c r="Q59" s="20">
        <v>0</v>
      </c>
      <c r="R59" s="20">
        <v>1468.45</v>
      </c>
      <c r="S59" s="20">
        <v>1.7</v>
      </c>
      <c r="T59" s="20">
        <v>0</v>
      </c>
      <c r="U59" s="20">
        <v>0</v>
      </c>
      <c r="V59" s="20">
        <v>0</v>
      </c>
      <c r="W59" s="20">
        <v>0</v>
      </c>
      <c r="X59" s="20">
        <v>140.85</v>
      </c>
      <c r="Y59" s="20">
        <v>31.4</v>
      </c>
      <c r="Z59" s="20">
        <v>37.299999999999997</v>
      </c>
      <c r="AA59" s="20">
        <v>-81.349999999999994</v>
      </c>
      <c r="AB59" s="20">
        <v>94</v>
      </c>
      <c r="AC59" s="20">
        <v>121.3</v>
      </c>
      <c r="AD59" s="20">
        <v>0</v>
      </c>
      <c r="AE59" s="20">
        <v>0</v>
      </c>
      <c r="AF59" s="20">
        <v>0</v>
      </c>
      <c r="AG59" s="20">
        <v>0</v>
      </c>
      <c r="AH59" s="20">
        <v>49.5</v>
      </c>
      <c r="AI59" s="20">
        <v>71</v>
      </c>
      <c r="AJ59" s="20">
        <v>0</v>
      </c>
      <c r="AK59" s="20">
        <v>0</v>
      </c>
      <c r="AL59" s="20">
        <v>0</v>
      </c>
      <c r="AM59" s="20">
        <v>-25.9</v>
      </c>
      <c r="AN59" s="20">
        <v>-310.8</v>
      </c>
      <c r="AO59" s="20">
        <v>73.849999999999994</v>
      </c>
      <c r="AP59" s="20">
        <v>488.5</v>
      </c>
      <c r="AQ59" s="20">
        <v>255.5</v>
      </c>
      <c r="AR59" s="20">
        <v>-0.25</v>
      </c>
      <c r="AS59" s="20">
        <v>64.7</v>
      </c>
      <c r="AT59" s="20">
        <v>24.6</v>
      </c>
      <c r="AU59" s="20">
        <v>733.6</v>
      </c>
      <c r="AV59" s="20">
        <v>-195.5</v>
      </c>
      <c r="AW59" s="20">
        <v>-839.95</v>
      </c>
      <c r="AX59" s="20">
        <v>20.6</v>
      </c>
      <c r="AY59" s="20">
        <v>-43.85</v>
      </c>
      <c r="AZ59" s="20">
        <v>10.25</v>
      </c>
      <c r="BA59" s="20">
        <v>-45.35</v>
      </c>
      <c r="BB59" s="20">
        <v>-25</v>
      </c>
      <c r="BC59" s="20">
        <v>18.649999999999999</v>
      </c>
      <c r="BD59" s="20">
        <v>8.35</v>
      </c>
      <c r="BE59" s="20">
        <v>-1.05</v>
      </c>
      <c r="BF59" s="20">
        <v>0</v>
      </c>
      <c r="BG59" s="20">
        <v>0</v>
      </c>
      <c r="BH59" s="20">
        <v>-3.9</v>
      </c>
      <c r="BI59" s="20">
        <v>0</v>
      </c>
      <c r="BJ59" s="20">
        <v>0</v>
      </c>
      <c r="BK59" s="20">
        <v>0</v>
      </c>
      <c r="BL59" s="20">
        <v>0</v>
      </c>
      <c r="BM59" s="20">
        <v>0</v>
      </c>
      <c r="BN59" s="20">
        <v>0</v>
      </c>
      <c r="BO59" s="20">
        <v>10.85</v>
      </c>
      <c r="BP59" s="20">
        <v>-1145.25</v>
      </c>
      <c r="BQ59" s="20">
        <v>-1177.9000000000001</v>
      </c>
      <c r="BR59" s="20">
        <v>-60.2</v>
      </c>
      <c r="BS59" s="20">
        <v>320.3</v>
      </c>
      <c r="BT59" s="20">
        <v>0</v>
      </c>
      <c r="BU59" s="20">
        <v>0</v>
      </c>
      <c r="BV59" s="20">
        <v>0</v>
      </c>
      <c r="BW59" s="20">
        <v>0</v>
      </c>
      <c r="BX59" s="20">
        <v>0</v>
      </c>
      <c r="BY59" s="20">
        <v>0</v>
      </c>
      <c r="BZ59" s="20">
        <v>0</v>
      </c>
      <c r="CA59" s="20">
        <v>0.15</v>
      </c>
      <c r="CB59" s="20">
        <v>4.8</v>
      </c>
      <c r="CC59" s="20">
        <v>1213.8499999999999</v>
      </c>
      <c r="CD59" s="20">
        <v>824.05</v>
      </c>
      <c r="CE59" s="20">
        <v>220.4</v>
      </c>
      <c r="CF59" s="20">
        <v>112.25</v>
      </c>
      <c r="CG59" s="20">
        <v>25.7</v>
      </c>
      <c r="CH59" s="20">
        <v>0</v>
      </c>
      <c r="CI59" s="20">
        <v>0</v>
      </c>
      <c r="CJ59" s="20">
        <v>0</v>
      </c>
      <c r="CK59" s="20">
        <v>838.55</v>
      </c>
      <c r="CL59" s="20">
        <v>870.4</v>
      </c>
      <c r="CM59" s="20">
        <v>-53.75</v>
      </c>
      <c r="CN59" s="20">
        <v>-102.05</v>
      </c>
      <c r="CO59" s="20">
        <v>0</v>
      </c>
      <c r="CP59" s="20">
        <v>0</v>
      </c>
      <c r="CQ59" s="20">
        <v>0</v>
      </c>
      <c r="CR59" s="20">
        <v>0</v>
      </c>
      <c r="CS59" s="20">
        <v>90.4</v>
      </c>
      <c r="CT59" s="20">
        <v>0</v>
      </c>
      <c r="CU59" s="20">
        <v>0</v>
      </c>
      <c r="CV59" s="20">
        <v>-133.85</v>
      </c>
      <c r="CW59" s="20">
        <v>40.299999999999997</v>
      </c>
      <c r="CX59" s="20">
        <v>0</v>
      </c>
      <c r="CY59" s="20">
        <v>0</v>
      </c>
      <c r="CZ59" s="20">
        <v>20</v>
      </c>
      <c r="DA59" s="20">
        <v>-0.65</v>
      </c>
      <c r="DB59" s="20">
        <v>-17.350000000000001</v>
      </c>
      <c r="DC59" s="20">
        <v>0</v>
      </c>
      <c r="DD59" s="20">
        <v>0</v>
      </c>
      <c r="DE59" s="20">
        <v>25.25</v>
      </c>
      <c r="DF59" s="20">
        <v>4.1500000000000004</v>
      </c>
      <c r="DG59" s="20">
        <v>-15.25</v>
      </c>
      <c r="DH59" s="20">
        <v>26.7</v>
      </c>
      <c r="DI59" s="20">
        <v>13.35</v>
      </c>
      <c r="DJ59" s="20">
        <v>0</v>
      </c>
      <c r="DK59" s="20">
        <v>-5.7</v>
      </c>
      <c r="DL59" s="20">
        <v>-10.1</v>
      </c>
      <c r="DM59" s="20">
        <v>2.2999999999999998</v>
      </c>
      <c r="DN59" s="20">
        <v>101.65</v>
      </c>
      <c r="DO59" s="20">
        <v>26.7</v>
      </c>
      <c r="DP59" s="20">
        <v>7.2</v>
      </c>
      <c r="DQ59" s="20">
        <v>15.65</v>
      </c>
      <c r="DR59" s="20">
        <v>21.85</v>
      </c>
      <c r="DS59" s="20">
        <v>-10.35</v>
      </c>
      <c r="DT59" s="20">
        <v>1.1499999999999999</v>
      </c>
      <c r="DU59" s="20">
        <v>12.8</v>
      </c>
      <c r="DV59" s="20">
        <v>12.8</v>
      </c>
      <c r="DW59" s="20">
        <v>0</v>
      </c>
      <c r="DX59" s="20">
        <v>-70.150000000000006</v>
      </c>
      <c r="DY59" s="20">
        <v>3.65</v>
      </c>
      <c r="DZ59" s="20">
        <v>7.55</v>
      </c>
      <c r="EA59" s="20">
        <v>5.95</v>
      </c>
      <c r="EB59" s="20">
        <v>30.45</v>
      </c>
      <c r="EC59" s="20">
        <v>10.25</v>
      </c>
      <c r="ED59" s="20">
        <v>65.650000000000006</v>
      </c>
      <c r="EE59" s="20">
        <v>0</v>
      </c>
      <c r="EF59" s="20">
        <v>-25.85</v>
      </c>
      <c r="EG59" s="20">
        <v>-46.9</v>
      </c>
      <c r="EH59" s="20">
        <v>0.1</v>
      </c>
      <c r="EI59" s="20">
        <v>0.15</v>
      </c>
      <c r="EJ59" s="20">
        <v>26.4</v>
      </c>
      <c r="EK59" s="20">
        <v>2.35</v>
      </c>
      <c r="EL59" s="20">
        <v>40.75</v>
      </c>
      <c r="EM59" s="20">
        <v>4.8</v>
      </c>
      <c r="EN59" s="20">
        <v>4.8</v>
      </c>
      <c r="EO59" s="20">
        <v>4.8</v>
      </c>
      <c r="EP59" s="20">
        <v>0</v>
      </c>
      <c r="EQ59" s="20">
        <v>16.45</v>
      </c>
      <c r="ER59" s="20">
        <v>10.9</v>
      </c>
      <c r="ES59" s="20">
        <v>-1.9</v>
      </c>
      <c r="ET59" s="20">
        <v>-4.75</v>
      </c>
      <c r="EU59" s="20">
        <v>62.9</v>
      </c>
      <c r="EV59" s="20">
        <v>81.95</v>
      </c>
      <c r="EW59" s="20">
        <v>-19.600000000000001</v>
      </c>
      <c r="EX59" s="20">
        <v>7.8</v>
      </c>
      <c r="EY59" s="20">
        <v>9.25</v>
      </c>
      <c r="EZ59" s="20">
        <v>37.75</v>
      </c>
      <c r="FA59" s="20">
        <v>58.15</v>
      </c>
      <c r="FB59" s="20">
        <v>282.10000000000002</v>
      </c>
      <c r="FC59" s="20">
        <v>92.5</v>
      </c>
      <c r="FD59" s="20">
        <v>0</v>
      </c>
      <c r="FE59" s="20">
        <v>0</v>
      </c>
      <c r="FF59" s="20">
        <v>60.65</v>
      </c>
      <c r="FG59" s="20">
        <v>0</v>
      </c>
      <c r="FH59" s="20">
        <v>71.3</v>
      </c>
      <c r="FI59" s="20">
        <v>7088.35</v>
      </c>
      <c r="FJ59" s="21"/>
      <c r="FK59" s="20">
        <v>49.354545000000002</v>
      </c>
      <c r="FL59" s="20">
        <v>-0.1835</v>
      </c>
      <c r="FM59" s="20">
        <v>0</v>
      </c>
      <c r="FN59" s="20">
        <v>42.45</v>
      </c>
      <c r="FO59" s="20">
        <v>20.281124999999999</v>
      </c>
      <c r="FP59" s="20">
        <v>51.717995000000002</v>
      </c>
      <c r="FQ59" s="20">
        <v>3</v>
      </c>
      <c r="FR59" s="20">
        <v>45.85</v>
      </c>
      <c r="FS59" s="20">
        <v>212.47016500000001</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868</v>
      </c>
      <c r="C5" s="1"/>
      <c r="D5" s="1"/>
      <c r="E5" s="1"/>
      <c r="F5" s="1"/>
      <c r="G5" s="1"/>
      <c r="H5" s="1"/>
    </row>
    <row r="6" spans="1:8" ht="23.1" customHeight="1" x14ac:dyDescent="0.25">
      <c r="A6" s="1"/>
      <c r="B6" s="203" t="s">
        <v>869</v>
      </c>
      <c r="C6" s="203" t="s">
        <v>870</v>
      </c>
      <c r="D6" s="203"/>
      <c r="E6" s="203" t="s">
        <v>871</v>
      </c>
      <c r="F6" s="203"/>
      <c r="G6" s="203"/>
      <c r="H6" s="203" t="s">
        <v>872</v>
      </c>
    </row>
    <row r="7" spans="1:8" ht="30.95" customHeight="1" x14ac:dyDescent="0.25">
      <c r="A7" s="1"/>
      <c r="B7" s="203"/>
      <c r="C7" s="24" t="s">
        <v>873</v>
      </c>
      <c r="D7" s="24" t="s">
        <v>874</v>
      </c>
      <c r="E7" s="24" t="s">
        <v>598</v>
      </c>
      <c r="F7" s="24" t="s">
        <v>597</v>
      </c>
      <c r="G7" s="24" t="s">
        <v>596</v>
      </c>
      <c r="H7" s="24" t="s">
        <v>875</v>
      </c>
    </row>
    <row r="8" spans="1:8" ht="11.1" customHeight="1" x14ac:dyDescent="0.25">
      <c r="A8" s="1"/>
      <c r="B8" s="25" t="s">
        <v>817</v>
      </c>
      <c r="C8" s="26">
        <v>0</v>
      </c>
      <c r="D8" s="26">
        <v>6422.6</v>
      </c>
      <c r="E8" s="27">
        <v>909.0693</v>
      </c>
      <c r="F8" s="27">
        <v>3749.7955000000002</v>
      </c>
      <c r="G8" s="27">
        <v>1763.7352000000001</v>
      </c>
      <c r="H8" s="27">
        <v>233.1867</v>
      </c>
    </row>
    <row r="9" spans="1:8" ht="11.1" customHeight="1" x14ac:dyDescent="0.25">
      <c r="A9" s="1"/>
      <c r="B9" s="25" t="s">
        <v>818</v>
      </c>
      <c r="C9" s="26">
        <v>0</v>
      </c>
      <c r="D9" s="26">
        <v>6335.5</v>
      </c>
      <c r="E9" s="27">
        <v>930.82209999999998</v>
      </c>
      <c r="F9" s="27">
        <v>3632.9987000000001</v>
      </c>
      <c r="G9" s="27">
        <v>1771.6792</v>
      </c>
      <c r="H9" s="27">
        <v>225.96010000000001</v>
      </c>
    </row>
    <row r="10" spans="1:8" ht="11.1" customHeight="1" x14ac:dyDescent="0.25">
      <c r="A10" s="1"/>
      <c r="B10" s="25" t="s">
        <v>819</v>
      </c>
      <c r="C10" s="26">
        <v>0</v>
      </c>
      <c r="D10" s="26">
        <v>6165.5</v>
      </c>
      <c r="E10" s="27">
        <v>892.20640000000003</v>
      </c>
      <c r="F10" s="27">
        <v>3518.0731000000001</v>
      </c>
      <c r="G10" s="27">
        <v>1755.2204999999999</v>
      </c>
      <c r="H10" s="27">
        <v>220.99760000000001</v>
      </c>
    </row>
    <row r="11" spans="1:8" ht="11.1" customHeight="1" x14ac:dyDescent="0.25">
      <c r="A11" s="1"/>
      <c r="B11" s="25" t="s">
        <v>820</v>
      </c>
      <c r="C11" s="26">
        <v>0</v>
      </c>
      <c r="D11" s="26">
        <v>6052.8</v>
      </c>
      <c r="E11" s="27">
        <v>884.41089999999997</v>
      </c>
      <c r="F11" s="27">
        <v>3420.5945999999999</v>
      </c>
      <c r="G11" s="27">
        <v>1747.7945</v>
      </c>
      <c r="H11" s="27">
        <v>220.24850000000001</v>
      </c>
    </row>
    <row r="12" spans="1:8" ht="11.1" customHeight="1" x14ac:dyDescent="0.25">
      <c r="A12" s="1"/>
      <c r="B12" s="25" t="s">
        <v>821</v>
      </c>
      <c r="C12" s="26">
        <v>0</v>
      </c>
      <c r="D12" s="26">
        <v>6146.9</v>
      </c>
      <c r="E12" s="27">
        <v>853.32299999999998</v>
      </c>
      <c r="F12" s="27">
        <v>3516.1826999999998</v>
      </c>
      <c r="G12" s="27">
        <v>1777.3942999999999</v>
      </c>
      <c r="H12" s="27">
        <v>228.82910000000001</v>
      </c>
    </row>
    <row r="13" spans="1:8" ht="11.1" customHeight="1" x14ac:dyDescent="0.25">
      <c r="A13" s="1"/>
      <c r="B13" s="25" t="s">
        <v>822</v>
      </c>
      <c r="C13" s="26">
        <v>0</v>
      </c>
      <c r="D13" s="26">
        <v>6133.6</v>
      </c>
      <c r="E13" s="27">
        <v>883.44989999999996</v>
      </c>
      <c r="F13" s="27">
        <v>3473.1059</v>
      </c>
      <c r="G13" s="27">
        <v>1777.0442</v>
      </c>
      <c r="H13" s="27">
        <v>228.06829999999999</v>
      </c>
    </row>
    <row r="14" spans="1:8" ht="11.1" customHeight="1" x14ac:dyDescent="0.25">
      <c r="A14" s="1"/>
      <c r="B14" s="25" t="s">
        <v>823</v>
      </c>
      <c r="C14" s="26">
        <v>0</v>
      </c>
      <c r="D14" s="26">
        <v>6073.4</v>
      </c>
      <c r="E14" s="27">
        <v>846.82780000000002</v>
      </c>
      <c r="F14" s="27">
        <v>3483.0736999999999</v>
      </c>
      <c r="G14" s="27">
        <v>1743.4984999999999</v>
      </c>
      <c r="H14" s="27">
        <v>227.31909999999999</v>
      </c>
    </row>
    <row r="15" spans="1:8" ht="11.1" customHeight="1" x14ac:dyDescent="0.25">
      <c r="A15" s="1"/>
      <c r="B15" s="25" t="s">
        <v>824</v>
      </c>
      <c r="C15" s="26">
        <v>0</v>
      </c>
      <c r="D15" s="26">
        <v>6047.7</v>
      </c>
      <c r="E15" s="27">
        <v>892.35080000000005</v>
      </c>
      <c r="F15" s="27">
        <v>3369.7793999999999</v>
      </c>
      <c r="G15" s="27">
        <v>1785.5698</v>
      </c>
      <c r="H15" s="27">
        <v>223.53489999999999</v>
      </c>
    </row>
    <row r="16" spans="1:8" ht="11.1" customHeight="1" x14ac:dyDescent="0.25">
      <c r="A16" s="1"/>
      <c r="B16" s="25" t="s">
        <v>825</v>
      </c>
      <c r="C16" s="26">
        <v>0</v>
      </c>
      <c r="D16" s="26">
        <v>6169.5</v>
      </c>
      <c r="E16" s="27">
        <v>901.08450000000005</v>
      </c>
      <c r="F16" s="27">
        <v>3472.9312</v>
      </c>
      <c r="G16" s="27">
        <v>1795.4843000000001</v>
      </c>
      <c r="H16" s="27">
        <v>223.28299999999999</v>
      </c>
    </row>
    <row r="17" spans="1:8" ht="11.1" customHeight="1" x14ac:dyDescent="0.25">
      <c r="A17" s="1"/>
      <c r="B17" s="25" t="s">
        <v>826</v>
      </c>
      <c r="C17" s="26">
        <v>0</v>
      </c>
      <c r="D17" s="26">
        <v>6129.3</v>
      </c>
      <c r="E17" s="27">
        <v>915.37559999999996</v>
      </c>
      <c r="F17" s="27">
        <v>3418.0736000000002</v>
      </c>
      <c r="G17" s="27">
        <v>1795.8507999999999</v>
      </c>
      <c r="H17" s="27">
        <v>216.76849999999999</v>
      </c>
    </row>
    <row r="18" spans="1:8" ht="11.1" customHeight="1" x14ac:dyDescent="0.25">
      <c r="A18" s="1"/>
      <c r="B18" s="25" t="s">
        <v>827</v>
      </c>
      <c r="C18" s="26">
        <v>0</v>
      </c>
      <c r="D18" s="26">
        <v>6379.7</v>
      </c>
      <c r="E18" s="27">
        <v>947.52710000000002</v>
      </c>
      <c r="F18" s="27">
        <v>3619.3045000000002</v>
      </c>
      <c r="G18" s="27">
        <v>1812.8684000000001</v>
      </c>
      <c r="H18" s="27">
        <v>217.596</v>
      </c>
    </row>
    <row r="19" spans="1:8" ht="11.1" customHeight="1" x14ac:dyDescent="0.25">
      <c r="A19" s="1"/>
      <c r="B19" s="25" t="s">
        <v>828</v>
      </c>
      <c r="C19" s="26">
        <v>0</v>
      </c>
      <c r="D19" s="26">
        <v>6414.7</v>
      </c>
      <c r="E19" s="27">
        <v>936.59889999999996</v>
      </c>
      <c r="F19" s="27">
        <v>3648.759</v>
      </c>
      <c r="G19" s="27">
        <v>1829.3421000000001</v>
      </c>
      <c r="H19" s="27">
        <v>214.14830000000001</v>
      </c>
    </row>
    <row r="20" spans="1:8" ht="11.1" customHeight="1" x14ac:dyDescent="0.25">
      <c r="A20" s="1"/>
      <c r="B20" s="25" t="s">
        <v>829</v>
      </c>
      <c r="C20" s="26">
        <v>0</v>
      </c>
      <c r="D20" s="26">
        <v>6668.9</v>
      </c>
      <c r="E20" s="27">
        <v>1042.2070000000001</v>
      </c>
      <c r="F20" s="27">
        <v>3812.6138999999998</v>
      </c>
      <c r="G20" s="27">
        <v>1814.0790999999999</v>
      </c>
      <c r="H20" s="27">
        <v>200.20419999999999</v>
      </c>
    </row>
    <row r="21" spans="1:8" ht="11.1" customHeight="1" x14ac:dyDescent="0.25">
      <c r="A21" s="1"/>
      <c r="B21" s="25" t="s">
        <v>830</v>
      </c>
      <c r="C21" s="26">
        <v>0</v>
      </c>
      <c r="D21" s="26">
        <v>6685.9</v>
      </c>
      <c r="E21" s="27">
        <v>1035.2708</v>
      </c>
      <c r="F21" s="27">
        <v>3867.8555000000001</v>
      </c>
      <c r="G21" s="27">
        <v>1782.7737</v>
      </c>
      <c r="H21" s="27">
        <v>198.52260000000001</v>
      </c>
    </row>
    <row r="22" spans="1:8" ht="11.1" customHeight="1" x14ac:dyDescent="0.25">
      <c r="A22" s="1"/>
      <c r="B22" s="25" t="s">
        <v>831</v>
      </c>
      <c r="C22" s="26">
        <v>0</v>
      </c>
      <c r="D22" s="26">
        <v>6716.4</v>
      </c>
      <c r="E22" s="27">
        <v>1008.5552</v>
      </c>
      <c r="F22" s="27">
        <v>3973.1669000000002</v>
      </c>
      <c r="G22" s="27">
        <v>1734.6778999999999</v>
      </c>
      <c r="H22" s="27">
        <v>203.55</v>
      </c>
    </row>
    <row r="23" spans="1:8" ht="11.1" customHeight="1" x14ac:dyDescent="0.25">
      <c r="A23" s="1"/>
      <c r="B23" s="25" t="s">
        <v>832</v>
      </c>
      <c r="C23" s="26">
        <v>0</v>
      </c>
      <c r="D23" s="26">
        <v>6833.5</v>
      </c>
      <c r="E23" s="27">
        <v>1014.0606</v>
      </c>
      <c r="F23" s="27">
        <v>4048.2138</v>
      </c>
      <c r="G23" s="27">
        <v>1771.2256</v>
      </c>
      <c r="H23" s="27">
        <v>212.9556</v>
      </c>
    </row>
    <row r="24" spans="1:8" ht="11.1" customHeight="1" x14ac:dyDescent="0.25">
      <c r="A24" s="1"/>
      <c r="B24" s="25" t="s">
        <v>833</v>
      </c>
      <c r="C24" s="26">
        <v>0</v>
      </c>
      <c r="D24" s="26">
        <v>6999.2</v>
      </c>
      <c r="E24" s="27">
        <v>1088.7295999999999</v>
      </c>
      <c r="F24" s="27">
        <v>4191.5718999999999</v>
      </c>
      <c r="G24" s="27">
        <v>1718.8985</v>
      </c>
      <c r="H24" s="27">
        <v>206.2406</v>
      </c>
    </row>
    <row r="25" spans="1:8" ht="11.1" customHeight="1" x14ac:dyDescent="0.25">
      <c r="A25" s="1"/>
      <c r="B25" s="25" t="s">
        <v>834</v>
      </c>
      <c r="C25" s="26">
        <v>0</v>
      </c>
      <c r="D25" s="26">
        <v>7040.7</v>
      </c>
      <c r="E25" s="27">
        <v>1063.9704999999999</v>
      </c>
      <c r="F25" s="27">
        <v>4231.5824000000002</v>
      </c>
      <c r="G25" s="27">
        <v>1745.1470999999999</v>
      </c>
      <c r="H25" s="27">
        <v>223.6053</v>
      </c>
    </row>
    <row r="26" spans="1:8" ht="11.1" customHeight="1" x14ac:dyDescent="0.25">
      <c r="A26" s="1"/>
      <c r="B26" s="25" t="s">
        <v>835</v>
      </c>
      <c r="C26" s="26">
        <v>0</v>
      </c>
      <c r="D26" s="26">
        <v>7197.2</v>
      </c>
      <c r="E26" s="27">
        <v>1112.7788</v>
      </c>
      <c r="F26" s="27">
        <v>4332.1980000000003</v>
      </c>
      <c r="G26" s="27">
        <v>1752.2231999999999</v>
      </c>
      <c r="H26" s="27">
        <v>220.8443</v>
      </c>
    </row>
    <row r="27" spans="1:8" ht="11.1" customHeight="1" x14ac:dyDescent="0.25">
      <c r="A27" s="1"/>
      <c r="B27" s="25" t="s">
        <v>836</v>
      </c>
      <c r="C27" s="26">
        <v>0</v>
      </c>
      <c r="D27" s="26">
        <v>7271.9</v>
      </c>
      <c r="E27" s="27">
        <v>1124.5906</v>
      </c>
      <c r="F27" s="27">
        <v>4413.9571999999998</v>
      </c>
      <c r="G27" s="27">
        <v>1733.3522</v>
      </c>
      <c r="H27" s="27">
        <v>224.40010000000001</v>
      </c>
    </row>
    <row r="28" spans="1:8" ht="11.1" customHeight="1" x14ac:dyDescent="0.25">
      <c r="A28" s="1"/>
      <c r="B28" s="25" t="s">
        <v>837</v>
      </c>
      <c r="C28" s="26">
        <v>0</v>
      </c>
      <c r="D28" s="26">
        <v>7339.2</v>
      </c>
      <c r="E28" s="27">
        <v>1141.7753</v>
      </c>
      <c r="F28" s="27">
        <v>4449.8627999999999</v>
      </c>
      <c r="G28" s="27">
        <v>1747.5618999999999</v>
      </c>
      <c r="H28" s="27">
        <v>223.42089999999999</v>
      </c>
    </row>
    <row r="29" spans="1:8" ht="11.1" customHeight="1" x14ac:dyDescent="0.25">
      <c r="A29" s="1"/>
      <c r="B29" s="25" t="s">
        <v>838</v>
      </c>
      <c r="C29" s="26">
        <v>0</v>
      </c>
      <c r="D29" s="26">
        <v>7323.3</v>
      </c>
      <c r="E29" s="27">
        <v>1164.6410000000001</v>
      </c>
      <c r="F29" s="27">
        <v>4406.6050999999998</v>
      </c>
      <c r="G29" s="27">
        <v>1752.0539000000001</v>
      </c>
      <c r="H29" s="27">
        <v>221.95509999999999</v>
      </c>
    </row>
    <row r="30" spans="1:8" ht="11.1" customHeight="1" x14ac:dyDescent="0.25">
      <c r="A30" s="1"/>
      <c r="B30" s="25" t="s">
        <v>839</v>
      </c>
      <c r="C30" s="26">
        <v>0</v>
      </c>
      <c r="D30" s="26">
        <v>7447.8</v>
      </c>
      <c r="E30" s="27">
        <v>1173.8902</v>
      </c>
      <c r="F30" s="27">
        <v>4529.4040999999997</v>
      </c>
      <c r="G30" s="27">
        <v>1744.5056999999999</v>
      </c>
      <c r="H30" s="27">
        <v>224.0795</v>
      </c>
    </row>
    <row r="31" spans="1:8" ht="11.1" customHeight="1" x14ac:dyDescent="0.25">
      <c r="A31" s="1"/>
      <c r="B31" s="25" t="s">
        <v>840</v>
      </c>
      <c r="C31" s="26">
        <v>0</v>
      </c>
      <c r="D31" s="26">
        <v>7387.4</v>
      </c>
      <c r="E31" s="27">
        <v>1130.5177000000001</v>
      </c>
      <c r="F31" s="27">
        <v>4511.6981999999998</v>
      </c>
      <c r="G31" s="27">
        <v>1745.1840999999999</v>
      </c>
      <c r="H31" s="27">
        <v>215.71420000000001</v>
      </c>
    </row>
    <row r="32" spans="1:8" ht="11.1" customHeight="1" x14ac:dyDescent="0.25">
      <c r="A32" s="1"/>
      <c r="B32" s="25" t="s">
        <v>841</v>
      </c>
      <c r="C32" s="26">
        <v>0</v>
      </c>
      <c r="D32" s="26">
        <v>7279.4</v>
      </c>
      <c r="E32" s="27">
        <v>1123.0916</v>
      </c>
      <c r="F32" s="27">
        <v>4404.0119000000004</v>
      </c>
      <c r="G32" s="27">
        <v>1752.2964999999999</v>
      </c>
      <c r="H32" s="27">
        <v>216.08969999999999</v>
      </c>
    </row>
    <row r="33" spans="1:8" ht="11.1" customHeight="1" x14ac:dyDescent="0.25">
      <c r="A33" s="1"/>
      <c r="B33" s="25" t="s">
        <v>842</v>
      </c>
      <c r="C33" s="26">
        <v>0</v>
      </c>
      <c r="D33" s="26">
        <v>7214.8</v>
      </c>
      <c r="E33" s="27">
        <v>1127.6358</v>
      </c>
      <c r="F33" s="27">
        <v>4335.6097</v>
      </c>
      <c r="G33" s="27">
        <v>1751.5545</v>
      </c>
      <c r="H33" s="27">
        <v>220.63399999999999</v>
      </c>
    </row>
    <row r="34" spans="1:8" ht="11.1" customHeight="1" x14ac:dyDescent="0.25">
      <c r="A34" s="1"/>
      <c r="B34" s="25" t="s">
        <v>843</v>
      </c>
      <c r="C34" s="26">
        <v>0</v>
      </c>
      <c r="D34" s="26">
        <v>7099.7</v>
      </c>
      <c r="E34" s="27">
        <v>1125.56</v>
      </c>
      <c r="F34" s="27">
        <v>4230.7105000000001</v>
      </c>
      <c r="G34" s="27">
        <v>1743.4295</v>
      </c>
      <c r="H34" s="27">
        <v>222.5147</v>
      </c>
    </row>
    <row r="35" spans="1:8" ht="11.1" customHeight="1" x14ac:dyDescent="0.25">
      <c r="A35" s="1"/>
      <c r="B35" s="25" t="s">
        <v>844</v>
      </c>
      <c r="C35" s="26">
        <v>0</v>
      </c>
      <c r="D35" s="26">
        <v>7256</v>
      </c>
      <c r="E35" s="27">
        <v>1111.9588000000001</v>
      </c>
      <c r="F35" s="27">
        <v>4326.7154</v>
      </c>
      <c r="G35" s="27">
        <v>1817.3258000000001</v>
      </c>
      <c r="H35" s="27">
        <v>227.05889999999999</v>
      </c>
    </row>
    <row r="36" spans="1:8" ht="11.1" customHeight="1" x14ac:dyDescent="0.25">
      <c r="A36" s="1"/>
      <c r="B36" s="25" t="s">
        <v>845</v>
      </c>
      <c r="C36" s="26">
        <v>0</v>
      </c>
      <c r="D36" s="26">
        <v>7417.5</v>
      </c>
      <c r="E36" s="27">
        <v>1170.6493</v>
      </c>
      <c r="F36" s="27">
        <v>4369.6628000000001</v>
      </c>
      <c r="G36" s="27">
        <v>1877.1878999999999</v>
      </c>
      <c r="H36" s="27">
        <v>203.4718</v>
      </c>
    </row>
    <row r="37" spans="1:8" ht="11.1" customHeight="1" x14ac:dyDescent="0.25">
      <c r="A37" s="1"/>
      <c r="B37" s="25" t="s">
        <v>846</v>
      </c>
      <c r="C37" s="26">
        <v>0</v>
      </c>
      <c r="D37" s="26">
        <v>7439.5</v>
      </c>
      <c r="E37" s="27">
        <v>1165.4802999999999</v>
      </c>
      <c r="F37" s="27">
        <v>4423.2556000000004</v>
      </c>
      <c r="G37" s="27">
        <v>1850.7641000000001</v>
      </c>
      <c r="H37" s="27">
        <v>225.26349999999999</v>
      </c>
    </row>
    <row r="38" spans="1:8" ht="11.1" customHeight="1" x14ac:dyDescent="0.25">
      <c r="A38" s="1"/>
      <c r="B38" s="25" t="s">
        <v>847</v>
      </c>
      <c r="C38" s="26">
        <v>0</v>
      </c>
      <c r="D38" s="26">
        <v>7458.3</v>
      </c>
      <c r="E38" s="27">
        <v>1140.1456000000001</v>
      </c>
      <c r="F38" s="27">
        <v>4464.1184000000003</v>
      </c>
      <c r="G38" s="27">
        <v>1854.0360000000001</v>
      </c>
      <c r="H38" s="27">
        <v>230.23259999999999</v>
      </c>
    </row>
    <row r="39" spans="1:8" ht="11.1" customHeight="1" x14ac:dyDescent="0.25">
      <c r="A39" s="1"/>
      <c r="B39" s="25" t="s">
        <v>848</v>
      </c>
      <c r="C39" s="26">
        <v>0</v>
      </c>
      <c r="D39" s="26">
        <v>7449.3</v>
      </c>
      <c r="E39" s="27">
        <v>1170.4286</v>
      </c>
      <c r="F39" s="27">
        <v>4424.9304000000002</v>
      </c>
      <c r="G39" s="27">
        <v>1853.941</v>
      </c>
      <c r="H39" s="27">
        <v>226.27549999999999</v>
      </c>
    </row>
    <row r="40" spans="1:8" ht="11.1" customHeight="1" x14ac:dyDescent="0.25">
      <c r="A40" s="1"/>
      <c r="B40" s="25" t="s">
        <v>849</v>
      </c>
      <c r="C40" s="26">
        <v>0</v>
      </c>
      <c r="D40" s="26">
        <v>7557.6</v>
      </c>
      <c r="E40" s="27">
        <v>1156.3576</v>
      </c>
      <c r="F40" s="27">
        <v>4521.0257000000001</v>
      </c>
      <c r="G40" s="27">
        <v>1880.2166999999999</v>
      </c>
      <c r="H40" s="27">
        <v>225.17269999999999</v>
      </c>
    </row>
    <row r="41" spans="1:8" ht="11.1" customHeight="1" x14ac:dyDescent="0.25">
      <c r="A41" s="1"/>
      <c r="B41" s="25" t="s">
        <v>850</v>
      </c>
      <c r="C41" s="26">
        <v>0</v>
      </c>
      <c r="D41" s="26">
        <v>7485.4</v>
      </c>
      <c r="E41" s="27">
        <v>1120.4023</v>
      </c>
      <c r="F41" s="27">
        <v>4485.5581000000002</v>
      </c>
      <c r="G41" s="27">
        <v>1879.4395999999999</v>
      </c>
      <c r="H41" s="27">
        <v>217.5633</v>
      </c>
    </row>
    <row r="42" spans="1:8" ht="11.1" customHeight="1" x14ac:dyDescent="0.25">
      <c r="A42" s="1"/>
      <c r="B42" s="25" t="s">
        <v>851</v>
      </c>
      <c r="C42" s="26">
        <v>0</v>
      </c>
      <c r="D42" s="26">
        <v>7510.6</v>
      </c>
      <c r="E42" s="27">
        <v>1107.1131</v>
      </c>
      <c r="F42" s="27">
        <v>4437.1759000000002</v>
      </c>
      <c r="G42" s="27">
        <v>1966.3109999999999</v>
      </c>
      <c r="H42" s="27">
        <v>214.30019999999999</v>
      </c>
    </row>
    <row r="43" spans="1:8" ht="11.1" customHeight="1" x14ac:dyDescent="0.25">
      <c r="A43" s="1"/>
      <c r="B43" s="25" t="s">
        <v>852</v>
      </c>
      <c r="C43" s="26">
        <v>0</v>
      </c>
      <c r="D43" s="26">
        <v>7396.6</v>
      </c>
      <c r="E43" s="27">
        <v>1092.6949999999999</v>
      </c>
      <c r="F43" s="27">
        <v>4349.6556</v>
      </c>
      <c r="G43" s="27">
        <v>1954.2493999999999</v>
      </c>
      <c r="H43" s="27">
        <v>210.66059999999999</v>
      </c>
    </row>
    <row r="44" spans="1:8" ht="11.1" customHeight="1" x14ac:dyDescent="0.25">
      <c r="A44" s="1"/>
      <c r="B44" s="25" t="s">
        <v>853</v>
      </c>
      <c r="C44" s="26">
        <v>0</v>
      </c>
      <c r="D44" s="26">
        <v>7503.3</v>
      </c>
      <c r="E44" s="27">
        <v>1176.0035</v>
      </c>
      <c r="F44" s="27">
        <v>4388.1094000000003</v>
      </c>
      <c r="G44" s="27">
        <v>1939.1871000000001</v>
      </c>
      <c r="H44" s="27">
        <v>199.6653</v>
      </c>
    </row>
    <row r="45" spans="1:8" ht="11.1" customHeight="1" x14ac:dyDescent="0.25">
      <c r="A45" s="1"/>
      <c r="B45" s="25" t="s">
        <v>854</v>
      </c>
      <c r="C45" s="26">
        <v>0</v>
      </c>
      <c r="D45" s="26">
        <v>7510</v>
      </c>
      <c r="E45" s="27">
        <v>1207.0854999999999</v>
      </c>
      <c r="F45" s="27">
        <v>4352.2228999999998</v>
      </c>
      <c r="G45" s="27">
        <v>1950.6916000000001</v>
      </c>
      <c r="H45" s="27">
        <v>196.0496</v>
      </c>
    </row>
    <row r="46" spans="1:8" ht="11.1" customHeight="1" x14ac:dyDescent="0.25">
      <c r="A46" s="1"/>
      <c r="B46" s="25" t="s">
        <v>855</v>
      </c>
      <c r="C46" s="26">
        <v>0</v>
      </c>
      <c r="D46" s="26">
        <v>7371.5</v>
      </c>
      <c r="E46" s="27">
        <v>1201.5445</v>
      </c>
      <c r="F46" s="27">
        <v>4271.8198000000002</v>
      </c>
      <c r="G46" s="27">
        <v>1898.1357</v>
      </c>
      <c r="H46" s="27">
        <v>206.17070000000001</v>
      </c>
    </row>
    <row r="47" spans="1:8" ht="11.1" customHeight="1" x14ac:dyDescent="0.25">
      <c r="A47" s="1"/>
      <c r="B47" s="25" t="s">
        <v>856</v>
      </c>
      <c r="C47" s="26">
        <v>0</v>
      </c>
      <c r="D47" s="26">
        <v>7397.2</v>
      </c>
      <c r="E47" s="27">
        <v>1200.6622</v>
      </c>
      <c r="F47" s="27">
        <v>4301.0402000000004</v>
      </c>
      <c r="G47" s="27">
        <v>1895.4975999999999</v>
      </c>
      <c r="H47" s="27">
        <v>215.89019999999999</v>
      </c>
    </row>
    <row r="48" spans="1:8" ht="11.1" customHeight="1" x14ac:dyDescent="0.25">
      <c r="A48" s="1"/>
      <c r="B48" s="25" t="s">
        <v>857</v>
      </c>
      <c r="C48" s="26">
        <v>0</v>
      </c>
      <c r="D48" s="26">
        <v>7377.5</v>
      </c>
      <c r="E48" s="27">
        <v>1186.5590999999999</v>
      </c>
      <c r="F48" s="27">
        <v>4303.6477999999997</v>
      </c>
      <c r="G48" s="27">
        <v>1887.2931000000001</v>
      </c>
      <c r="H48" s="27">
        <v>222.35390000000001</v>
      </c>
    </row>
    <row r="49" spans="1:8" ht="11.1" customHeight="1" x14ac:dyDescent="0.25">
      <c r="A49" s="1"/>
      <c r="B49" s="25" t="s">
        <v>858</v>
      </c>
      <c r="C49" s="26">
        <v>0</v>
      </c>
      <c r="D49" s="26">
        <v>7335</v>
      </c>
      <c r="E49" s="27">
        <v>1170.7158999999999</v>
      </c>
      <c r="F49" s="27">
        <v>4270.9840999999997</v>
      </c>
      <c r="G49" s="27">
        <v>1893.3</v>
      </c>
      <c r="H49" s="27">
        <v>224.17939999999999</v>
      </c>
    </row>
    <row r="50" spans="1:8" ht="11.1" customHeight="1" x14ac:dyDescent="0.25">
      <c r="A50" s="1"/>
      <c r="B50" s="25" t="s">
        <v>859</v>
      </c>
      <c r="C50" s="26">
        <v>0</v>
      </c>
      <c r="D50" s="26">
        <v>7447.8</v>
      </c>
      <c r="E50" s="27">
        <v>1183.3598</v>
      </c>
      <c r="F50" s="27">
        <v>4340.2736000000004</v>
      </c>
      <c r="G50" s="27">
        <v>1924.1666</v>
      </c>
      <c r="H50" s="27">
        <v>225.41720000000001</v>
      </c>
    </row>
    <row r="51" spans="1:8" ht="11.1" customHeight="1" x14ac:dyDescent="0.25">
      <c r="A51" s="1"/>
      <c r="B51" s="25" t="s">
        <v>860</v>
      </c>
      <c r="C51" s="26">
        <v>0</v>
      </c>
      <c r="D51" s="26">
        <v>7329.04</v>
      </c>
      <c r="E51" s="27">
        <v>1153.1523999999999</v>
      </c>
      <c r="F51" s="27">
        <v>4273.1655000000001</v>
      </c>
      <c r="G51" s="27">
        <v>1902.7221</v>
      </c>
      <c r="H51" s="27">
        <v>227.54060000000001</v>
      </c>
    </row>
    <row r="52" spans="1:8" ht="11.1" customHeight="1" x14ac:dyDescent="0.25">
      <c r="A52" s="1"/>
      <c r="B52" s="25" t="s">
        <v>861</v>
      </c>
      <c r="C52" s="26">
        <v>0</v>
      </c>
      <c r="D52" s="26">
        <v>7295.76</v>
      </c>
      <c r="E52" s="27">
        <v>1097.4765</v>
      </c>
      <c r="F52" s="27">
        <v>4342.3288000000002</v>
      </c>
      <c r="G52" s="27">
        <v>1855.9547</v>
      </c>
      <c r="H52" s="27">
        <v>231.3854</v>
      </c>
    </row>
    <row r="53" spans="1:8" ht="11.1" customHeight="1" x14ac:dyDescent="0.25">
      <c r="A53" s="1"/>
      <c r="B53" s="25" t="s">
        <v>862</v>
      </c>
      <c r="C53" s="26">
        <v>0</v>
      </c>
      <c r="D53" s="26">
        <v>6961.77</v>
      </c>
      <c r="E53" s="27">
        <v>1059.6048000000001</v>
      </c>
      <c r="F53" s="27">
        <v>4086.9493000000002</v>
      </c>
      <c r="G53" s="27">
        <v>1815.2158999999999</v>
      </c>
      <c r="H53" s="27">
        <v>234.57429999999999</v>
      </c>
    </row>
    <row r="54" spans="1:8" ht="11.1" customHeight="1" x14ac:dyDescent="0.25">
      <c r="A54" s="1"/>
      <c r="B54" s="25" t="s">
        <v>863</v>
      </c>
      <c r="C54" s="26">
        <v>0</v>
      </c>
      <c r="D54" s="26">
        <v>6711.89</v>
      </c>
      <c r="E54" s="27">
        <v>1015.3321999999999</v>
      </c>
      <c r="F54" s="27">
        <v>3899.4340999999999</v>
      </c>
      <c r="G54" s="27">
        <v>1797.1237000000001</v>
      </c>
      <c r="H54" s="27">
        <v>226.6086</v>
      </c>
    </row>
    <row r="55" spans="1:8" ht="11.1" customHeight="1" x14ac:dyDescent="0.25">
      <c r="A55" s="1"/>
      <c r="B55" s="25" t="s">
        <v>83</v>
      </c>
      <c r="C55" s="26">
        <v>0</v>
      </c>
      <c r="D55" s="26">
        <v>6546.2</v>
      </c>
      <c r="E55" s="27">
        <v>943.1454</v>
      </c>
      <c r="F55" s="27">
        <v>3833.1498000000001</v>
      </c>
      <c r="G55" s="27">
        <v>1769.9048</v>
      </c>
      <c r="H55" s="27">
        <v>229.3168</v>
      </c>
    </row>
    <row r="56" spans="1:8" ht="17.100000000000001" customHeight="1" x14ac:dyDescent="0.25">
      <c r="A56" s="1"/>
      <c r="B56" s="28" t="s">
        <v>876</v>
      </c>
      <c r="C56" s="29">
        <v>0</v>
      </c>
      <c r="D56" s="29">
        <v>7557.6</v>
      </c>
      <c r="E56" s="30">
        <v>1207.0854999999999</v>
      </c>
      <c r="F56" s="30">
        <v>4529.4040999999997</v>
      </c>
      <c r="G56" s="30">
        <v>1966.3109999999999</v>
      </c>
      <c r="H56" s="30">
        <v>234.57429999999999</v>
      </c>
    </row>
    <row r="57" spans="1:8" ht="17.100000000000001" customHeight="1" x14ac:dyDescent="0.25">
      <c r="A57" s="1"/>
      <c r="B57" s="28" t="s">
        <v>877</v>
      </c>
      <c r="C57" s="29">
        <v>0</v>
      </c>
      <c r="D57" s="29">
        <v>6047.7</v>
      </c>
      <c r="E57" s="30">
        <v>846.82780000000002</v>
      </c>
      <c r="F57" s="30">
        <v>3369.7793999999999</v>
      </c>
      <c r="G57" s="30">
        <v>1718.8985</v>
      </c>
      <c r="H57" s="30">
        <v>196.0496</v>
      </c>
    </row>
    <row r="58" spans="1:8" ht="17.100000000000001" customHeight="1" x14ac:dyDescent="0.25">
      <c r="A58" s="1"/>
      <c r="B58" s="28" t="s">
        <v>878</v>
      </c>
      <c r="C58" s="29">
        <v>0</v>
      </c>
      <c r="D58" s="29">
        <v>6973.630416666666</v>
      </c>
      <c r="E58" s="30">
        <v>1064.5873624999999</v>
      </c>
      <c r="F58" s="30">
        <v>4094.3116041666658</v>
      </c>
      <c r="G58" s="30">
        <v>1814.73145</v>
      </c>
      <c r="H58" s="30">
        <v>219.45462499999999</v>
      </c>
    </row>
    <row r="59" spans="1:8" ht="17.100000000000001" customHeight="1" x14ac:dyDescent="0.25">
      <c r="A59" s="1"/>
      <c r="B59" s="23" t="s">
        <v>879</v>
      </c>
      <c r="C59" s="31">
        <v>0</v>
      </c>
      <c r="D59" s="31">
        <v>167367.13</v>
      </c>
      <c r="E59" s="32">
        <v>25550.096699999998</v>
      </c>
      <c r="F59" s="32">
        <v>98263.478499999997</v>
      </c>
      <c r="G59" s="32">
        <v>43553.554799999998</v>
      </c>
      <c r="H59" s="32">
        <v>5266.9110000000001</v>
      </c>
    </row>
    <row r="60" spans="1:8" x14ac:dyDescent="0.25">
      <c r="A60" s="1"/>
      <c r="B60" s="1"/>
      <c r="C60" s="1"/>
      <c r="D60" s="1"/>
      <c r="E60" s="1"/>
      <c r="F60" s="1"/>
      <c r="G60" s="1"/>
      <c r="H60" s="1"/>
    </row>
    <row r="61" spans="1:8" ht="15.75" x14ac:dyDescent="0.25">
      <c r="A61" s="1"/>
      <c r="B61" s="33" t="s">
        <v>880</v>
      </c>
      <c r="C61" s="1"/>
      <c r="D61" s="1"/>
      <c r="E61" s="1"/>
      <c r="F61" s="1"/>
      <c r="G61" s="1"/>
      <c r="H61" s="1"/>
    </row>
    <row r="62" spans="1:8" ht="15.75" x14ac:dyDescent="0.25">
      <c r="A62" s="1"/>
      <c r="B62" s="33"/>
      <c r="C62" s="1"/>
      <c r="D62" s="1"/>
      <c r="E62" s="1"/>
      <c r="F62" s="1"/>
      <c r="G62" s="1"/>
      <c r="H62" s="1"/>
    </row>
    <row r="63" spans="1:8" x14ac:dyDescent="0.25">
      <c r="A63" s="1"/>
      <c r="B63" s="34"/>
      <c r="C63" s="34"/>
      <c r="D63" s="1" t="s">
        <v>881</v>
      </c>
      <c r="E63" s="35"/>
      <c r="F63" s="1"/>
      <c r="G63" s="1"/>
      <c r="H63" s="1"/>
    </row>
    <row r="64" spans="1:8" x14ac:dyDescent="0.25">
      <c r="A64" s="1"/>
      <c r="B64" s="36"/>
      <c r="C64" s="36"/>
      <c r="D64" s="1" t="s">
        <v>882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869</v>
      </c>
      <c r="C6" s="204" t="s">
        <v>884</v>
      </c>
      <c r="D6" s="204"/>
      <c r="E6" s="204"/>
      <c r="F6" s="204"/>
      <c r="G6" s="204"/>
      <c r="H6" s="204"/>
      <c r="I6" s="204"/>
      <c r="J6" s="204"/>
      <c r="K6" s="204"/>
      <c r="L6" s="204"/>
      <c r="M6" s="204"/>
      <c r="N6" s="204"/>
      <c r="O6" s="204"/>
      <c r="P6" s="204"/>
      <c r="Q6" s="204"/>
      <c r="R6" s="204"/>
      <c r="S6" s="204"/>
      <c r="T6" s="204"/>
      <c r="U6" s="204"/>
      <c r="V6" s="204"/>
      <c r="W6" s="204"/>
      <c r="X6" s="205" t="s">
        <v>885</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886</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887</v>
      </c>
      <c r="D7" s="38" t="s">
        <v>888</v>
      </c>
      <c r="E7" s="38" t="s">
        <v>889</v>
      </c>
      <c r="F7" s="38" t="s">
        <v>890</v>
      </c>
      <c r="G7" s="38" t="s">
        <v>891</v>
      </c>
      <c r="H7" s="38" t="s">
        <v>892</v>
      </c>
      <c r="I7" s="38" t="s">
        <v>893</v>
      </c>
      <c r="J7" s="38" t="s">
        <v>894</v>
      </c>
      <c r="K7" s="38" t="s">
        <v>895</v>
      </c>
      <c r="L7" s="38" t="s">
        <v>896</v>
      </c>
      <c r="M7" s="38" t="s">
        <v>897</v>
      </c>
      <c r="N7" s="38" t="s">
        <v>898</v>
      </c>
      <c r="O7" s="38" t="s">
        <v>899</v>
      </c>
      <c r="P7" s="38" t="s">
        <v>900</v>
      </c>
      <c r="Q7" s="38" t="s">
        <v>901</v>
      </c>
      <c r="R7" s="38" t="s">
        <v>902</v>
      </c>
      <c r="S7" s="38" t="s">
        <v>903</v>
      </c>
      <c r="T7" s="38" t="s">
        <v>904</v>
      </c>
      <c r="U7" s="38" t="s">
        <v>905</v>
      </c>
      <c r="V7" s="38" t="s">
        <v>906</v>
      </c>
      <c r="W7" s="38" t="s">
        <v>907</v>
      </c>
      <c r="X7" s="39" t="s">
        <v>908</v>
      </c>
      <c r="Y7" s="39" t="s">
        <v>909</v>
      </c>
      <c r="Z7" s="39" t="s">
        <v>910</v>
      </c>
      <c r="AA7" s="39" t="s">
        <v>887</v>
      </c>
      <c r="AB7" s="39" t="s">
        <v>888</v>
      </c>
      <c r="AC7" s="39" t="s">
        <v>911</v>
      </c>
      <c r="AD7" s="39" t="s">
        <v>891</v>
      </c>
      <c r="AE7" s="39" t="s">
        <v>892</v>
      </c>
      <c r="AF7" s="39" t="s">
        <v>912</v>
      </c>
      <c r="AG7" s="39" t="s">
        <v>893</v>
      </c>
      <c r="AH7" s="39" t="s">
        <v>913</v>
      </c>
      <c r="AI7" s="39" t="s">
        <v>914</v>
      </c>
      <c r="AJ7" s="39" t="s">
        <v>915</v>
      </c>
      <c r="AK7" s="39" t="s">
        <v>916</v>
      </c>
      <c r="AL7" s="39" t="s">
        <v>917</v>
      </c>
      <c r="AM7" s="39" t="s">
        <v>406</v>
      </c>
      <c r="AN7" s="39" t="s">
        <v>412</v>
      </c>
      <c r="AO7" s="39" t="s">
        <v>918</v>
      </c>
      <c r="AP7" s="39" t="s">
        <v>417</v>
      </c>
      <c r="AQ7" s="39" t="s">
        <v>919</v>
      </c>
      <c r="AR7" s="39" t="s">
        <v>920</v>
      </c>
      <c r="AS7" s="39" t="s">
        <v>921</v>
      </c>
      <c r="AT7" s="39" t="s">
        <v>922</v>
      </c>
      <c r="AU7" s="39" t="s">
        <v>923</v>
      </c>
      <c r="AV7" s="39" t="s">
        <v>924</v>
      </c>
      <c r="AW7" s="39" t="s">
        <v>925</v>
      </c>
      <c r="AX7" s="39" t="s">
        <v>900</v>
      </c>
      <c r="AY7" s="39" t="s">
        <v>926</v>
      </c>
      <c r="AZ7" s="39" t="s">
        <v>927</v>
      </c>
      <c r="BA7" s="39" t="s">
        <v>928</v>
      </c>
      <c r="BB7" s="39" t="s">
        <v>901</v>
      </c>
      <c r="BC7" s="39" t="s">
        <v>929</v>
      </c>
      <c r="BD7" s="39" t="s">
        <v>903</v>
      </c>
      <c r="BE7" s="39" t="s">
        <v>930</v>
      </c>
      <c r="BF7" s="39" t="s">
        <v>931</v>
      </c>
      <c r="BG7" s="39" t="s">
        <v>932</v>
      </c>
      <c r="BH7" s="39" t="s">
        <v>933</v>
      </c>
      <c r="BI7" s="39" t="s">
        <v>934</v>
      </c>
      <c r="BJ7" s="39" t="s">
        <v>905</v>
      </c>
      <c r="BK7" s="39" t="s">
        <v>935</v>
      </c>
      <c r="BL7" s="39" t="s">
        <v>936</v>
      </c>
      <c r="BM7" s="39" t="s">
        <v>906</v>
      </c>
      <c r="BN7" s="39" t="s">
        <v>653</v>
      </c>
      <c r="BO7" s="39" t="s">
        <v>907</v>
      </c>
      <c r="BP7" s="38" t="s">
        <v>937</v>
      </c>
      <c r="BQ7" s="38" t="s">
        <v>887</v>
      </c>
      <c r="BR7" s="38" t="s">
        <v>938</v>
      </c>
      <c r="BS7" s="38" t="s">
        <v>939</v>
      </c>
      <c r="BT7" s="38" t="s">
        <v>940</v>
      </c>
      <c r="BU7" s="38" t="s">
        <v>941</v>
      </c>
      <c r="BV7" s="38" t="s">
        <v>942</v>
      </c>
      <c r="BW7" s="38" t="s">
        <v>943</v>
      </c>
      <c r="BX7" s="38" t="s">
        <v>944</v>
      </c>
      <c r="BY7" s="38" t="s">
        <v>893</v>
      </c>
      <c r="BZ7" s="38" t="s">
        <v>945</v>
      </c>
      <c r="CA7" s="38" t="s">
        <v>946</v>
      </c>
      <c r="CB7" s="38" t="s">
        <v>917</v>
      </c>
      <c r="CC7" s="38" t="s">
        <v>918</v>
      </c>
      <c r="CD7" s="38" t="s">
        <v>417</v>
      </c>
      <c r="CE7" s="38" t="s">
        <v>421</v>
      </c>
      <c r="CF7" s="38" t="s">
        <v>947</v>
      </c>
      <c r="CG7" s="38" t="s">
        <v>948</v>
      </c>
      <c r="CH7" s="38" t="s">
        <v>921</v>
      </c>
      <c r="CI7" s="38" t="s">
        <v>922</v>
      </c>
      <c r="CJ7" s="38" t="s">
        <v>923</v>
      </c>
      <c r="CK7" s="38" t="s">
        <v>925</v>
      </c>
      <c r="CL7" s="38" t="s">
        <v>949</v>
      </c>
      <c r="CM7" s="38" t="s">
        <v>901</v>
      </c>
      <c r="CN7" s="38" t="s">
        <v>903</v>
      </c>
      <c r="CO7" s="38" t="s">
        <v>950</v>
      </c>
      <c r="CP7" s="38" t="s">
        <v>951</v>
      </c>
      <c r="CQ7" s="38" t="s">
        <v>905</v>
      </c>
      <c r="CR7" s="38" t="s">
        <v>653</v>
      </c>
      <c r="CS7" s="38" t="s">
        <v>907</v>
      </c>
      <c r="CT7" s="38" t="s">
        <v>952</v>
      </c>
    </row>
    <row r="8" spans="1:98" ht="15.75" x14ac:dyDescent="0.25">
      <c r="A8" s="1"/>
      <c r="B8" s="40" t="s">
        <v>817</v>
      </c>
      <c r="C8" s="41"/>
      <c r="D8" s="41"/>
      <c r="E8" s="41">
        <v>36.580300000000001</v>
      </c>
      <c r="F8" s="41">
        <v>13.129</v>
      </c>
      <c r="G8" s="41"/>
      <c r="H8" s="41"/>
      <c r="I8" s="41"/>
      <c r="J8" s="41"/>
      <c r="K8" s="41">
        <v>19.559999999999999</v>
      </c>
      <c r="L8" s="41">
        <v>25.731000000000002</v>
      </c>
      <c r="M8" s="41">
        <v>13.819900000000001</v>
      </c>
      <c r="N8" s="41">
        <v>13.41</v>
      </c>
      <c r="O8" s="41">
        <v>32.161999999999999</v>
      </c>
      <c r="P8" s="41"/>
      <c r="Q8" s="41"/>
      <c r="R8" s="41">
        <v>40.441000000000003</v>
      </c>
      <c r="S8" s="41"/>
      <c r="T8" s="41">
        <v>43.406599999999997</v>
      </c>
      <c r="U8" s="41"/>
      <c r="V8" s="41">
        <v>8.9</v>
      </c>
      <c r="W8" s="41"/>
      <c r="X8" s="41">
        <v>137.58500000000001</v>
      </c>
      <c r="Y8" s="41"/>
      <c r="Z8" s="41">
        <v>8.87622</v>
      </c>
      <c r="AA8" s="41"/>
      <c r="AB8" s="41"/>
      <c r="AC8" s="41">
        <v>15.04</v>
      </c>
      <c r="AD8" s="41"/>
      <c r="AE8" s="41"/>
      <c r="AF8" s="41">
        <v>4.0999999999999996</v>
      </c>
      <c r="AG8" s="41"/>
      <c r="AH8" s="41">
        <v>6.7130000000000001</v>
      </c>
      <c r="AI8" s="41"/>
      <c r="AJ8" s="41">
        <v>5.33786</v>
      </c>
      <c r="AK8" s="41">
        <v>0</v>
      </c>
      <c r="AL8" s="41">
        <v>1.3894</v>
      </c>
      <c r="AM8" s="41">
        <v>49.024450000000002</v>
      </c>
      <c r="AN8" s="41">
        <v>133.11437000000001</v>
      </c>
      <c r="AO8" s="41">
        <v>20.122699999999998</v>
      </c>
      <c r="AP8" s="41">
        <v>0.81</v>
      </c>
      <c r="AQ8" s="41">
        <v>114.08</v>
      </c>
      <c r="AR8" s="41">
        <v>24.631609999999998</v>
      </c>
      <c r="AS8" s="41">
        <v>38.293039999999998</v>
      </c>
      <c r="AT8" s="41">
        <v>33.78322</v>
      </c>
      <c r="AU8" s="41"/>
      <c r="AV8" s="41">
        <v>166.45419999999999</v>
      </c>
      <c r="AW8" s="41">
        <v>35.926699999999997</v>
      </c>
      <c r="AX8" s="41"/>
      <c r="AY8" s="41">
        <v>1.09735</v>
      </c>
      <c r="AZ8" s="41"/>
      <c r="BA8" s="41">
        <v>1.7</v>
      </c>
      <c r="BB8" s="41"/>
      <c r="BC8" s="41">
        <v>73.778239999999997</v>
      </c>
      <c r="BD8" s="41"/>
      <c r="BE8" s="41">
        <v>19.309999999999999</v>
      </c>
      <c r="BF8" s="41"/>
      <c r="BG8" s="41"/>
      <c r="BH8" s="41">
        <v>10.962669999999999</v>
      </c>
      <c r="BI8" s="41"/>
      <c r="BJ8" s="41"/>
      <c r="BK8" s="41">
        <v>5.4590100000000001</v>
      </c>
      <c r="BL8" s="41"/>
      <c r="BM8" s="41">
        <v>6.7889999999999997</v>
      </c>
      <c r="BN8" s="41">
        <v>44.79</v>
      </c>
      <c r="BO8" s="41">
        <v>2.04</v>
      </c>
      <c r="BP8" s="41">
        <v>136.31352000000001</v>
      </c>
      <c r="BQ8" s="41"/>
      <c r="BR8" s="41">
        <v>4.0573199999999998</v>
      </c>
      <c r="BS8" s="41">
        <v>134.99020999999999</v>
      </c>
      <c r="BT8" s="41">
        <v>11.996969999999999</v>
      </c>
      <c r="BU8" s="41"/>
      <c r="BV8" s="41">
        <v>32.962899999999998</v>
      </c>
      <c r="BW8" s="41">
        <v>3.85819</v>
      </c>
      <c r="BX8" s="41"/>
      <c r="BY8" s="41"/>
      <c r="BZ8" s="41">
        <v>89.700199999999995</v>
      </c>
      <c r="CA8" s="41">
        <v>24.839950000000002</v>
      </c>
      <c r="CB8" s="41">
        <v>0.31609999999999999</v>
      </c>
      <c r="CC8" s="41">
        <v>0.67200000000000004</v>
      </c>
      <c r="CD8" s="41">
        <v>26.263819999999999</v>
      </c>
      <c r="CE8" s="41">
        <v>458.87576000000001</v>
      </c>
      <c r="CF8" s="41">
        <v>11.5389</v>
      </c>
      <c r="CG8" s="41">
        <v>157.17551</v>
      </c>
      <c r="CH8" s="41">
        <v>18.467110000000002</v>
      </c>
      <c r="CI8" s="41"/>
      <c r="CJ8" s="41"/>
      <c r="CK8" s="41">
        <v>16.385000000000002</v>
      </c>
      <c r="CL8" s="41">
        <v>4.8432300000000001</v>
      </c>
      <c r="CM8" s="41"/>
      <c r="CN8" s="41"/>
      <c r="CO8" s="41">
        <v>17.21612</v>
      </c>
      <c r="CP8" s="41">
        <v>267.95</v>
      </c>
      <c r="CQ8" s="41"/>
      <c r="CR8" s="41">
        <v>24.013000000000002</v>
      </c>
      <c r="CS8" s="41"/>
      <c r="CT8" s="41">
        <v>23.626999999999999</v>
      </c>
    </row>
    <row r="9" spans="1:98" ht="15.75" x14ac:dyDescent="0.25">
      <c r="A9" s="1"/>
      <c r="B9" s="42" t="s">
        <v>818</v>
      </c>
      <c r="C9" s="43"/>
      <c r="D9" s="43"/>
      <c r="E9" s="43">
        <v>35.1541</v>
      </c>
      <c r="F9" s="43">
        <v>13.253</v>
      </c>
      <c r="G9" s="43"/>
      <c r="H9" s="43"/>
      <c r="I9" s="43"/>
      <c r="J9" s="43"/>
      <c r="K9" s="43">
        <v>19.354099999999999</v>
      </c>
      <c r="L9" s="43">
        <v>26.253</v>
      </c>
      <c r="M9" s="43">
        <v>13.261699999999999</v>
      </c>
      <c r="N9" s="43">
        <v>13.52</v>
      </c>
      <c r="O9" s="43">
        <v>31.173999999999999</v>
      </c>
      <c r="P9" s="43"/>
      <c r="Q9" s="43"/>
      <c r="R9" s="43">
        <v>40.686</v>
      </c>
      <c r="S9" s="43"/>
      <c r="T9" s="43">
        <v>43.530099999999997</v>
      </c>
      <c r="U9" s="43"/>
      <c r="V9" s="43">
        <v>8.9</v>
      </c>
      <c r="W9" s="43"/>
      <c r="X9" s="43">
        <v>92.743600000000001</v>
      </c>
      <c r="Y9" s="43"/>
      <c r="Z9" s="43">
        <v>8.96495</v>
      </c>
      <c r="AA9" s="43"/>
      <c r="AB9" s="43"/>
      <c r="AC9" s="43">
        <v>16.23</v>
      </c>
      <c r="AD9" s="43"/>
      <c r="AE9" s="43"/>
      <c r="AF9" s="43">
        <v>6.2</v>
      </c>
      <c r="AG9" s="43"/>
      <c r="AH9" s="43">
        <v>4.7881</v>
      </c>
      <c r="AI9" s="43"/>
      <c r="AJ9" s="43">
        <v>5.3343100000000003</v>
      </c>
      <c r="AK9" s="43">
        <v>0</v>
      </c>
      <c r="AL9" s="43">
        <v>1.1229</v>
      </c>
      <c r="AM9" s="43">
        <v>48.422620000000002</v>
      </c>
      <c r="AN9" s="43">
        <v>133.85398000000001</v>
      </c>
      <c r="AO9" s="43">
        <v>19.649699999999999</v>
      </c>
      <c r="AP9" s="43">
        <v>0.7</v>
      </c>
      <c r="AQ9" s="43">
        <v>114.67</v>
      </c>
      <c r="AR9" s="43">
        <v>24.51557</v>
      </c>
      <c r="AS9" s="43">
        <v>38.547829999999998</v>
      </c>
      <c r="AT9" s="43">
        <v>34.1738</v>
      </c>
      <c r="AU9" s="43"/>
      <c r="AV9" s="43">
        <v>166.0744</v>
      </c>
      <c r="AW9" s="43">
        <v>36.619599999999998</v>
      </c>
      <c r="AX9" s="43"/>
      <c r="AY9" s="43">
        <v>1.05108</v>
      </c>
      <c r="AZ9" s="43"/>
      <c r="BA9" s="43">
        <v>1.6</v>
      </c>
      <c r="BB9" s="43"/>
      <c r="BC9" s="43">
        <v>73.652760000000001</v>
      </c>
      <c r="BD9" s="43"/>
      <c r="BE9" s="43">
        <v>19.309999999999999</v>
      </c>
      <c r="BF9" s="43"/>
      <c r="BG9" s="43"/>
      <c r="BH9" s="43">
        <v>13.822889999999999</v>
      </c>
      <c r="BI9" s="43"/>
      <c r="BJ9" s="43"/>
      <c r="BK9" s="43">
        <v>5.4274899999999997</v>
      </c>
      <c r="BL9" s="43"/>
      <c r="BM9" s="43">
        <v>6.9870000000000001</v>
      </c>
      <c r="BN9" s="43">
        <v>47.68</v>
      </c>
      <c r="BO9" s="43">
        <v>1.9</v>
      </c>
      <c r="BP9" s="43">
        <v>134.67747</v>
      </c>
      <c r="BQ9" s="43"/>
      <c r="BR9" s="43">
        <v>4.0151899999999996</v>
      </c>
      <c r="BS9" s="43">
        <v>134.86147</v>
      </c>
      <c r="BT9" s="43">
        <v>11.56494</v>
      </c>
      <c r="BU9" s="43"/>
      <c r="BV9" s="43">
        <v>33.159399999999998</v>
      </c>
      <c r="BW9" s="43">
        <v>3.9634800000000001</v>
      </c>
      <c r="BX9" s="43"/>
      <c r="BY9" s="43"/>
      <c r="BZ9" s="43">
        <v>90.268799999999999</v>
      </c>
      <c r="CA9" s="43">
        <v>24.86271</v>
      </c>
      <c r="CB9" s="43">
        <v>0.29830000000000001</v>
      </c>
      <c r="CC9" s="43">
        <v>0.68100000000000005</v>
      </c>
      <c r="CD9" s="43">
        <v>24.8917</v>
      </c>
      <c r="CE9" s="43">
        <v>462.06891999999999</v>
      </c>
      <c r="CF9" s="43">
        <v>11.327</v>
      </c>
      <c r="CG9" s="43">
        <v>157.93402</v>
      </c>
      <c r="CH9" s="43">
        <v>18.258949999999999</v>
      </c>
      <c r="CI9" s="43"/>
      <c r="CJ9" s="43"/>
      <c r="CK9" s="43">
        <v>16.3262</v>
      </c>
      <c r="CL9" s="43">
        <v>4.71671</v>
      </c>
      <c r="CM9" s="43"/>
      <c r="CN9" s="43"/>
      <c r="CO9" s="43">
        <v>16.716529999999999</v>
      </c>
      <c r="CP9" s="43">
        <v>274.60000000000002</v>
      </c>
      <c r="CQ9" s="43"/>
      <c r="CR9" s="43">
        <v>24.77</v>
      </c>
      <c r="CS9" s="43"/>
      <c r="CT9" s="43">
        <v>24.303999999999998</v>
      </c>
    </row>
    <row r="10" spans="1:98" ht="15.75" x14ac:dyDescent="0.25">
      <c r="A10" s="1"/>
      <c r="B10" s="42" t="s">
        <v>819</v>
      </c>
      <c r="C10" s="43"/>
      <c r="D10" s="43"/>
      <c r="E10" s="43">
        <v>34.928130000000003</v>
      </c>
      <c r="F10" s="43">
        <v>13.611000000000001</v>
      </c>
      <c r="G10" s="43"/>
      <c r="H10" s="43"/>
      <c r="I10" s="43"/>
      <c r="J10" s="43"/>
      <c r="K10" s="43">
        <v>19.413900000000002</v>
      </c>
      <c r="L10" s="43">
        <v>25.809000000000001</v>
      </c>
      <c r="M10" s="43">
        <v>13.548400000000001</v>
      </c>
      <c r="N10" s="43">
        <v>12.95</v>
      </c>
      <c r="O10" s="43">
        <v>30.602</v>
      </c>
      <c r="P10" s="43"/>
      <c r="Q10" s="43"/>
      <c r="R10" s="43">
        <v>40.917000000000002</v>
      </c>
      <c r="S10" s="43"/>
      <c r="T10" s="43">
        <v>40.957799999999999</v>
      </c>
      <c r="U10" s="43"/>
      <c r="V10" s="43">
        <v>9</v>
      </c>
      <c r="W10" s="43"/>
      <c r="X10" s="43">
        <v>117.5215</v>
      </c>
      <c r="Y10" s="43"/>
      <c r="Z10" s="43">
        <v>8.94923</v>
      </c>
      <c r="AA10" s="43"/>
      <c r="AB10" s="43"/>
      <c r="AC10" s="43">
        <v>16.57</v>
      </c>
      <c r="AD10" s="43"/>
      <c r="AE10" s="43"/>
      <c r="AF10" s="43">
        <v>5.6</v>
      </c>
      <c r="AG10" s="43"/>
      <c r="AH10" s="43">
        <v>4.6035000000000004</v>
      </c>
      <c r="AI10" s="43"/>
      <c r="AJ10" s="43">
        <v>5.31128</v>
      </c>
      <c r="AK10" s="43">
        <v>0</v>
      </c>
      <c r="AL10" s="43">
        <v>1.0407</v>
      </c>
      <c r="AM10" s="43">
        <v>47.46434</v>
      </c>
      <c r="AN10" s="43">
        <v>133.96518</v>
      </c>
      <c r="AO10" s="43">
        <v>21.383199999999999</v>
      </c>
      <c r="AP10" s="43">
        <v>0.64</v>
      </c>
      <c r="AQ10" s="43">
        <v>115.33</v>
      </c>
      <c r="AR10" s="43">
        <v>24.924379999999999</v>
      </c>
      <c r="AS10" s="43">
        <v>39.05865</v>
      </c>
      <c r="AT10" s="43">
        <v>34.268509999999999</v>
      </c>
      <c r="AU10" s="43"/>
      <c r="AV10" s="43">
        <v>164.58330000000001</v>
      </c>
      <c r="AW10" s="43">
        <v>35.820700000000002</v>
      </c>
      <c r="AX10" s="43"/>
      <c r="AY10" s="43">
        <v>1.1301699999999999</v>
      </c>
      <c r="AZ10" s="43"/>
      <c r="BA10" s="43">
        <v>1.6</v>
      </c>
      <c r="BB10" s="43"/>
      <c r="BC10" s="43">
        <v>73.227490000000003</v>
      </c>
      <c r="BD10" s="43"/>
      <c r="BE10" s="43">
        <v>19.309999999999999</v>
      </c>
      <c r="BF10" s="43"/>
      <c r="BG10" s="43"/>
      <c r="BH10" s="43">
        <v>10.166539999999999</v>
      </c>
      <c r="BI10" s="43"/>
      <c r="BJ10" s="43"/>
      <c r="BK10" s="43">
        <v>5.5536000000000003</v>
      </c>
      <c r="BL10" s="43"/>
      <c r="BM10" s="43">
        <v>7.1230000000000002</v>
      </c>
      <c r="BN10" s="43">
        <v>47.63</v>
      </c>
      <c r="BO10" s="43">
        <v>1.75</v>
      </c>
      <c r="BP10" s="43">
        <v>136.59496999999999</v>
      </c>
      <c r="BQ10" s="43"/>
      <c r="BR10" s="43">
        <v>4.0759400000000001</v>
      </c>
      <c r="BS10" s="43">
        <v>133.66425000000001</v>
      </c>
      <c r="BT10" s="43">
        <v>12.27102</v>
      </c>
      <c r="BU10" s="43"/>
      <c r="BV10" s="43">
        <v>33.3994</v>
      </c>
      <c r="BW10" s="43">
        <v>4.0072999999999999</v>
      </c>
      <c r="BX10" s="43"/>
      <c r="BY10" s="43"/>
      <c r="BZ10" s="43">
        <v>89.001300000000001</v>
      </c>
      <c r="CA10" s="43">
        <v>24.878419999999998</v>
      </c>
      <c r="CB10" s="43">
        <v>0.29260000000000003</v>
      </c>
      <c r="CC10" s="43">
        <v>0.66900000000000004</v>
      </c>
      <c r="CD10" s="43">
        <v>23.77167</v>
      </c>
      <c r="CE10" s="43">
        <v>458.80538999999999</v>
      </c>
      <c r="CF10" s="43">
        <v>11.2256</v>
      </c>
      <c r="CG10" s="43">
        <v>160.08354</v>
      </c>
      <c r="CH10" s="43">
        <v>18.35557</v>
      </c>
      <c r="CI10" s="43"/>
      <c r="CJ10" s="43"/>
      <c r="CK10" s="43">
        <v>16.598400000000002</v>
      </c>
      <c r="CL10" s="43">
        <v>4.8593700000000002</v>
      </c>
      <c r="CM10" s="43"/>
      <c r="CN10" s="43"/>
      <c r="CO10" s="43">
        <v>16.365369999999999</v>
      </c>
      <c r="CP10" s="43">
        <v>270.33</v>
      </c>
      <c r="CQ10" s="43"/>
      <c r="CR10" s="43">
        <v>24.898</v>
      </c>
      <c r="CS10" s="43"/>
      <c r="CT10" s="43">
        <v>24.114999999999998</v>
      </c>
    </row>
    <row r="11" spans="1:98" ht="15.75" x14ac:dyDescent="0.25">
      <c r="A11" s="1"/>
      <c r="B11" s="42" t="s">
        <v>820</v>
      </c>
      <c r="C11" s="43"/>
      <c r="D11" s="43"/>
      <c r="E11" s="43">
        <v>35.643909999999998</v>
      </c>
      <c r="F11" s="43">
        <v>14.016999999999999</v>
      </c>
      <c r="G11" s="43"/>
      <c r="H11" s="43"/>
      <c r="I11" s="43"/>
      <c r="J11" s="43"/>
      <c r="K11" s="43">
        <v>19.1175</v>
      </c>
      <c r="L11" s="43">
        <v>25.945</v>
      </c>
      <c r="M11" s="43">
        <v>13.669499999999999</v>
      </c>
      <c r="N11" s="43">
        <v>13.38</v>
      </c>
      <c r="O11" s="43">
        <v>30.704000000000001</v>
      </c>
      <c r="P11" s="43"/>
      <c r="Q11" s="43"/>
      <c r="R11" s="43">
        <v>41.368000000000002</v>
      </c>
      <c r="S11" s="43"/>
      <c r="T11" s="43">
        <v>36.110799999999998</v>
      </c>
      <c r="U11" s="43"/>
      <c r="V11" s="43">
        <v>9.3000000000000007</v>
      </c>
      <c r="W11" s="43"/>
      <c r="X11" s="43">
        <v>153.48099999999999</v>
      </c>
      <c r="Y11" s="43"/>
      <c r="Z11" s="43">
        <v>8.7207299999999996</v>
      </c>
      <c r="AA11" s="43"/>
      <c r="AB11" s="43"/>
      <c r="AC11" s="43">
        <v>16.350000000000001</v>
      </c>
      <c r="AD11" s="43"/>
      <c r="AE11" s="43"/>
      <c r="AF11" s="43">
        <v>2.8</v>
      </c>
      <c r="AG11" s="43"/>
      <c r="AH11" s="43">
        <v>3.8586</v>
      </c>
      <c r="AI11" s="43"/>
      <c r="AJ11" s="43">
        <v>5.2735900000000004</v>
      </c>
      <c r="AK11" s="43">
        <v>0</v>
      </c>
      <c r="AL11" s="43">
        <v>1.0053000000000001</v>
      </c>
      <c r="AM11" s="43">
        <v>48.145150000000001</v>
      </c>
      <c r="AN11" s="43">
        <v>134.36177000000001</v>
      </c>
      <c r="AO11" s="43">
        <v>21.215800000000002</v>
      </c>
      <c r="AP11" s="43">
        <v>0.44</v>
      </c>
      <c r="AQ11" s="43">
        <v>113.93</v>
      </c>
      <c r="AR11" s="43">
        <v>24.970279999999999</v>
      </c>
      <c r="AS11" s="43">
        <v>38.896970000000003</v>
      </c>
      <c r="AT11" s="43">
        <v>34.338590000000003</v>
      </c>
      <c r="AU11" s="43"/>
      <c r="AV11" s="43">
        <v>166.87700000000001</v>
      </c>
      <c r="AW11" s="43">
        <v>36.1736</v>
      </c>
      <c r="AX11" s="43"/>
      <c r="AY11" s="43">
        <v>1.0800099999999999</v>
      </c>
      <c r="AZ11" s="43"/>
      <c r="BA11" s="43">
        <v>1.6</v>
      </c>
      <c r="BB11" s="43"/>
      <c r="BC11" s="43">
        <v>73.260980000000004</v>
      </c>
      <c r="BD11" s="43"/>
      <c r="BE11" s="43">
        <v>19.309999999999999</v>
      </c>
      <c r="BF11" s="43"/>
      <c r="BG11" s="43"/>
      <c r="BH11" s="43">
        <v>10.64137</v>
      </c>
      <c r="BI11" s="43"/>
      <c r="BJ11" s="43"/>
      <c r="BK11" s="43">
        <v>5.4829999999999997</v>
      </c>
      <c r="BL11" s="43"/>
      <c r="BM11" s="43">
        <v>6.9980000000000002</v>
      </c>
      <c r="BN11" s="43">
        <v>47.98</v>
      </c>
      <c r="BO11" s="43">
        <v>1.8</v>
      </c>
      <c r="BP11" s="43">
        <v>135.80475000000001</v>
      </c>
      <c r="BQ11" s="43"/>
      <c r="BR11" s="43">
        <v>4.23393</v>
      </c>
      <c r="BS11" s="43">
        <v>132.9342</v>
      </c>
      <c r="BT11" s="43">
        <v>12.59431</v>
      </c>
      <c r="BU11" s="43"/>
      <c r="BV11" s="43">
        <v>30.395700000000001</v>
      </c>
      <c r="BW11" s="43">
        <v>3.7307000000000001</v>
      </c>
      <c r="BX11" s="43"/>
      <c r="BY11" s="43"/>
      <c r="BZ11" s="43">
        <v>89.458200000000005</v>
      </c>
      <c r="CA11" s="43">
        <v>24.851199999999999</v>
      </c>
      <c r="CB11" s="43">
        <v>0.27129999999999999</v>
      </c>
      <c r="CC11" s="43">
        <v>0.69799999999999995</v>
      </c>
      <c r="CD11" s="43">
        <v>24.59796</v>
      </c>
      <c r="CE11" s="43">
        <v>467.07585999999998</v>
      </c>
      <c r="CF11" s="43">
        <v>11.201499999999999</v>
      </c>
      <c r="CG11" s="43">
        <v>152.16783000000001</v>
      </c>
      <c r="CH11" s="43">
        <v>18.70646</v>
      </c>
      <c r="CI11" s="43"/>
      <c r="CJ11" s="43"/>
      <c r="CK11" s="43">
        <v>16.402999999999999</v>
      </c>
      <c r="CL11" s="43">
        <v>4.9566499999999998</v>
      </c>
      <c r="CM11" s="43"/>
      <c r="CN11" s="43"/>
      <c r="CO11" s="43">
        <v>16.945920000000001</v>
      </c>
      <c r="CP11" s="43">
        <v>272.77999999999997</v>
      </c>
      <c r="CQ11" s="43"/>
      <c r="CR11" s="43">
        <v>24.47</v>
      </c>
      <c r="CS11" s="43"/>
      <c r="CT11" s="43">
        <v>23.928000000000001</v>
      </c>
    </row>
    <row r="12" spans="1:98" ht="15.75" x14ac:dyDescent="0.25">
      <c r="A12" s="1"/>
      <c r="B12" s="42" t="s">
        <v>821</v>
      </c>
      <c r="C12" s="43"/>
      <c r="D12" s="43"/>
      <c r="E12" s="43">
        <v>35.655299999999997</v>
      </c>
      <c r="F12" s="43">
        <v>13.500999999999999</v>
      </c>
      <c r="G12" s="43"/>
      <c r="H12" s="43"/>
      <c r="I12" s="43"/>
      <c r="J12" s="43"/>
      <c r="K12" s="43">
        <v>18.927900000000001</v>
      </c>
      <c r="L12" s="43">
        <v>26.047999999999998</v>
      </c>
      <c r="M12" s="43">
        <v>13.9794</v>
      </c>
      <c r="N12" s="43">
        <v>13.57</v>
      </c>
      <c r="O12" s="43">
        <v>30.97</v>
      </c>
      <c r="P12" s="43"/>
      <c r="Q12" s="43"/>
      <c r="R12" s="43">
        <v>41.281999999999996</v>
      </c>
      <c r="S12" s="43"/>
      <c r="T12" s="43">
        <v>37.184199999999997</v>
      </c>
      <c r="U12" s="43"/>
      <c r="V12" s="43">
        <v>9.1</v>
      </c>
      <c r="W12" s="43"/>
      <c r="X12" s="43">
        <v>150.93284</v>
      </c>
      <c r="Y12" s="43"/>
      <c r="Z12" s="43">
        <v>8.8294899999999998</v>
      </c>
      <c r="AA12" s="43"/>
      <c r="AB12" s="43"/>
      <c r="AC12" s="43">
        <v>15.98</v>
      </c>
      <c r="AD12" s="43"/>
      <c r="AE12" s="43"/>
      <c r="AF12" s="43">
        <v>2.6</v>
      </c>
      <c r="AG12" s="43"/>
      <c r="AH12" s="43">
        <v>1.5037</v>
      </c>
      <c r="AI12" s="43"/>
      <c r="AJ12" s="43">
        <v>5.2218400000000003</v>
      </c>
      <c r="AK12" s="43">
        <v>0</v>
      </c>
      <c r="AL12" s="43">
        <v>0.99429999999999996</v>
      </c>
      <c r="AM12" s="43">
        <v>48.416890000000002</v>
      </c>
      <c r="AN12" s="43">
        <v>134.42614</v>
      </c>
      <c r="AO12" s="43">
        <v>20.294499999999999</v>
      </c>
      <c r="AP12" s="43">
        <v>0.41</v>
      </c>
      <c r="AQ12" s="43">
        <v>116.04</v>
      </c>
      <c r="AR12" s="43">
        <v>24.98639</v>
      </c>
      <c r="AS12" s="43">
        <v>39.417070000000002</v>
      </c>
      <c r="AT12" s="43">
        <v>34.399639999999998</v>
      </c>
      <c r="AU12" s="43"/>
      <c r="AV12" s="43">
        <v>173.04570000000001</v>
      </c>
      <c r="AW12" s="43">
        <v>35.657899999999998</v>
      </c>
      <c r="AX12" s="43"/>
      <c r="AY12" s="43">
        <v>1.03156</v>
      </c>
      <c r="AZ12" s="43"/>
      <c r="BA12" s="43">
        <v>1.7</v>
      </c>
      <c r="BB12" s="43"/>
      <c r="BC12" s="43">
        <v>73.182159999999996</v>
      </c>
      <c r="BD12" s="43"/>
      <c r="BE12" s="43">
        <v>19.309999999999999</v>
      </c>
      <c r="BF12" s="43"/>
      <c r="BG12" s="43"/>
      <c r="BH12" s="43">
        <v>13.03636</v>
      </c>
      <c r="BI12" s="43"/>
      <c r="BJ12" s="43"/>
      <c r="BK12" s="43">
        <v>5.3408300000000004</v>
      </c>
      <c r="BL12" s="43"/>
      <c r="BM12" s="43">
        <v>6.7889999999999997</v>
      </c>
      <c r="BN12" s="43">
        <v>47.62</v>
      </c>
      <c r="BO12" s="43">
        <v>1.89</v>
      </c>
      <c r="BP12" s="43">
        <v>135.79765</v>
      </c>
      <c r="BQ12" s="43"/>
      <c r="BR12" s="43">
        <v>4.11571</v>
      </c>
      <c r="BS12" s="43">
        <v>132.50761</v>
      </c>
      <c r="BT12" s="43">
        <v>12.79888</v>
      </c>
      <c r="BU12" s="43"/>
      <c r="BV12" s="43">
        <v>31.323</v>
      </c>
      <c r="BW12" s="43">
        <v>3.87202</v>
      </c>
      <c r="BX12" s="43"/>
      <c r="BY12" s="43"/>
      <c r="BZ12" s="43">
        <v>89.310100000000006</v>
      </c>
      <c r="CA12" s="43">
        <v>24.857050000000001</v>
      </c>
      <c r="CB12" s="43">
        <v>0.27260000000000001</v>
      </c>
      <c r="CC12" s="43">
        <v>0.66700000000000004</v>
      </c>
      <c r="CD12" s="43">
        <v>24.621780000000001</v>
      </c>
      <c r="CE12" s="43">
        <v>472.09215</v>
      </c>
      <c r="CF12" s="43">
        <v>11.3775</v>
      </c>
      <c r="CG12" s="43">
        <v>155.67699999999999</v>
      </c>
      <c r="CH12" s="43">
        <v>18.345310000000001</v>
      </c>
      <c r="CI12" s="43"/>
      <c r="CJ12" s="43"/>
      <c r="CK12" s="43">
        <v>16.7575</v>
      </c>
      <c r="CL12" s="43">
        <v>4.7659000000000002</v>
      </c>
      <c r="CM12" s="43"/>
      <c r="CN12" s="43"/>
      <c r="CO12" s="43">
        <v>16.311119999999999</v>
      </c>
      <c r="CP12" s="43">
        <v>274.45999999999998</v>
      </c>
      <c r="CQ12" s="43"/>
      <c r="CR12" s="43">
        <v>24.771000000000001</v>
      </c>
      <c r="CS12" s="43"/>
      <c r="CT12" s="43">
        <v>23.783999999999999</v>
      </c>
    </row>
    <row r="13" spans="1:98" ht="15.75" x14ac:dyDescent="0.25">
      <c r="A13" s="1"/>
      <c r="B13" s="42" t="s">
        <v>822</v>
      </c>
      <c r="C13" s="43"/>
      <c r="D13" s="43"/>
      <c r="E13" s="43">
        <v>35.543640000000003</v>
      </c>
      <c r="F13" s="43">
        <v>13.71</v>
      </c>
      <c r="G13" s="43"/>
      <c r="H13" s="43"/>
      <c r="I13" s="43"/>
      <c r="J13" s="43"/>
      <c r="K13" s="43">
        <v>19.0745</v>
      </c>
      <c r="L13" s="43">
        <v>26.385000000000002</v>
      </c>
      <c r="M13" s="43">
        <v>14.3697</v>
      </c>
      <c r="N13" s="43">
        <v>13.62</v>
      </c>
      <c r="O13" s="43">
        <v>30.885999999999999</v>
      </c>
      <c r="P13" s="43"/>
      <c r="Q13" s="43"/>
      <c r="R13" s="43">
        <v>41.155000000000001</v>
      </c>
      <c r="S13" s="43"/>
      <c r="T13" s="43">
        <v>38.735199999999999</v>
      </c>
      <c r="U13" s="43"/>
      <c r="V13" s="43">
        <v>8.9</v>
      </c>
      <c r="W13" s="43"/>
      <c r="X13" s="43">
        <v>142.78836000000001</v>
      </c>
      <c r="Y13" s="43"/>
      <c r="Z13" s="43">
        <v>8.9914199999999997</v>
      </c>
      <c r="AA13" s="43"/>
      <c r="AB13" s="43"/>
      <c r="AC13" s="43">
        <v>15.44</v>
      </c>
      <c r="AD13" s="43"/>
      <c r="AE13" s="43"/>
      <c r="AF13" s="43">
        <v>2.6</v>
      </c>
      <c r="AG13" s="43"/>
      <c r="AH13" s="43">
        <v>1.4610000000000001</v>
      </c>
      <c r="AI13" s="43"/>
      <c r="AJ13" s="43">
        <v>4.8159200000000002</v>
      </c>
      <c r="AK13" s="43">
        <v>0</v>
      </c>
      <c r="AL13" s="43">
        <v>0.96550000000000002</v>
      </c>
      <c r="AM13" s="43">
        <v>46.806570000000001</v>
      </c>
      <c r="AN13" s="43">
        <v>135.43181000000001</v>
      </c>
      <c r="AO13" s="43">
        <v>20.9907</v>
      </c>
      <c r="AP13" s="43">
        <v>0.67</v>
      </c>
      <c r="AQ13" s="43">
        <v>113.18</v>
      </c>
      <c r="AR13" s="43">
        <v>24.613009999999999</v>
      </c>
      <c r="AS13" s="43">
        <v>38.252839999999999</v>
      </c>
      <c r="AT13" s="43">
        <v>34.710740000000001</v>
      </c>
      <c r="AU13" s="43"/>
      <c r="AV13" s="43">
        <v>182.43119999999999</v>
      </c>
      <c r="AW13" s="43">
        <v>35.724499999999999</v>
      </c>
      <c r="AX13" s="43"/>
      <c r="AY13" s="43">
        <v>1.1026199999999999</v>
      </c>
      <c r="AZ13" s="43"/>
      <c r="BA13" s="43">
        <v>1.7</v>
      </c>
      <c r="BB13" s="43"/>
      <c r="BC13" s="43">
        <v>73.105329999999995</v>
      </c>
      <c r="BD13" s="43"/>
      <c r="BE13" s="43">
        <v>19.309999999999999</v>
      </c>
      <c r="BF13" s="43"/>
      <c r="BG13" s="43"/>
      <c r="BH13" s="43">
        <v>15.25784</v>
      </c>
      <c r="BI13" s="43"/>
      <c r="BJ13" s="43"/>
      <c r="BK13" s="43">
        <v>5.2782799999999996</v>
      </c>
      <c r="BL13" s="43"/>
      <c r="BM13" s="43">
        <v>6.9870000000000001</v>
      </c>
      <c r="BN13" s="43">
        <v>47.41</v>
      </c>
      <c r="BO13" s="43">
        <v>1.97</v>
      </c>
      <c r="BP13" s="43">
        <v>133.85959</v>
      </c>
      <c r="BQ13" s="43"/>
      <c r="BR13" s="43">
        <v>4.1276799999999998</v>
      </c>
      <c r="BS13" s="43">
        <v>133.27177</v>
      </c>
      <c r="BT13" s="43">
        <v>12.98451</v>
      </c>
      <c r="BU13" s="43"/>
      <c r="BV13" s="43">
        <v>30.733000000000001</v>
      </c>
      <c r="BW13" s="43">
        <v>3.9659300000000002</v>
      </c>
      <c r="BX13" s="43"/>
      <c r="BY13" s="43"/>
      <c r="BZ13" s="43">
        <v>88.415199999999999</v>
      </c>
      <c r="CA13" s="43">
        <v>24.863720000000001</v>
      </c>
      <c r="CB13" s="43">
        <v>0.26550000000000001</v>
      </c>
      <c r="CC13" s="43">
        <v>0.71499999999999997</v>
      </c>
      <c r="CD13" s="43">
        <v>25.276879999999998</v>
      </c>
      <c r="CE13" s="43">
        <v>467.39039000000002</v>
      </c>
      <c r="CF13" s="43">
        <v>11.575900000000001</v>
      </c>
      <c r="CG13" s="43">
        <v>160.10547</v>
      </c>
      <c r="CH13" s="43">
        <v>18.4207</v>
      </c>
      <c r="CI13" s="43"/>
      <c r="CJ13" s="43"/>
      <c r="CK13" s="43">
        <v>16.933800000000002</v>
      </c>
      <c r="CL13" s="43">
        <v>4.7089400000000001</v>
      </c>
      <c r="CM13" s="43"/>
      <c r="CN13" s="43"/>
      <c r="CO13" s="43">
        <v>16.162389999999998</v>
      </c>
      <c r="CP13" s="43">
        <v>287.66000000000003</v>
      </c>
      <c r="CQ13" s="43"/>
      <c r="CR13" s="43">
        <v>25.86</v>
      </c>
      <c r="CS13" s="43"/>
      <c r="CT13" s="43">
        <v>23.84</v>
      </c>
    </row>
    <row r="14" spans="1:98" ht="15.75" x14ac:dyDescent="0.25">
      <c r="A14" s="1"/>
      <c r="B14" s="42" t="s">
        <v>823</v>
      </c>
      <c r="C14" s="43"/>
      <c r="D14" s="43"/>
      <c r="E14" s="43">
        <v>35.557029999999997</v>
      </c>
      <c r="F14" s="43">
        <v>12.911</v>
      </c>
      <c r="G14" s="43"/>
      <c r="H14" s="43"/>
      <c r="I14" s="43"/>
      <c r="J14" s="43"/>
      <c r="K14" s="43">
        <v>18.908799999999999</v>
      </c>
      <c r="L14" s="43">
        <v>26.57</v>
      </c>
      <c r="M14" s="43">
        <v>14.4283</v>
      </c>
      <c r="N14" s="43">
        <v>13.85</v>
      </c>
      <c r="O14" s="43">
        <v>31.51</v>
      </c>
      <c r="P14" s="43"/>
      <c r="Q14" s="43"/>
      <c r="R14" s="43">
        <v>43.039000000000001</v>
      </c>
      <c r="S14" s="43"/>
      <c r="T14" s="43">
        <v>41.773400000000002</v>
      </c>
      <c r="U14" s="43"/>
      <c r="V14" s="43">
        <v>8.9</v>
      </c>
      <c r="W14" s="43"/>
      <c r="X14" s="43">
        <v>95.085319999999996</v>
      </c>
      <c r="Y14" s="43"/>
      <c r="Z14" s="43">
        <v>8.9484100000000009</v>
      </c>
      <c r="AA14" s="43"/>
      <c r="AB14" s="43"/>
      <c r="AC14" s="43">
        <v>15.52</v>
      </c>
      <c r="AD14" s="43"/>
      <c r="AE14" s="43"/>
      <c r="AF14" s="43">
        <v>4.2</v>
      </c>
      <c r="AG14" s="43"/>
      <c r="AH14" s="43">
        <v>1.4297</v>
      </c>
      <c r="AI14" s="43"/>
      <c r="AJ14" s="43">
        <v>5.0571900000000003</v>
      </c>
      <c r="AK14" s="43">
        <v>0</v>
      </c>
      <c r="AL14" s="43">
        <v>0.9637</v>
      </c>
      <c r="AM14" s="43">
        <v>45.375459999999997</v>
      </c>
      <c r="AN14" s="43">
        <v>136.45500999999999</v>
      </c>
      <c r="AO14" s="43">
        <v>28.465399999999999</v>
      </c>
      <c r="AP14" s="43">
        <v>0.48</v>
      </c>
      <c r="AQ14" s="43">
        <v>113.72</v>
      </c>
      <c r="AR14" s="43">
        <v>24.86215</v>
      </c>
      <c r="AS14" s="43">
        <v>37.844349999999999</v>
      </c>
      <c r="AT14" s="43">
        <v>34.330329999999996</v>
      </c>
      <c r="AU14" s="43"/>
      <c r="AV14" s="43">
        <v>185.9872</v>
      </c>
      <c r="AW14" s="43">
        <v>36.027700000000003</v>
      </c>
      <c r="AX14" s="43"/>
      <c r="AY14" s="43">
        <v>1.03854</v>
      </c>
      <c r="AZ14" s="43"/>
      <c r="BA14" s="43">
        <v>2.9</v>
      </c>
      <c r="BB14" s="43"/>
      <c r="BC14" s="43">
        <v>73.303370000000001</v>
      </c>
      <c r="BD14" s="43"/>
      <c r="BE14" s="43">
        <v>19.309999999999999</v>
      </c>
      <c r="BF14" s="43"/>
      <c r="BG14" s="43"/>
      <c r="BH14" s="43">
        <v>10.606030000000001</v>
      </c>
      <c r="BI14" s="43"/>
      <c r="BJ14" s="43"/>
      <c r="BK14" s="43">
        <v>5.4929500000000004</v>
      </c>
      <c r="BL14" s="43"/>
      <c r="BM14" s="43">
        <v>7.1230000000000002</v>
      </c>
      <c r="BN14" s="43">
        <v>47.54</v>
      </c>
      <c r="BO14" s="43">
        <v>1.92</v>
      </c>
      <c r="BP14" s="43">
        <v>133.86689000000001</v>
      </c>
      <c r="BQ14" s="43"/>
      <c r="BR14" s="43">
        <v>4.1528999999999998</v>
      </c>
      <c r="BS14" s="43">
        <v>133.90048999999999</v>
      </c>
      <c r="BT14" s="43">
        <v>12.723240000000001</v>
      </c>
      <c r="BU14" s="43"/>
      <c r="BV14" s="43">
        <v>30.604099999999999</v>
      </c>
      <c r="BW14" s="43">
        <v>4.0273599999999998</v>
      </c>
      <c r="BX14" s="43"/>
      <c r="BY14" s="43"/>
      <c r="BZ14" s="43">
        <v>87.888599999999997</v>
      </c>
      <c r="CA14" s="43">
        <v>24.877269999999999</v>
      </c>
      <c r="CB14" s="43">
        <v>0.26419999999999999</v>
      </c>
      <c r="CC14" s="43">
        <v>0.65800000000000003</v>
      </c>
      <c r="CD14" s="43">
        <v>25.709009999999999</v>
      </c>
      <c r="CE14" s="43">
        <v>466.97874999999999</v>
      </c>
      <c r="CF14" s="43">
        <v>11.656499999999999</v>
      </c>
      <c r="CG14" s="43">
        <v>148.04515000000001</v>
      </c>
      <c r="CH14" s="43">
        <v>19.009720000000002</v>
      </c>
      <c r="CI14" s="43"/>
      <c r="CJ14" s="43"/>
      <c r="CK14" s="43">
        <v>16.411200000000001</v>
      </c>
      <c r="CL14" s="43">
        <v>4.8434299999999997</v>
      </c>
      <c r="CM14" s="43"/>
      <c r="CN14" s="43"/>
      <c r="CO14" s="43">
        <v>16.68365</v>
      </c>
      <c r="CP14" s="43">
        <v>278.45999999999998</v>
      </c>
      <c r="CQ14" s="43"/>
      <c r="CR14" s="43">
        <v>25.866</v>
      </c>
      <c r="CS14" s="43"/>
      <c r="CT14" s="43">
        <v>20.120999999999999</v>
      </c>
    </row>
    <row r="15" spans="1:98" ht="15.75" x14ac:dyDescent="0.25">
      <c r="A15" s="1"/>
      <c r="B15" s="42" t="s">
        <v>824</v>
      </c>
      <c r="C15" s="43"/>
      <c r="D15" s="43"/>
      <c r="E15" s="43">
        <v>35.892989999999998</v>
      </c>
      <c r="F15" s="43">
        <v>12.583</v>
      </c>
      <c r="G15" s="43"/>
      <c r="H15" s="43"/>
      <c r="I15" s="43"/>
      <c r="J15" s="43"/>
      <c r="K15" s="43">
        <v>18.909500000000001</v>
      </c>
      <c r="L15" s="43">
        <v>26.553000000000001</v>
      </c>
      <c r="M15" s="43">
        <v>14.594799999999999</v>
      </c>
      <c r="N15" s="43">
        <v>13.73</v>
      </c>
      <c r="O15" s="43">
        <v>31.425999999999998</v>
      </c>
      <c r="P15" s="43"/>
      <c r="Q15" s="43"/>
      <c r="R15" s="43">
        <v>43.253999999999998</v>
      </c>
      <c r="S15" s="43"/>
      <c r="T15" s="43">
        <v>41.142400000000002</v>
      </c>
      <c r="U15" s="43"/>
      <c r="V15" s="43">
        <v>9</v>
      </c>
      <c r="W15" s="43"/>
      <c r="X15" s="43">
        <v>115.85266</v>
      </c>
      <c r="Y15" s="43"/>
      <c r="Z15" s="43">
        <v>8.7425099999999993</v>
      </c>
      <c r="AA15" s="43"/>
      <c r="AB15" s="43"/>
      <c r="AC15" s="43">
        <v>15.05</v>
      </c>
      <c r="AD15" s="43"/>
      <c r="AE15" s="43"/>
      <c r="AF15" s="43">
        <v>5.6</v>
      </c>
      <c r="AG15" s="43"/>
      <c r="AH15" s="43">
        <v>6.5536000000000003</v>
      </c>
      <c r="AI15" s="43"/>
      <c r="AJ15" s="43">
        <v>5.19055</v>
      </c>
      <c r="AK15" s="43">
        <v>0</v>
      </c>
      <c r="AL15" s="43">
        <v>0.95330000000000004</v>
      </c>
      <c r="AM15" s="43">
        <v>45.959290000000003</v>
      </c>
      <c r="AN15" s="43">
        <v>133.85906</v>
      </c>
      <c r="AO15" s="43">
        <v>27.6953</v>
      </c>
      <c r="AP15" s="43">
        <v>0.18</v>
      </c>
      <c r="AQ15" s="43">
        <v>116.12</v>
      </c>
      <c r="AR15" s="43">
        <v>24.581589999999998</v>
      </c>
      <c r="AS15" s="43">
        <v>38.095300000000002</v>
      </c>
      <c r="AT15" s="43">
        <v>33.120600000000003</v>
      </c>
      <c r="AU15" s="43"/>
      <c r="AV15" s="43">
        <v>182.2526</v>
      </c>
      <c r="AW15" s="43">
        <v>35.588700000000003</v>
      </c>
      <c r="AX15" s="43"/>
      <c r="AY15" s="43">
        <v>1.10094</v>
      </c>
      <c r="AZ15" s="43"/>
      <c r="BA15" s="43">
        <v>3.9</v>
      </c>
      <c r="BB15" s="43"/>
      <c r="BC15" s="43">
        <v>73.266199999999998</v>
      </c>
      <c r="BD15" s="43"/>
      <c r="BE15" s="43">
        <v>19.309999999999999</v>
      </c>
      <c r="BF15" s="43"/>
      <c r="BG15" s="43"/>
      <c r="BH15" s="43">
        <v>12.639329999999999</v>
      </c>
      <c r="BI15" s="43"/>
      <c r="BJ15" s="43"/>
      <c r="BK15" s="43">
        <v>5.5397499999999997</v>
      </c>
      <c r="BL15" s="43"/>
      <c r="BM15" s="43">
        <v>6.9980000000000002</v>
      </c>
      <c r="BN15" s="43">
        <v>47.97</v>
      </c>
      <c r="BO15" s="43">
        <v>1.5</v>
      </c>
      <c r="BP15" s="43">
        <v>137.29995</v>
      </c>
      <c r="BQ15" s="43"/>
      <c r="BR15" s="43">
        <v>4.09659</v>
      </c>
      <c r="BS15" s="43">
        <v>134.18419</v>
      </c>
      <c r="BT15" s="43">
        <v>12.622920000000001</v>
      </c>
      <c r="BU15" s="43"/>
      <c r="BV15" s="43">
        <v>30.9178</v>
      </c>
      <c r="BW15" s="43">
        <v>3.8865599999999998</v>
      </c>
      <c r="BX15" s="43"/>
      <c r="BY15" s="43"/>
      <c r="BZ15" s="43">
        <v>87.311800000000005</v>
      </c>
      <c r="CA15" s="43">
        <v>24.868279999999999</v>
      </c>
      <c r="CB15" s="43">
        <v>0.25159999999999999</v>
      </c>
      <c r="CC15" s="43">
        <v>0.71299999999999997</v>
      </c>
      <c r="CD15" s="43">
        <v>25.626760000000001</v>
      </c>
      <c r="CE15" s="43">
        <v>472.8621</v>
      </c>
      <c r="CF15" s="43">
        <v>11.451000000000001</v>
      </c>
      <c r="CG15" s="43">
        <v>157.27508</v>
      </c>
      <c r="CH15" s="43">
        <v>18.98875</v>
      </c>
      <c r="CI15" s="43"/>
      <c r="CJ15" s="43"/>
      <c r="CK15" s="43">
        <v>15.827400000000001</v>
      </c>
      <c r="CL15" s="43">
        <v>4.9025699999999999</v>
      </c>
      <c r="CM15" s="43"/>
      <c r="CN15" s="43"/>
      <c r="CO15" s="43">
        <v>16.71255</v>
      </c>
      <c r="CP15" s="43">
        <v>282.43</v>
      </c>
      <c r="CQ15" s="43"/>
      <c r="CR15" s="43">
        <v>23.331</v>
      </c>
      <c r="CS15" s="43"/>
      <c r="CT15" s="43">
        <v>20.67</v>
      </c>
    </row>
    <row r="16" spans="1:98" ht="15.75" x14ac:dyDescent="0.25">
      <c r="A16" s="1"/>
      <c r="B16" s="42" t="s">
        <v>825</v>
      </c>
      <c r="C16" s="43"/>
      <c r="D16" s="43"/>
      <c r="E16" s="43">
        <v>35.438699999999997</v>
      </c>
      <c r="F16" s="43">
        <v>13.362</v>
      </c>
      <c r="G16" s="43"/>
      <c r="H16" s="43"/>
      <c r="I16" s="43"/>
      <c r="J16" s="43"/>
      <c r="K16" s="43">
        <v>18.9086</v>
      </c>
      <c r="L16" s="43">
        <v>25.646000000000001</v>
      </c>
      <c r="M16" s="43">
        <v>14.964600000000001</v>
      </c>
      <c r="N16" s="43">
        <v>13.44</v>
      </c>
      <c r="O16" s="43">
        <v>31.678000000000001</v>
      </c>
      <c r="P16" s="43"/>
      <c r="Q16" s="43"/>
      <c r="R16" s="43">
        <v>43.494</v>
      </c>
      <c r="S16" s="43"/>
      <c r="T16" s="43">
        <v>43.1477</v>
      </c>
      <c r="U16" s="43"/>
      <c r="V16" s="43">
        <v>9.1</v>
      </c>
      <c r="W16" s="43"/>
      <c r="X16" s="43">
        <v>139.92775</v>
      </c>
      <c r="Y16" s="43"/>
      <c r="Z16" s="43">
        <v>8.7045200000000005</v>
      </c>
      <c r="AA16" s="43"/>
      <c r="AB16" s="43"/>
      <c r="AC16" s="43">
        <v>13.61</v>
      </c>
      <c r="AD16" s="43"/>
      <c r="AE16" s="43"/>
      <c r="AF16" s="43">
        <v>6.1</v>
      </c>
      <c r="AG16" s="43"/>
      <c r="AH16" s="43">
        <v>5.8932000000000002</v>
      </c>
      <c r="AI16" s="43"/>
      <c r="AJ16" s="43">
        <v>5.2815200000000004</v>
      </c>
      <c r="AK16" s="43">
        <v>0</v>
      </c>
      <c r="AL16" s="43">
        <v>0.9355</v>
      </c>
      <c r="AM16" s="43">
        <v>46.951949999999997</v>
      </c>
      <c r="AN16" s="43">
        <v>132.69558000000001</v>
      </c>
      <c r="AO16" s="43">
        <v>27.729399999999998</v>
      </c>
      <c r="AP16" s="43">
        <v>1.65</v>
      </c>
      <c r="AQ16" s="43">
        <v>115.17</v>
      </c>
      <c r="AR16" s="43">
        <v>24.603300000000001</v>
      </c>
      <c r="AS16" s="43">
        <v>38.247610000000002</v>
      </c>
      <c r="AT16" s="43">
        <v>32.854059999999997</v>
      </c>
      <c r="AU16" s="43"/>
      <c r="AV16" s="43">
        <v>193.53229999999999</v>
      </c>
      <c r="AW16" s="43">
        <v>35.070999999999998</v>
      </c>
      <c r="AX16" s="43"/>
      <c r="AY16" s="43">
        <v>1.03826</v>
      </c>
      <c r="AZ16" s="43"/>
      <c r="BA16" s="43">
        <v>4.2</v>
      </c>
      <c r="BB16" s="43"/>
      <c r="BC16" s="43">
        <v>73.095439999999996</v>
      </c>
      <c r="BD16" s="43"/>
      <c r="BE16" s="43">
        <v>19.309999999999999</v>
      </c>
      <c r="BF16" s="43"/>
      <c r="BG16" s="43"/>
      <c r="BH16" s="43">
        <v>15.145479999999999</v>
      </c>
      <c r="BI16" s="43"/>
      <c r="BJ16" s="43"/>
      <c r="BK16" s="43">
        <v>5.6051799999999998</v>
      </c>
      <c r="BL16" s="43"/>
      <c r="BM16" s="43">
        <v>6.556</v>
      </c>
      <c r="BN16" s="43">
        <v>48.37</v>
      </c>
      <c r="BO16" s="43">
        <v>1.4</v>
      </c>
      <c r="BP16" s="43">
        <v>135.20343</v>
      </c>
      <c r="BQ16" s="43"/>
      <c r="BR16" s="43">
        <v>4.2610700000000001</v>
      </c>
      <c r="BS16" s="43">
        <v>133.61598000000001</v>
      </c>
      <c r="BT16" s="43">
        <v>10.24521</v>
      </c>
      <c r="BU16" s="43"/>
      <c r="BV16" s="43">
        <v>31.097899999999999</v>
      </c>
      <c r="BW16" s="43">
        <v>3.9036599999999999</v>
      </c>
      <c r="BX16" s="43"/>
      <c r="BY16" s="43"/>
      <c r="BZ16" s="43">
        <v>87.348699999999994</v>
      </c>
      <c r="CA16" s="43">
        <v>25.207740000000001</v>
      </c>
      <c r="CB16" s="43">
        <v>0.25040000000000001</v>
      </c>
      <c r="CC16" s="43">
        <v>0.72099999999999997</v>
      </c>
      <c r="CD16" s="43">
        <v>24.837949999999999</v>
      </c>
      <c r="CE16" s="43">
        <v>471.30076000000003</v>
      </c>
      <c r="CF16" s="43">
        <v>11.5642</v>
      </c>
      <c r="CG16" s="43">
        <v>156.04875999999999</v>
      </c>
      <c r="CH16" s="43">
        <v>18.39481</v>
      </c>
      <c r="CI16" s="43"/>
      <c r="CJ16" s="43"/>
      <c r="CK16" s="43">
        <v>15.6427</v>
      </c>
      <c r="CL16" s="43">
        <v>4.9518399999999998</v>
      </c>
      <c r="CM16" s="43"/>
      <c r="CN16" s="43"/>
      <c r="CO16" s="43">
        <v>16.620429999999999</v>
      </c>
      <c r="CP16" s="43">
        <v>291.04000000000002</v>
      </c>
      <c r="CQ16" s="43"/>
      <c r="CR16" s="43">
        <v>23.143999999999998</v>
      </c>
      <c r="CS16" s="43"/>
      <c r="CT16" s="43">
        <v>23.888999999999999</v>
      </c>
    </row>
    <row r="17" spans="1:98" ht="15.75" x14ac:dyDescent="0.25">
      <c r="A17" s="1"/>
      <c r="B17" s="42" t="s">
        <v>826</v>
      </c>
      <c r="C17" s="43"/>
      <c r="D17" s="43"/>
      <c r="E17" s="43">
        <v>35.415939999999999</v>
      </c>
      <c r="F17" s="43">
        <v>12.569000000000001</v>
      </c>
      <c r="G17" s="43"/>
      <c r="H17" s="43"/>
      <c r="I17" s="43"/>
      <c r="J17" s="43"/>
      <c r="K17" s="43">
        <v>18.720400000000001</v>
      </c>
      <c r="L17" s="43">
        <v>25.774999999999999</v>
      </c>
      <c r="M17" s="43">
        <v>15.7475</v>
      </c>
      <c r="N17" s="43">
        <v>13.6</v>
      </c>
      <c r="O17" s="43">
        <v>32.097999999999999</v>
      </c>
      <c r="P17" s="43"/>
      <c r="Q17" s="43"/>
      <c r="R17" s="43">
        <v>43.871000000000002</v>
      </c>
      <c r="S17" s="43"/>
      <c r="T17" s="43">
        <v>35.954700000000003</v>
      </c>
      <c r="U17" s="43"/>
      <c r="V17" s="43">
        <v>9.1999999999999993</v>
      </c>
      <c r="W17" s="43"/>
      <c r="X17" s="43">
        <v>125.49802</v>
      </c>
      <c r="Y17" s="43"/>
      <c r="Z17" s="43">
        <v>8.8880400000000002</v>
      </c>
      <c r="AA17" s="43"/>
      <c r="AB17" s="43"/>
      <c r="AC17" s="43">
        <v>13.42</v>
      </c>
      <c r="AD17" s="43"/>
      <c r="AE17" s="43"/>
      <c r="AF17" s="43">
        <v>2.2999999999999998</v>
      </c>
      <c r="AG17" s="43"/>
      <c r="AH17" s="43">
        <v>5.1439000000000004</v>
      </c>
      <c r="AI17" s="43"/>
      <c r="AJ17" s="43">
        <v>5.03627</v>
      </c>
      <c r="AK17" s="43">
        <v>0</v>
      </c>
      <c r="AL17" s="43">
        <v>0.95189999999999997</v>
      </c>
      <c r="AM17" s="43">
        <v>47.412210000000002</v>
      </c>
      <c r="AN17" s="43">
        <v>133.86234999999999</v>
      </c>
      <c r="AO17" s="43">
        <v>28.077500000000001</v>
      </c>
      <c r="AP17" s="43">
        <v>2.1</v>
      </c>
      <c r="AQ17" s="43">
        <v>116.23</v>
      </c>
      <c r="AR17" s="43">
        <v>24.25489</v>
      </c>
      <c r="AS17" s="43">
        <v>37.468330000000002</v>
      </c>
      <c r="AT17" s="43">
        <v>31.948080000000001</v>
      </c>
      <c r="AU17" s="43"/>
      <c r="AV17" s="43">
        <v>199.03870000000001</v>
      </c>
      <c r="AW17" s="43">
        <v>34.71</v>
      </c>
      <c r="AX17" s="43"/>
      <c r="AY17" s="43">
        <v>1.0349600000000001</v>
      </c>
      <c r="AZ17" s="43"/>
      <c r="BA17" s="43">
        <v>4.7</v>
      </c>
      <c r="BB17" s="43"/>
      <c r="BC17" s="43">
        <v>73.042760000000001</v>
      </c>
      <c r="BD17" s="43"/>
      <c r="BE17" s="43">
        <v>19.309999999999999</v>
      </c>
      <c r="BF17" s="43"/>
      <c r="BG17" s="43"/>
      <c r="BH17" s="43">
        <v>13.869529999999999</v>
      </c>
      <c r="BI17" s="43"/>
      <c r="BJ17" s="43"/>
      <c r="BK17" s="43">
        <v>5.5579999999999998</v>
      </c>
      <c r="BL17" s="43"/>
      <c r="BM17" s="43">
        <v>6.8518999999999997</v>
      </c>
      <c r="BN17" s="43">
        <v>48.56</v>
      </c>
      <c r="BO17" s="43">
        <v>1.92</v>
      </c>
      <c r="BP17" s="43">
        <v>137.42064999999999</v>
      </c>
      <c r="BQ17" s="43"/>
      <c r="BR17" s="43">
        <v>4.1351000000000004</v>
      </c>
      <c r="BS17" s="43">
        <v>134.71854999999999</v>
      </c>
      <c r="BT17" s="43">
        <v>11.753349999999999</v>
      </c>
      <c r="BU17" s="43"/>
      <c r="BV17" s="43">
        <v>31.821000000000002</v>
      </c>
      <c r="BW17" s="43">
        <v>4.3754099999999996</v>
      </c>
      <c r="BX17" s="43"/>
      <c r="BY17" s="43"/>
      <c r="BZ17" s="43">
        <v>88.564700000000002</v>
      </c>
      <c r="CA17" s="43">
        <v>25.209050000000001</v>
      </c>
      <c r="CB17" s="43">
        <v>0.24610000000000001</v>
      </c>
      <c r="CC17" s="43">
        <v>0.70299999999999996</v>
      </c>
      <c r="CD17" s="43">
        <v>23.828669999999999</v>
      </c>
      <c r="CE17" s="43">
        <v>465.30574999999999</v>
      </c>
      <c r="CF17" s="43">
        <v>10.358499999999999</v>
      </c>
      <c r="CG17" s="43">
        <v>156.65674999999999</v>
      </c>
      <c r="CH17" s="43">
        <v>18.358529999999998</v>
      </c>
      <c r="CI17" s="43"/>
      <c r="CJ17" s="43"/>
      <c r="CK17" s="43">
        <v>15.0395</v>
      </c>
      <c r="CL17" s="43">
        <v>4.8051700000000004</v>
      </c>
      <c r="CM17" s="43"/>
      <c r="CN17" s="43"/>
      <c r="CO17" s="43">
        <v>16.686689999999999</v>
      </c>
      <c r="CP17" s="43">
        <v>291.27</v>
      </c>
      <c r="CQ17" s="43"/>
      <c r="CR17" s="43">
        <v>23.425000000000001</v>
      </c>
      <c r="CS17" s="43"/>
      <c r="CT17" s="43">
        <v>23.074999999999999</v>
      </c>
    </row>
    <row r="18" spans="1:98" ht="15.75" x14ac:dyDescent="0.25">
      <c r="A18" s="1"/>
      <c r="B18" s="42" t="s">
        <v>827</v>
      </c>
      <c r="C18" s="43"/>
      <c r="D18" s="43"/>
      <c r="E18" s="43">
        <v>37.520780000000002</v>
      </c>
      <c r="F18" s="43">
        <v>11.606</v>
      </c>
      <c r="G18" s="43"/>
      <c r="H18" s="43"/>
      <c r="I18" s="43"/>
      <c r="J18" s="43"/>
      <c r="K18" s="43">
        <v>18.750399999999999</v>
      </c>
      <c r="L18" s="43">
        <v>26.068000000000001</v>
      </c>
      <c r="M18" s="43">
        <v>15.682600000000001</v>
      </c>
      <c r="N18" s="43">
        <v>13.85</v>
      </c>
      <c r="O18" s="43">
        <v>32.545999999999999</v>
      </c>
      <c r="P18" s="43"/>
      <c r="Q18" s="43"/>
      <c r="R18" s="43">
        <v>43.856000000000002</v>
      </c>
      <c r="S18" s="43"/>
      <c r="T18" s="43">
        <v>27.863900000000001</v>
      </c>
      <c r="U18" s="43"/>
      <c r="V18" s="43">
        <v>9.1</v>
      </c>
      <c r="W18" s="43"/>
      <c r="X18" s="43">
        <v>110.17261999999999</v>
      </c>
      <c r="Y18" s="43"/>
      <c r="Z18" s="43">
        <v>8.9301600000000008</v>
      </c>
      <c r="AA18" s="43"/>
      <c r="AB18" s="43"/>
      <c r="AC18" s="43">
        <v>15.1</v>
      </c>
      <c r="AD18" s="43"/>
      <c r="AE18" s="43"/>
      <c r="AF18" s="43">
        <v>2.2999999999999998</v>
      </c>
      <c r="AG18" s="43"/>
      <c r="AH18" s="43">
        <v>5.2603999999999997</v>
      </c>
      <c r="AI18" s="43"/>
      <c r="AJ18" s="43">
        <v>5.0886500000000003</v>
      </c>
      <c r="AK18" s="43">
        <v>0</v>
      </c>
      <c r="AL18" s="43">
        <v>0.96109999999999995</v>
      </c>
      <c r="AM18" s="43">
        <v>46.990200000000002</v>
      </c>
      <c r="AN18" s="43">
        <v>134.86086</v>
      </c>
      <c r="AO18" s="43">
        <v>27.530200000000001</v>
      </c>
      <c r="AP18" s="43">
        <v>1.93</v>
      </c>
      <c r="AQ18" s="43">
        <v>117.3</v>
      </c>
      <c r="AR18" s="43">
        <v>24.57358</v>
      </c>
      <c r="AS18" s="43">
        <v>35.985140000000001</v>
      </c>
      <c r="AT18" s="43">
        <v>31.988499999999998</v>
      </c>
      <c r="AU18" s="43"/>
      <c r="AV18" s="43">
        <v>200.24680000000001</v>
      </c>
      <c r="AW18" s="43">
        <v>34.190199999999997</v>
      </c>
      <c r="AX18" s="43"/>
      <c r="AY18" s="43">
        <v>1.0726800000000001</v>
      </c>
      <c r="AZ18" s="43"/>
      <c r="BA18" s="43">
        <v>4.9000000000000004</v>
      </c>
      <c r="BB18" s="43"/>
      <c r="BC18" s="43">
        <v>72.904169999999993</v>
      </c>
      <c r="BD18" s="43"/>
      <c r="BE18" s="43">
        <v>19.309999999999999</v>
      </c>
      <c r="BF18" s="43"/>
      <c r="BG18" s="43"/>
      <c r="BH18" s="43">
        <v>11.80104</v>
      </c>
      <c r="BI18" s="43"/>
      <c r="BJ18" s="43"/>
      <c r="BK18" s="43">
        <v>5.4786000000000001</v>
      </c>
      <c r="BL18" s="43"/>
      <c r="BM18" s="43">
        <v>6.8368000000000002</v>
      </c>
      <c r="BN18" s="43">
        <v>48.63</v>
      </c>
      <c r="BO18" s="43">
        <v>1.94</v>
      </c>
      <c r="BP18" s="43">
        <v>137.41043999999999</v>
      </c>
      <c r="BQ18" s="43"/>
      <c r="BR18" s="43">
        <v>4.1178100000000004</v>
      </c>
      <c r="BS18" s="43">
        <v>134.88175000000001</v>
      </c>
      <c r="BT18" s="43">
        <v>11.82601</v>
      </c>
      <c r="BU18" s="43"/>
      <c r="BV18" s="43">
        <v>30.078499999999998</v>
      </c>
      <c r="BW18" s="43">
        <v>3.85894</v>
      </c>
      <c r="BX18" s="43"/>
      <c r="BY18" s="43"/>
      <c r="BZ18" s="43">
        <v>88.069500000000005</v>
      </c>
      <c r="CA18" s="43">
        <v>25.233429999999998</v>
      </c>
      <c r="CB18" s="43">
        <v>0.24560000000000001</v>
      </c>
      <c r="CC18" s="43">
        <v>0.626</v>
      </c>
      <c r="CD18" s="43">
        <v>22.959230000000002</v>
      </c>
      <c r="CE18" s="43">
        <v>468.38632999999999</v>
      </c>
      <c r="CF18" s="43">
        <v>10.8392</v>
      </c>
      <c r="CG18" s="43">
        <v>156.16663</v>
      </c>
      <c r="CH18" s="43">
        <v>18.556830000000001</v>
      </c>
      <c r="CI18" s="43"/>
      <c r="CJ18" s="43"/>
      <c r="CK18" s="43">
        <v>14.897</v>
      </c>
      <c r="CL18" s="43">
        <v>4.8826999999999998</v>
      </c>
      <c r="CM18" s="43"/>
      <c r="CN18" s="43"/>
      <c r="CO18" s="43">
        <v>15.49023</v>
      </c>
      <c r="CP18" s="43">
        <v>292.54000000000002</v>
      </c>
      <c r="CQ18" s="43"/>
      <c r="CR18" s="43">
        <v>25.135999999999999</v>
      </c>
      <c r="CS18" s="43"/>
      <c r="CT18" s="43">
        <v>23.462</v>
      </c>
    </row>
    <row r="19" spans="1:98" ht="15.75" x14ac:dyDescent="0.25">
      <c r="A19" s="1"/>
      <c r="B19" s="42" t="s">
        <v>828</v>
      </c>
      <c r="C19" s="43"/>
      <c r="D19" s="43"/>
      <c r="E19" s="43">
        <v>37.046990000000001</v>
      </c>
      <c r="F19" s="43">
        <v>11.54</v>
      </c>
      <c r="G19" s="43"/>
      <c r="H19" s="43"/>
      <c r="I19" s="43"/>
      <c r="J19" s="43"/>
      <c r="K19" s="43">
        <v>19.157499999999999</v>
      </c>
      <c r="L19" s="43">
        <v>26.521000000000001</v>
      </c>
      <c r="M19" s="43">
        <v>14.7536</v>
      </c>
      <c r="N19" s="43">
        <v>13.98</v>
      </c>
      <c r="O19" s="43">
        <v>31.678000000000001</v>
      </c>
      <c r="P19" s="43"/>
      <c r="Q19" s="43"/>
      <c r="R19" s="43">
        <v>42.753999999999998</v>
      </c>
      <c r="S19" s="43"/>
      <c r="T19" s="43">
        <v>41.950400000000002</v>
      </c>
      <c r="U19" s="43"/>
      <c r="V19" s="43">
        <v>9</v>
      </c>
      <c r="W19" s="43"/>
      <c r="X19" s="43">
        <v>131.92205999999999</v>
      </c>
      <c r="Y19" s="43"/>
      <c r="Z19" s="43">
        <v>9.0546299999999995</v>
      </c>
      <c r="AA19" s="43"/>
      <c r="AB19" s="43"/>
      <c r="AC19" s="43">
        <v>15.6</v>
      </c>
      <c r="AD19" s="43"/>
      <c r="AE19" s="43"/>
      <c r="AF19" s="43">
        <v>2</v>
      </c>
      <c r="AG19" s="43"/>
      <c r="AH19" s="43">
        <v>6.8257000000000003</v>
      </c>
      <c r="AI19" s="43"/>
      <c r="AJ19" s="43">
        <v>5.1020799999999999</v>
      </c>
      <c r="AK19" s="43">
        <v>0</v>
      </c>
      <c r="AL19" s="43">
        <v>1.0237000000000001</v>
      </c>
      <c r="AM19" s="43">
        <v>47.773099999999999</v>
      </c>
      <c r="AN19" s="43">
        <v>133.59692999999999</v>
      </c>
      <c r="AO19" s="43">
        <v>25.7347</v>
      </c>
      <c r="AP19" s="43">
        <v>1.54</v>
      </c>
      <c r="AQ19" s="43">
        <v>117.87</v>
      </c>
      <c r="AR19" s="43">
        <v>24.586690000000001</v>
      </c>
      <c r="AS19" s="43">
        <v>34.975160000000002</v>
      </c>
      <c r="AT19" s="43">
        <v>32.295000000000002</v>
      </c>
      <c r="AU19" s="43"/>
      <c r="AV19" s="43">
        <v>196.69659999999999</v>
      </c>
      <c r="AW19" s="43">
        <v>33.3292</v>
      </c>
      <c r="AX19" s="43"/>
      <c r="AY19" s="43">
        <v>1.0357000000000001</v>
      </c>
      <c r="AZ19" s="43"/>
      <c r="BA19" s="43">
        <v>4.8</v>
      </c>
      <c r="BB19" s="43"/>
      <c r="BC19" s="43">
        <v>72.99727</v>
      </c>
      <c r="BD19" s="43"/>
      <c r="BE19" s="43">
        <v>19.309999999999999</v>
      </c>
      <c r="BF19" s="43"/>
      <c r="BG19" s="43"/>
      <c r="BH19" s="43">
        <v>15.28215</v>
      </c>
      <c r="BI19" s="43"/>
      <c r="BJ19" s="43"/>
      <c r="BK19" s="43">
        <v>5.4755000000000003</v>
      </c>
      <c r="BL19" s="43"/>
      <c r="BM19" s="43">
        <v>6.8216000000000001</v>
      </c>
      <c r="BN19" s="43">
        <v>48.59</v>
      </c>
      <c r="BO19" s="43">
        <v>1.86</v>
      </c>
      <c r="BP19" s="43">
        <v>137.58260999999999</v>
      </c>
      <c r="BQ19" s="43"/>
      <c r="BR19" s="43">
        <v>3.9998399999999998</v>
      </c>
      <c r="BS19" s="43">
        <v>133.94694999999999</v>
      </c>
      <c r="BT19" s="43">
        <v>11.879009999999999</v>
      </c>
      <c r="BU19" s="43"/>
      <c r="BV19" s="43">
        <v>30.998799999999999</v>
      </c>
      <c r="BW19" s="43">
        <v>3.6508500000000002</v>
      </c>
      <c r="BX19" s="43"/>
      <c r="BY19" s="43"/>
      <c r="BZ19" s="43">
        <v>89.730199999999996</v>
      </c>
      <c r="CA19" s="43">
        <v>25.244150000000001</v>
      </c>
      <c r="CB19" s="43">
        <v>0.2656</v>
      </c>
      <c r="CC19" s="43">
        <v>0.59499999999999997</v>
      </c>
      <c r="CD19" s="43">
        <v>23.13176</v>
      </c>
      <c r="CE19" s="43">
        <v>464.14227</v>
      </c>
      <c r="CF19" s="43">
        <v>10.8278</v>
      </c>
      <c r="CG19" s="43">
        <v>154.46373</v>
      </c>
      <c r="CH19" s="43">
        <v>18.851669999999999</v>
      </c>
      <c r="CI19" s="43"/>
      <c r="CJ19" s="43"/>
      <c r="CK19" s="43">
        <v>15.0527</v>
      </c>
      <c r="CL19" s="43">
        <v>4.8867399999999996</v>
      </c>
      <c r="CM19" s="43"/>
      <c r="CN19" s="43"/>
      <c r="CO19" s="43">
        <v>14.02206</v>
      </c>
      <c r="CP19" s="43">
        <v>289.07</v>
      </c>
      <c r="CQ19" s="43"/>
      <c r="CR19" s="43">
        <v>25.888999999999999</v>
      </c>
      <c r="CS19" s="43"/>
      <c r="CT19" s="43">
        <v>23.108000000000001</v>
      </c>
    </row>
    <row r="20" spans="1:98" ht="15.75" x14ac:dyDescent="0.25">
      <c r="A20" s="1"/>
      <c r="B20" s="42" t="s">
        <v>829</v>
      </c>
      <c r="C20" s="43"/>
      <c r="D20" s="43"/>
      <c r="E20" s="43">
        <v>39.352719999999998</v>
      </c>
      <c r="F20" s="43">
        <v>9.875</v>
      </c>
      <c r="G20" s="43"/>
      <c r="H20" s="43"/>
      <c r="I20" s="43"/>
      <c r="J20" s="43"/>
      <c r="K20" s="43">
        <v>19.46</v>
      </c>
      <c r="L20" s="43">
        <v>27.414000000000001</v>
      </c>
      <c r="M20" s="43">
        <v>14.161300000000001</v>
      </c>
      <c r="N20" s="43">
        <v>13.73</v>
      </c>
      <c r="O20" s="43">
        <v>31.116</v>
      </c>
      <c r="P20" s="43"/>
      <c r="Q20" s="43"/>
      <c r="R20" s="43">
        <v>43.383000000000003</v>
      </c>
      <c r="S20" s="43"/>
      <c r="T20" s="43">
        <v>45.261099999999999</v>
      </c>
      <c r="U20" s="43"/>
      <c r="V20" s="43">
        <v>8.9</v>
      </c>
      <c r="W20" s="43"/>
      <c r="X20" s="43">
        <v>155.7517</v>
      </c>
      <c r="Y20" s="43"/>
      <c r="Z20" s="43">
        <v>9.0762400000000003</v>
      </c>
      <c r="AA20" s="43"/>
      <c r="AB20" s="43"/>
      <c r="AC20" s="43">
        <v>15.67</v>
      </c>
      <c r="AD20" s="43"/>
      <c r="AE20" s="43"/>
      <c r="AF20" s="43">
        <v>2.8</v>
      </c>
      <c r="AG20" s="43"/>
      <c r="AH20" s="43">
        <v>3.3062</v>
      </c>
      <c r="AI20" s="43"/>
      <c r="AJ20" s="43">
        <v>5.0694299999999997</v>
      </c>
      <c r="AK20" s="43">
        <v>0</v>
      </c>
      <c r="AL20" s="43">
        <v>1.1419999999999999</v>
      </c>
      <c r="AM20" s="43">
        <v>45.737360000000002</v>
      </c>
      <c r="AN20" s="43">
        <v>131.37044</v>
      </c>
      <c r="AO20" s="43">
        <v>24.3415</v>
      </c>
      <c r="AP20" s="43">
        <v>0.55000000000000004</v>
      </c>
      <c r="AQ20" s="43">
        <v>116.78</v>
      </c>
      <c r="AR20" s="43">
        <v>24.04609</v>
      </c>
      <c r="AS20" s="43">
        <v>34.724679999999999</v>
      </c>
      <c r="AT20" s="43">
        <v>32.46557</v>
      </c>
      <c r="AU20" s="43"/>
      <c r="AV20" s="43">
        <v>197.43719999999999</v>
      </c>
      <c r="AW20" s="43">
        <v>31.804500000000001</v>
      </c>
      <c r="AX20" s="43"/>
      <c r="AY20" s="43">
        <v>1.1141799999999999</v>
      </c>
      <c r="AZ20" s="43"/>
      <c r="BA20" s="43">
        <v>4.9000000000000004</v>
      </c>
      <c r="BB20" s="43"/>
      <c r="BC20" s="43">
        <v>72.848039999999997</v>
      </c>
      <c r="BD20" s="43"/>
      <c r="BE20" s="43">
        <v>19.309999999999999</v>
      </c>
      <c r="BF20" s="43"/>
      <c r="BG20" s="43"/>
      <c r="BH20" s="43">
        <v>10.525930000000001</v>
      </c>
      <c r="BI20" s="43"/>
      <c r="BJ20" s="43"/>
      <c r="BK20" s="43">
        <v>5.4540800000000003</v>
      </c>
      <c r="BL20" s="43"/>
      <c r="BM20" s="43">
        <v>6.8064</v>
      </c>
      <c r="BN20" s="43">
        <v>48.31</v>
      </c>
      <c r="BO20" s="43">
        <v>1.63</v>
      </c>
      <c r="BP20" s="43">
        <v>138.70487</v>
      </c>
      <c r="BQ20" s="43"/>
      <c r="BR20" s="43">
        <v>3.8955600000000001</v>
      </c>
      <c r="BS20" s="43">
        <v>130.21984</v>
      </c>
      <c r="BT20" s="43">
        <v>11.61917</v>
      </c>
      <c r="BU20" s="43"/>
      <c r="BV20" s="43">
        <v>28.765899999999998</v>
      </c>
      <c r="BW20" s="43">
        <v>3.6075599999999999</v>
      </c>
      <c r="BX20" s="43"/>
      <c r="BY20" s="43"/>
      <c r="BZ20" s="43">
        <v>90.188400000000001</v>
      </c>
      <c r="CA20" s="43">
        <v>25.273669999999999</v>
      </c>
      <c r="CB20" s="43">
        <v>0.2984</v>
      </c>
      <c r="CC20" s="43">
        <v>0.627</v>
      </c>
      <c r="CD20" s="43">
        <v>22.27365</v>
      </c>
      <c r="CE20" s="43">
        <v>458.12830000000002</v>
      </c>
      <c r="CF20" s="43">
        <v>10.2149</v>
      </c>
      <c r="CG20" s="43">
        <v>149.08978999999999</v>
      </c>
      <c r="CH20" s="43">
        <v>18.786629999999999</v>
      </c>
      <c r="CI20" s="43"/>
      <c r="CJ20" s="43"/>
      <c r="CK20" s="43">
        <v>14.408300000000001</v>
      </c>
      <c r="CL20" s="43">
        <v>4.54575</v>
      </c>
      <c r="CM20" s="43"/>
      <c r="CN20" s="43"/>
      <c r="CO20" s="43">
        <v>13.47377</v>
      </c>
      <c r="CP20" s="43">
        <v>283.23</v>
      </c>
      <c r="CQ20" s="43"/>
      <c r="CR20" s="43">
        <v>25.385999999999999</v>
      </c>
      <c r="CS20" s="43"/>
      <c r="CT20" s="43">
        <v>22.824999999999999</v>
      </c>
    </row>
    <row r="21" spans="1:98" ht="15.75" x14ac:dyDescent="0.25">
      <c r="A21" s="1"/>
      <c r="B21" s="42" t="s">
        <v>830</v>
      </c>
      <c r="C21" s="43"/>
      <c r="D21" s="43"/>
      <c r="E21" s="43">
        <v>39.717759999999998</v>
      </c>
      <c r="F21" s="43">
        <v>10.06</v>
      </c>
      <c r="G21" s="43"/>
      <c r="H21" s="43"/>
      <c r="I21" s="43"/>
      <c r="J21" s="43"/>
      <c r="K21" s="43">
        <v>19.452000000000002</v>
      </c>
      <c r="L21" s="43">
        <v>27.248999999999999</v>
      </c>
      <c r="M21" s="43">
        <v>13.578200000000001</v>
      </c>
      <c r="N21" s="43">
        <v>13.32</v>
      </c>
      <c r="O21" s="43">
        <v>30.616</v>
      </c>
      <c r="P21" s="43"/>
      <c r="Q21" s="43"/>
      <c r="R21" s="43">
        <v>42.707000000000001</v>
      </c>
      <c r="S21" s="43"/>
      <c r="T21" s="43">
        <v>38.810600000000001</v>
      </c>
      <c r="U21" s="43"/>
      <c r="V21" s="43">
        <v>8.3000000000000007</v>
      </c>
      <c r="W21" s="43"/>
      <c r="X21" s="43">
        <v>147.83752000000001</v>
      </c>
      <c r="Y21" s="43"/>
      <c r="Z21" s="43">
        <v>9.0384399999999996</v>
      </c>
      <c r="AA21" s="43"/>
      <c r="AB21" s="43"/>
      <c r="AC21" s="43">
        <v>15.56</v>
      </c>
      <c r="AD21" s="43"/>
      <c r="AE21" s="43"/>
      <c r="AF21" s="43">
        <v>3.3</v>
      </c>
      <c r="AG21" s="43"/>
      <c r="AH21" s="43">
        <v>2.4847999999999999</v>
      </c>
      <c r="AI21" s="43"/>
      <c r="AJ21" s="43">
        <v>4.9555300000000004</v>
      </c>
      <c r="AK21" s="43">
        <v>0</v>
      </c>
      <c r="AL21" s="43">
        <v>1.1878</v>
      </c>
      <c r="AM21" s="43">
        <v>41.536769999999997</v>
      </c>
      <c r="AN21" s="43">
        <v>126.26707</v>
      </c>
      <c r="AO21" s="43">
        <v>25.317799999999998</v>
      </c>
      <c r="AP21" s="43">
        <v>0.91</v>
      </c>
      <c r="AQ21" s="43">
        <v>114.48</v>
      </c>
      <c r="AR21" s="43">
        <v>24.247530000000001</v>
      </c>
      <c r="AS21" s="43">
        <v>32.593290000000003</v>
      </c>
      <c r="AT21" s="43">
        <v>32.485430000000001</v>
      </c>
      <c r="AU21" s="43"/>
      <c r="AV21" s="43">
        <v>196.3989</v>
      </c>
      <c r="AW21" s="43">
        <v>31.6965</v>
      </c>
      <c r="AX21" s="43"/>
      <c r="AY21" s="43">
        <v>1.0277799999999999</v>
      </c>
      <c r="AZ21" s="43"/>
      <c r="BA21" s="43">
        <v>4.8</v>
      </c>
      <c r="BB21" s="43"/>
      <c r="BC21" s="43">
        <v>72.799710000000005</v>
      </c>
      <c r="BD21" s="43"/>
      <c r="BE21" s="43">
        <v>19.2</v>
      </c>
      <c r="BF21" s="43"/>
      <c r="BG21" s="43"/>
      <c r="BH21" s="43">
        <v>15.010289999999999</v>
      </c>
      <c r="BI21" s="43"/>
      <c r="BJ21" s="43"/>
      <c r="BK21" s="43">
        <v>5.2600600000000002</v>
      </c>
      <c r="BL21" s="43"/>
      <c r="BM21" s="43">
        <v>6.7912999999999997</v>
      </c>
      <c r="BN21" s="43">
        <v>48.3</v>
      </c>
      <c r="BO21" s="43">
        <v>1.71</v>
      </c>
      <c r="BP21" s="43">
        <v>137.74791999999999</v>
      </c>
      <c r="BQ21" s="43"/>
      <c r="BR21" s="43">
        <v>3.8188200000000001</v>
      </c>
      <c r="BS21" s="43">
        <v>126.68841</v>
      </c>
      <c r="BT21" s="43">
        <v>10.768969999999999</v>
      </c>
      <c r="BU21" s="43"/>
      <c r="BV21" s="43">
        <v>28.4176</v>
      </c>
      <c r="BW21" s="43">
        <v>3.8024800000000001</v>
      </c>
      <c r="BX21" s="43"/>
      <c r="BY21" s="43"/>
      <c r="BZ21" s="43">
        <v>89.952600000000004</v>
      </c>
      <c r="CA21" s="43">
        <v>25.26558</v>
      </c>
      <c r="CB21" s="43">
        <v>0.30669999999999997</v>
      </c>
      <c r="CC21" s="43">
        <v>0.58599999999999997</v>
      </c>
      <c r="CD21" s="43">
        <v>21.280190000000001</v>
      </c>
      <c r="CE21" s="43">
        <v>446.70524</v>
      </c>
      <c r="CF21" s="43">
        <v>10.132899999999999</v>
      </c>
      <c r="CG21" s="43">
        <v>148.23956000000001</v>
      </c>
      <c r="CH21" s="43">
        <v>18.187989999999999</v>
      </c>
      <c r="CI21" s="43"/>
      <c r="CJ21" s="43"/>
      <c r="CK21" s="43">
        <v>13.818099999999999</v>
      </c>
      <c r="CL21" s="43">
        <v>4.4684299999999997</v>
      </c>
      <c r="CM21" s="43"/>
      <c r="CN21" s="43"/>
      <c r="CO21" s="43">
        <v>12.71687</v>
      </c>
      <c r="CP21" s="43">
        <v>275.12</v>
      </c>
      <c r="CQ21" s="43"/>
      <c r="CR21" s="43">
        <v>25.047999999999998</v>
      </c>
      <c r="CS21" s="43"/>
      <c r="CT21" s="43">
        <v>22.814</v>
      </c>
    </row>
    <row r="22" spans="1:98" ht="15.75" x14ac:dyDescent="0.25">
      <c r="A22" s="1"/>
      <c r="B22" s="42" t="s">
        <v>831</v>
      </c>
      <c r="C22" s="43"/>
      <c r="D22" s="43"/>
      <c r="E22" s="43">
        <v>38.543439999999997</v>
      </c>
      <c r="F22" s="43">
        <v>10.792999999999999</v>
      </c>
      <c r="G22" s="43"/>
      <c r="H22" s="43"/>
      <c r="I22" s="43"/>
      <c r="J22" s="43"/>
      <c r="K22" s="43">
        <v>19.8003</v>
      </c>
      <c r="L22" s="43">
        <v>26.731999999999999</v>
      </c>
      <c r="M22" s="43">
        <v>11.039400000000001</v>
      </c>
      <c r="N22" s="43">
        <v>13.16</v>
      </c>
      <c r="O22" s="43">
        <v>30.8</v>
      </c>
      <c r="P22" s="43"/>
      <c r="Q22" s="43"/>
      <c r="R22" s="43">
        <v>41.777999999999999</v>
      </c>
      <c r="S22" s="43"/>
      <c r="T22" s="43">
        <v>18.738800000000001</v>
      </c>
      <c r="U22" s="43"/>
      <c r="V22" s="43">
        <v>7.8</v>
      </c>
      <c r="W22" s="43"/>
      <c r="X22" s="43">
        <v>136.01194000000001</v>
      </c>
      <c r="Y22" s="43"/>
      <c r="Z22" s="43">
        <v>9.0429600000000008</v>
      </c>
      <c r="AA22" s="43"/>
      <c r="AB22" s="43"/>
      <c r="AC22" s="43">
        <v>14.81</v>
      </c>
      <c r="AD22" s="43"/>
      <c r="AE22" s="43"/>
      <c r="AF22" s="43">
        <v>4.3</v>
      </c>
      <c r="AG22" s="43"/>
      <c r="AH22" s="43">
        <v>8.6433999999999997</v>
      </c>
      <c r="AI22" s="43"/>
      <c r="AJ22" s="43">
        <v>4.7631500000000004</v>
      </c>
      <c r="AK22" s="43">
        <v>0</v>
      </c>
      <c r="AL22" s="43">
        <v>1.3553999999999999</v>
      </c>
      <c r="AM22" s="43">
        <v>43.689799999999998</v>
      </c>
      <c r="AN22" s="43">
        <v>126.63298</v>
      </c>
      <c r="AO22" s="43">
        <v>25.076699999999999</v>
      </c>
      <c r="AP22" s="43">
        <v>0.73</v>
      </c>
      <c r="AQ22" s="43">
        <v>111.54</v>
      </c>
      <c r="AR22" s="43">
        <v>24.085419999999999</v>
      </c>
      <c r="AS22" s="43">
        <v>33.249780000000001</v>
      </c>
      <c r="AT22" s="43">
        <v>32.45129</v>
      </c>
      <c r="AU22" s="43"/>
      <c r="AV22" s="43">
        <v>197.31440000000001</v>
      </c>
      <c r="AW22" s="43">
        <v>31.552099999999999</v>
      </c>
      <c r="AX22" s="43"/>
      <c r="AY22" s="43">
        <v>1.0242800000000001</v>
      </c>
      <c r="AZ22" s="43"/>
      <c r="BA22" s="43">
        <v>4.8</v>
      </c>
      <c r="BB22" s="43"/>
      <c r="BC22" s="43">
        <v>72.546210000000002</v>
      </c>
      <c r="BD22" s="43"/>
      <c r="BE22" s="43">
        <v>19.2</v>
      </c>
      <c r="BF22" s="43"/>
      <c r="BG22" s="43"/>
      <c r="BH22" s="43">
        <v>14.200419999999999</v>
      </c>
      <c r="BI22" s="43"/>
      <c r="BJ22" s="43"/>
      <c r="BK22" s="43">
        <v>5.3323700000000001</v>
      </c>
      <c r="BL22" s="43"/>
      <c r="BM22" s="43">
        <v>6.7760999999999996</v>
      </c>
      <c r="BN22" s="43">
        <v>47.82</v>
      </c>
      <c r="BO22" s="43">
        <v>1.76</v>
      </c>
      <c r="BP22" s="43">
        <v>136.00596999999999</v>
      </c>
      <c r="BQ22" s="43"/>
      <c r="BR22" s="43">
        <v>4.0307899999999997</v>
      </c>
      <c r="BS22" s="43">
        <v>128.15787</v>
      </c>
      <c r="BT22" s="43">
        <v>10.70482</v>
      </c>
      <c r="BU22" s="43"/>
      <c r="BV22" s="43">
        <v>29.115200000000002</v>
      </c>
      <c r="BW22" s="43">
        <v>3.7307000000000001</v>
      </c>
      <c r="BX22" s="43"/>
      <c r="BY22" s="43"/>
      <c r="BZ22" s="43">
        <v>90.644099999999995</v>
      </c>
      <c r="CA22" s="43">
        <v>25.28378</v>
      </c>
      <c r="CB22" s="43">
        <v>0.3488</v>
      </c>
      <c r="CC22" s="43">
        <v>0.60799999999999998</v>
      </c>
      <c r="CD22" s="43">
        <v>22.33257</v>
      </c>
      <c r="CE22" s="43">
        <v>409.43322000000001</v>
      </c>
      <c r="CF22" s="43">
        <v>10.0939</v>
      </c>
      <c r="CG22" s="43">
        <v>155.44127</v>
      </c>
      <c r="CH22" s="43">
        <v>18.152200000000001</v>
      </c>
      <c r="CI22" s="43"/>
      <c r="CJ22" s="43"/>
      <c r="CK22" s="43">
        <v>12.845599999999999</v>
      </c>
      <c r="CL22" s="43">
        <v>4.5946699999999998</v>
      </c>
      <c r="CM22" s="43"/>
      <c r="CN22" s="43"/>
      <c r="CO22" s="43">
        <v>13.18075</v>
      </c>
      <c r="CP22" s="43">
        <v>262.8</v>
      </c>
      <c r="CQ22" s="43"/>
      <c r="CR22" s="43">
        <v>23.259</v>
      </c>
      <c r="CS22" s="43"/>
      <c r="CT22" s="43">
        <v>20.334</v>
      </c>
    </row>
    <row r="23" spans="1:98" ht="15.75" x14ac:dyDescent="0.25">
      <c r="A23" s="1"/>
      <c r="B23" s="42" t="s">
        <v>832</v>
      </c>
      <c r="C23" s="43"/>
      <c r="D23" s="43"/>
      <c r="E23" s="43">
        <v>38.483440000000002</v>
      </c>
      <c r="F23" s="43">
        <v>12.055</v>
      </c>
      <c r="G23" s="43"/>
      <c r="H23" s="43"/>
      <c r="I23" s="43"/>
      <c r="J23" s="43"/>
      <c r="K23" s="43">
        <v>19.308700000000002</v>
      </c>
      <c r="L23" s="43">
        <v>26.402999999999999</v>
      </c>
      <c r="M23" s="43">
        <v>11.0692</v>
      </c>
      <c r="N23" s="43">
        <v>13.09</v>
      </c>
      <c r="O23" s="43">
        <v>30.506</v>
      </c>
      <c r="P23" s="43"/>
      <c r="Q23" s="43"/>
      <c r="R23" s="43">
        <v>41.851999999999997</v>
      </c>
      <c r="S23" s="43"/>
      <c r="T23" s="43">
        <v>39.317</v>
      </c>
      <c r="U23" s="43"/>
      <c r="V23" s="43">
        <v>7.6</v>
      </c>
      <c r="W23" s="43"/>
      <c r="X23" s="43">
        <v>107.80861</v>
      </c>
      <c r="Y23" s="43"/>
      <c r="Z23" s="43">
        <v>9.4672900000000002</v>
      </c>
      <c r="AA23" s="43"/>
      <c r="AB23" s="43"/>
      <c r="AC23" s="43">
        <v>14.48</v>
      </c>
      <c r="AD23" s="43"/>
      <c r="AE23" s="43"/>
      <c r="AF23" s="43">
        <v>5.5</v>
      </c>
      <c r="AG23" s="43"/>
      <c r="AH23" s="43">
        <v>7.5391000000000004</v>
      </c>
      <c r="AI23" s="43"/>
      <c r="AJ23" s="43">
        <v>4.8320100000000004</v>
      </c>
      <c r="AK23" s="43">
        <v>0</v>
      </c>
      <c r="AL23" s="43">
        <v>1.4547000000000001</v>
      </c>
      <c r="AM23" s="43">
        <v>43.304459999999999</v>
      </c>
      <c r="AN23" s="43">
        <v>131.49590000000001</v>
      </c>
      <c r="AO23" s="43">
        <v>26.6265</v>
      </c>
      <c r="AP23" s="43">
        <v>0.73</v>
      </c>
      <c r="AQ23" s="43">
        <v>109.05</v>
      </c>
      <c r="AR23" s="43">
        <v>24.062090000000001</v>
      </c>
      <c r="AS23" s="43">
        <v>34.362400000000001</v>
      </c>
      <c r="AT23" s="43">
        <v>32.409880000000001</v>
      </c>
      <c r="AU23" s="43"/>
      <c r="AV23" s="43">
        <v>194.54519999999999</v>
      </c>
      <c r="AW23" s="43">
        <v>32.247599999999998</v>
      </c>
      <c r="AX23" s="43"/>
      <c r="AY23" s="43">
        <v>1.04545</v>
      </c>
      <c r="AZ23" s="43"/>
      <c r="BA23" s="43">
        <v>4.7</v>
      </c>
      <c r="BB23" s="43"/>
      <c r="BC23" s="43">
        <v>72.686179999999993</v>
      </c>
      <c r="BD23" s="43"/>
      <c r="BE23" s="43">
        <v>19.2</v>
      </c>
      <c r="BF23" s="43"/>
      <c r="BG23" s="43"/>
      <c r="BH23" s="43">
        <v>11.65053</v>
      </c>
      <c r="BI23" s="43"/>
      <c r="BJ23" s="43"/>
      <c r="BK23" s="43">
        <v>5.2582300000000002</v>
      </c>
      <c r="BL23" s="43"/>
      <c r="BM23" s="43">
        <v>6.7609000000000004</v>
      </c>
      <c r="BN23" s="43">
        <v>45.83</v>
      </c>
      <c r="BO23" s="43">
        <v>1.83</v>
      </c>
      <c r="BP23" s="43">
        <v>136.03299999999999</v>
      </c>
      <c r="BQ23" s="43"/>
      <c r="BR23" s="43">
        <v>4.1478700000000002</v>
      </c>
      <c r="BS23" s="43">
        <v>130.39765</v>
      </c>
      <c r="BT23" s="43">
        <v>10.73982</v>
      </c>
      <c r="BU23" s="43"/>
      <c r="BV23" s="43">
        <v>29.874099999999999</v>
      </c>
      <c r="BW23" s="43">
        <v>3.9713500000000002</v>
      </c>
      <c r="BX23" s="43"/>
      <c r="BY23" s="43"/>
      <c r="BZ23" s="43">
        <v>90.641599999999997</v>
      </c>
      <c r="CA23" s="43">
        <v>25.32938</v>
      </c>
      <c r="CB23" s="43">
        <v>0.40339999999999998</v>
      </c>
      <c r="CC23" s="43">
        <v>0.56899999999999995</v>
      </c>
      <c r="CD23" s="43">
        <v>22.747589999999999</v>
      </c>
      <c r="CE23" s="43">
        <v>404.90697</v>
      </c>
      <c r="CF23" s="43">
        <v>10.3416</v>
      </c>
      <c r="CG23" s="43">
        <v>161.84254999999999</v>
      </c>
      <c r="CH23" s="43">
        <v>18.256489999999999</v>
      </c>
      <c r="CI23" s="43"/>
      <c r="CJ23" s="43"/>
      <c r="CK23" s="43">
        <v>13.397600000000001</v>
      </c>
      <c r="CL23" s="43">
        <v>4.5831</v>
      </c>
      <c r="CM23" s="43"/>
      <c r="CN23" s="43"/>
      <c r="CO23" s="43">
        <v>13.557869999999999</v>
      </c>
      <c r="CP23" s="43">
        <v>266.89999999999998</v>
      </c>
      <c r="CQ23" s="43"/>
      <c r="CR23" s="43">
        <v>24.07</v>
      </c>
      <c r="CS23" s="43"/>
      <c r="CT23" s="43">
        <v>15.952</v>
      </c>
    </row>
    <row r="24" spans="1:98" ht="15.75" x14ac:dyDescent="0.25">
      <c r="A24" s="1"/>
      <c r="B24" s="42" t="s">
        <v>833</v>
      </c>
      <c r="C24" s="43"/>
      <c r="D24" s="43"/>
      <c r="E24" s="43">
        <v>42.004519999999999</v>
      </c>
      <c r="F24" s="43">
        <v>12.641999999999999</v>
      </c>
      <c r="G24" s="43"/>
      <c r="H24" s="43"/>
      <c r="I24" s="43"/>
      <c r="J24" s="43"/>
      <c r="K24" s="43">
        <v>19.600000000000001</v>
      </c>
      <c r="L24" s="43">
        <v>25.968</v>
      </c>
      <c r="M24" s="43">
        <v>10.9893</v>
      </c>
      <c r="N24" s="43">
        <v>13.14</v>
      </c>
      <c r="O24" s="43">
        <v>30.98</v>
      </c>
      <c r="P24" s="43"/>
      <c r="Q24" s="43"/>
      <c r="R24" s="43">
        <v>41.509</v>
      </c>
      <c r="S24" s="43"/>
      <c r="T24" s="43">
        <v>33.991300000000003</v>
      </c>
      <c r="U24" s="43"/>
      <c r="V24" s="43">
        <v>7.5</v>
      </c>
      <c r="W24" s="43"/>
      <c r="X24" s="43">
        <v>107.45849</v>
      </c>
      <c r="Y24" s="43"/>
      <c r="Z24" s="43">
        <v>9.8179099999999995</v>
      </c>
      <c r="AA24" s="43"/>
      <c r="AB24" s="43"/>
      <c r="AC24" s="43">
        <v>15.07</v>
      </c>
      <c r="AD24" s="43"/>
      <c r="AE24" s="43"/>
      <c r="AF24" s="43">
        <v>3</v>
      </c>
      <c r="AG24" s="43"/>
      <c r="AH24" s="43">
        <v>5.8055000000000003</v>
      </c>
      <c r="AI24" s="43"/>
      <c r="AJ24" s="43">
        <v>5.1929299999999996</v>
      </c>
      <c r="AK24" s="43">
        <v>0</v>
      </c>
      <c r="AL24" s="43">
        <v>2.6040999999999999</v>
      </c>
      <c r="AM24" s="43">
        <v>45.401339999999998</v>
      </c>
      <c r="AN24" s="43">
        <v>133.81218000000001</v>
      </c>
      <c r="AO24" s="43">
        <v>26.323599999999999</v>
      </c>
      <c r="AP24" s="43">
        <v>0.72</v>
      </c>
      <c r="AQ24" s="43">
        <v>115.27</v>
      </c>
      <c r="AR24" s="43">
        <v>24.38532</v>
      </c>
      <c r="AS24" s="43">
        <v>36.291400000000003</v>
      </c>
      <c r="AT24" s="43">
        <v>31.863900000000001</v>
      </c>
      <c r="AU24" s="43"/>
      <c r="AV24" s="43">
        <v>192.2371</v>
      </c>
      <c r="AW24" s="43">
        <v>33.124299999999998</v>
      </c>
      <c r="AX24" s="43"/>
      <c r="AY24" s="43">
        <v>1.1028199999999999</v>
      </c>
      <c r="AZ24" s="43"/>
      <c r="BA24" s="43">
        <v>4.8</v>
      </c>
      <c r="BB24" s="43"/>
      <c r="BC24" s="43">
        <v>72.766570000000002</v>
      </c>
      <c r="BD24" s="43"/>
      <c r="BE24" s="43">
        <v>19.2</v>
      </c>
      <c r="BF24" s="43"/>
      <c r="BG24" s="43"/>
      <c r="BH24" s="43">
        <v>12.760450000000001</v>
      </c>
      <c r="BI24" s="43"/>
      <c r="BJ24" s="43"/>
      <c r="BK24" s="43">
        <v>5.2355999999999998</v>
      </c>
      <c r="BL24" s="43"/>
      <c r="BM24" s="43">
        <v>6.7458</v>
      </c>
      <c r="BN24" s="43">
        <v>41.78</v>
      </c>
      <c r="BO24" s="43">
        <v>1.83</v>
      </c>
      <c r="BP24" s="43">
        <v>136.05949000000001</v>
      </c>
      <c r="BQ24" s="43"/>
      <c r="BR24" s="43">
        <v>4.2087899999999996</v>
      </c>
      <c r="BS24" s="43">
        <v>129.24914999999999</v>
      </c>
      <c r="BT24" s="43">
        <v>10.383800000000001</v>
      </c>
      <c r="BU24" s="43"/>
      <c r="BV24" s="43">
        <v>29.282599999999999</v>
      </c>
      <c r="BW24" s="43">
        <v>3.7307000000000001</v>
      </c>
      <c r="BX24" s="43"/>
      <c r="BY24" s="43"/>
      <c r="BZ24" s="43">
        <v>90.590599999999995</v>
      </c>
      <c r="CA24" s="43">
        <v>25.305040000000002</v>
      </c>
      <c r="CB24" s="43">
        <v>0.50449999999999995</v>
      </c>
      <c r="CC24" s="43">
        <v>0.56599999999999995</v>
      </c>
      <c r="CD24" s="43">
        <v>22.298749999999998</v>
      </c>
      <c r="CE24" s="43">
        <v>397.80675000000002</v>
      </c>
      <c r="CF24" s="43">
        <v>10.711499999999999</v>
      </c>
      <c r="CG24" s="43">
        <v>159.74190999999999</v>
      </c>
      <c r="CH24" s="43">
        <v>18.185919999999999</v>
      </c>
      <c r="CI24" s="43"/>
      <c r="CJ24" s="43"/>
      <c r="CK24" s="43">
        <v>13.4694</v>
      </c>
      <c r="CL24" s="43">
        <v>4.58385</v>
      </c>
      <c r="CM24" s="43"/>
      <c r="CN24" s="43"/>
      <c r="CO24" s="43">
        <v>14.237690000000001</v>
      </c>
      <c r="CP24" s="43">
        <v>259.43</v>
      </c>
      <c r="CQ24" s="43"/>
      <c r="CR24" s="43">
        <v>25.885000000000002</v>
      </c>
      <c r="CS24" s="43"/>
      <c r="CT24" s="43">
        <v>10.143000000000001</v>
      </c>
    </row>
    <row r="25" spans="1:98" ht="15.75" x14ac:dyDescent="0.25">
      <c r="A25" s="1"/>
      <c r="B25" s="42" t="s">
        <v>834</v>
      </c>
      <c r="C25" s="43"/>
      <c r="D25" s="43"/>
      <c r="E25" s="43">
        <v>41.630629999999996</v>
      </c>
      <c r="F25" s="43">
        <v>12.922000000000001</v>
      </c>
      <c r="G25" s="43"/>
      <c r="H25" s="43"/>
      <c r="I25" s="43"/>
      <c r="J25" s="43"/>
      <c r="K25" s="43">
        <v>18.897500000000001</v>
      </c>
      <c r="L25" s="43">
        <v>25.943999999999999</v>
      </c>
      <c r="M25" s="43">
        <v>10.8698</v>
      </c>
      <c r="N25" s="43">
        <v>13.31</v>
      </c>
      <c r="O25" s="43">
        <v>30.858000000000001</v>
      </c>
      <c r="P25" s="43"/>
      <c r="Q25" s="43"/>
      <c r="R25" s="43">
        <v>41.539000000000001</v>
      </c>
      <c r="S25" s="43"/>
      <c r="T25" s="43">
        <v>33.421599999999998</v>
      </c>
      <c r="U25" s="43"/>
      <c r="V25" s="43">
        <v>7.9</v>
      </c>
      <c r="W25" s="43"/>
      <c r="X25" s="43">
        <v>154.17719</v>
      </c>
      <c r="Y25" s="43"/>
      <c r="Z25" s="43">
        <v>9.9113399999999992</v>
      </c>
      <c r="AA25" s="43"/>
      <c r="AB25" s="43"/>
      <c r="AC25" s="43">
        <v>14.97</v>
      </c>
      <c r="AD25" s="43"/>
      <c r="AE25" s="43"/>
      <c r="AF25" s="43">
        <v>2.7</v>
      </c>
      <c r="AG25" s="43"/>
      <c r="AH25" s="43">
        <v>7.7584</v>
      </c>
      <c r="AI25" s="43"/>
      <c r="AJ25" s="43">
        <v>4.6838199999999999</v>
      </c>
      <c r="AK25" s="43">
        <v>0</v>
      </c>
      <c r="AL25" s="43">
        <v>2.9337</v>
      </c>
      <c r="AM25" s="43">
        <v>44.13409</v>
      </c>
      <c r="AN25" s="43">
        <v>131.65513000000001</v>
      </c>
      <c r="AO25" s="43">
        <v>26.768799999999999</v>
      </c>
      <c r="AP25" s="43">
        <v>0.63</v>
      </c>
      <c r="AQ25" s="43">
        <v>115.15</v>
      </c>
      <c r="AR25" s="43">
        <v>24.44417</v>
      </c>
      <c r="AS25" s="43">
        <v>36.782960000000003</v>
      </c>
      <c r="AT25" s="43">
        <v>32.723190000000002</v>
      </c>
      <c r="AU25" s="43"/>
      <c r="AV25" s="43">
        <v>195.06950000000001</v>
      </c>
      <c r="AW25" s="43">
        <v>33.42</v>
      </c>
      <c r="AX25" s="43"/>
      <c r="AY25" s="43">
        <v>1.1700200000000001</v>
      </c>
      <c r="AZ25" s="43"/>
      <c r="BA25" s="43">
        <v>4.9000000000000004</v>
      </c>
      <c r="BB25" s="43"/>
      <c r="BC25" s="43">
        <v>72.215010000000007</v>
      </c>
      <c r="BD25" s="43"/>
      <c r="BE25" s="43">
        <v>19.2</v>
      </c>
      <c r="BF25" s="43"/>
      <c r="BG25" s="43"/>
      <c r="BH25" s="43">
        <v>13.553509999999999</v>
      </c>
      <c r="BI25" s="43"/>
      <c r="BJ25" s="43"/>
      <c r="BK25" s="43">
        <v>5.2273899999999998</v>
      </c>
      <c r="BL25" s="43"/>
      <c r="BM25" s="43">
        <v>6.7305999999999999</v>
      </c>
      <c r="BN25" s="43">
        <v>37.92</v>
      </c>
      <c r="BO25" s="43">
        <v>2</v>
      </c>
      <c r="BP25" s="43">
        <v>135.35288</v>
      </c>
      <c r="BQ25" s="43"/>
      <c r="BR25" s="43">
        <v>4.2077799999999996</v>
      </c>
      <c r="BS25" s="43">
        <v>126.77634</v>
      </c>
      <c r="BT25" s="43">
        <v>10.424469999999999</v>
      </c>
      <c r="BU25" s="43"/>
      <c r="BV25" s="43">
        <v>29.257200000000001</v>
      </c>
      <c r="BW25" s="43">
        <v>3.87202</v>
      </c>
      <c r="BX25" s="43"/>
      <c r="BY25" s="43"/>
      <c r="BZ25" s="43">
        <v>89.791600000000003</v>
      </c>
      <c r="CA25" s="43">
        <v>25.26746</v>
      </c>
      <c r="CB25" s="43">
        <v>0.61399999999999999</v>
      </c>
      <c r="CC25" s="43">
        <v>0.59799999999999998</v>
      </c>
      <c r="CD25" s="43">
        <v>22.633769999999998</v>
      </c>
      <c r="CE25" s="43">
        <v>374.30187999999998</v>
      </c>
      <c r="CF25" s="43">
        <v>10.9811</v>
      </c>
      <c r="CG25" s="43">
        <v>153.48652000000001</v>
      </c>
      <c r="CH25" s="43">
        <v>18.415030000000002</v>
      </c>
      <c r="CI25" s="43"/>
      <c r="CJ25" s="43"/>
      <c r="CK25" s="43">
        <v>14.112</v>
      </c>
      <c r="CL25" s="43">
        <v>4.7686500000000001</v>
      </c>
      <c r="CM25" s="43"/>
      <c r="CN25" s="43"/>
      <c r="CO25" s="43">
        <v>14.63707</v>
      </c>
      <c r="CP25" s="43">
        <v>258.81</v>
      </c>
      <c r="CQ25" s="43"/>
      <c r="CR25" s="43">
        <v>26.233000000000001</v>
      </c>
      <c r="CS25" s="43"/>
      <c r="CT25" s="43">
        <v>7.9790000000000001</v>
      </c>
    </row>
    <row r="26" spans="1:98" ht="15.75" x14ac:dyDescent="0.25">
      <c r="A26" s="1"/>
      <c r="B26" s="42" t="s">
        <v>835</v>
      </c>
      <c r="C26" s="43"/>
      <c r="D26" s="43"/>
      <c r="E26" s="43">
        <v>41.127130000000001</v>
      </c>
      <c r="F26" s="43">
        <v>12.502000000000001</v>
      </c>
      <c r="G26" s="43"/>
      <c r="H26" s="43"/>
      <c r="I26" s="43"/>
      <c r="J26" s="43"/>
      <c r="K26" s="43">
        <v>18.9377</v>
      </c>
      <c r="L26" s="43">
        <v>26.081</v>
      </c>
      <c r="M26" s="43">
        <v>10.740600000000001</v>
      </c>
      <c r="N26" s="43">
        <v>12.5</v>
      </c>
      <c r="O26" s="43">
        <v>31.062000000000001</v>
      </c>
      <c r="P26" s="43"/>
      <c r="Q26" s="43"/>
      <c r="R26" s="43">
        <v>41.795000000000002</v>
      </c>
      <c r="S26" s="43"/>
      <c r="T26" s="43">
        <v>36.424999999999997</v>
      </c>
      <c r="U26" s="43"/>
      <c r="V26" s="43">
        <v>7.8</v>
      </c>
      <c r="W26" s="43"/>
      <c r="X26" s="43">
        <v>131.74180999999999</v>
      </c>
      <c r="Y26" s="43"/>
      <c r="Z26" s="43">
        <v>9.8772300000000008</v>
      </c>
      <c r="AA26" s="43"/>
      <c r="AB26" s="43"/>
      <c r="AC26" s="43">
        <v>14.58</v>
      </c>
      <c r="AD26" s="43"/>
      <c r="AE26" s="43"/>
      <c r="AF26" s="43">
        <v>2.6</v>
      </c>
      <c r="AG26" s="43"/>
      <c r="AH26" s="43">
        <v>8.0015999999999998</v>
      </c>
      <c r="AI26" s="43"/>
      <c r="AJ26" s="43">
        <v>4.0358400000000003</v>
      </c>
      <c r="AK26" s="43">
        <v>0</v>
      </c>
      <c r="AL26" s="43">
        <v>3.3420000000000001</v>
      </c>
      <c r="AM26" s="43">
        <v>43.058680000000003</v>
      </c>
      <c r="AN26" s="43">
        <v>129.35387</v>
      </c>
      <c r="AO26" s="43">
        <v>27.329799999999999</v>
      </c>
      <c r="AP26" s="43">
        <v>0.44</v>
      </c>
      <c r="AQ26" s="43">
        <v>113.92</v>
      </c>
      <c r="AR26" s="43">
        <v>24.54712</v>
      </c>
      <c r="AS26" s="43">
        <v>36.427599999999998</v>
      </c>
      <c r="AT26" s="43">
        <v>32.350180000000002</v>
      </c>
      <c r="AU26" s="43"/>
      <c r="AV26" s="43">
        <v>195.7294</v>
      </c>
      <c r="AW26" s="43">
        <v>34.208500000000001</v>
      </c>
      <c r="AX26" s="43"/>
      <c r="AY26" s="43">
        <v>1.09762</v>
      </c>
      <c r="AZ26" s="43"/>
      <c r="BA26" s="43">
        <v>4.9000000000000004</v>
      </c>
      <c r="BB26" s="43"/>
      <c r="BC26" s="43">
        <v>72.09272</v>
      </c>
      <c r="BD26" s="43"/>
      <c r="BE26" s="43">
        <v>19.2</v>
      </c>
      <c r="BF26" s="43"/>
      <c r="BG26" s="43"/>
      <c r="BH26" s="43">
        <v>10.486039999999999</v>
      </c>
      <c r="BI26" s="43"/>
      <c r="BJ26" s="43"/>
      <c r="BK26" s="43">
        <v>5.3170400000000004</v>
      </c>
      <c r="BL26" s="43"/>
      <c r="BM26" s="43">
        <v>6.7153999999999998</v>
      </c>
      <c r="BN26" s="43">
        <v>41.86</v>
      </c>
      <c r="BO26" s="43">
        <v>1.94</v>
      </c>
      <c r="BP26" s="43">
        <v>136.00679</v>
      </c>
      <c r="BQ26" s="43"/>
      <c r="BR26" s="43">
        <v>4.3370600000000001</v>
      </c>
      <c r="BS26" s="43">
        <v>128.08152000000001</v>
      </c>
      <c r="BT26" s="43">
        <v>9.44008</v>
      </c>
      <c r="BU26" s="43"/>
      <c r="BV26" s="43">
        <v>30.584499999999998</v>
      </c>
      <c r="BW26" s="43">
        <v>3.9659300000000002</v>
      </c>
      <c r="BX26" s="43"/>
      <c r="BY26" s="43"/>
      <c r="BZ26" s="43">
        <v>87.461100000000002</v>
      </c>
      <c r="CA26" s="43">
        <v>25.309329999999999</v>
      </c>
      <c r="CB26" s="43">
        <v>0.80010000000000003</v>
      </c>
      <c r="CC26" s="43">
        <v>0.55300000000000005</v>
      </c>
      <c r="CD26" s="43">
        <v>23.9633</v>
      </c>
      <c r="CE26" s="43">
        <v>350.39643000000001</v>
      </c>
      <c r="CF26" s="43">
        <v>11.3636</v>
      </c>
      <c r="CG26" s="43">
        <v>153.42134999999999</v>
      </c>
      <c r="CH26" s="43">
        <v>18.510349999999999</v>
      </c>
      <c r="CI26" s="43"/>
      <c r="CJ26" s="43"/>
      <c r="CK26" s="43">
        <v>13.3294</v>
      </c>
      <c r="CL26" s="43">
        <v>4.9234799999999996</v>
      </c>
      <c r="CM26" s="43"/>
      <c r="CN26" s="43"/>
      <c r="CO26" s="43">
        <v>15.16671</v>
      </c>
      <c r="CP26" s="43">
        <v>266.02999999999997</v>
      </c>
      <c r="CQ26" s="43"/>
      <c r="CR26" s="43">
        <v>26.475999999999999</v>
      </c>
      <c r="CS26" s="43"/>
      <c r="CT26" s="43">
        <v>13.88</v>
      </c>
    </row>
    <row r="27" spans="1:98" ht="15.75" x14ac:dyDescent="0.25">
      <c r="A27" s="1"/>
      <c r="B27" s="42" t="s">
        <v>836</v>
      </c>
      <c r="C27" s="43"/>
      <c r="D27" s="43"/>
      <c r="E27" s="43">
        <v>40.802190000000003</v>
      </c>
      <c r="F27" s="43">
        <v>13.086</v>
      </c>
      <c r="G27" s="43"/>
      <c r="H27" s="43"/>
      <c r="I27" s="43"/>
      <c r="J27" s="43"/>
      <c r="K27" s="43">
        <v>18.380500000000001</v>
      </c>
      <c r="L27" s="43">
        <v>26.024999999999999</v>
      </c>
      <c r="M27" s="43">
        <v>10.5905</v>
      </c>
      <c r="N27" s="43">
        <v>12.5</v>
      </c>
      <c r="O27" s="43">
        <v>30.754000000000001</v>
      </c>
      <c r="P27" s="43"/>
      <c r="Q27" s="43"/>
      <c r="R27" s="43">
        <v>40.970999999999997</v>
      </c>
      <c r="S27" s="43"/>
      <c r="T27" s="43">
        <v>36.816800000000001</v>
      </c>
      <c r="U27" s="43"/>
      <c r="V27" s="43">
        <v>7.7</v>
      </c>
      <c r="W27" s="43"/>
      <c r="X27" s="43">
        <v>119.81671</v>
      </c>
      <c r="Y27" s="43"/>
      <c r="Z27" s="43">
        <v>9.9354099999999992</v>
      </c>
      <c r="AA27" s="43"/>
      <c r="AB27" s="43"/>
      <c r="AC27" s="43">
        <v>15.67</v>
      </c>
      <c r="AD27" s="43"/>
      <c r="AE27" s="43"/>
      <c r="AF27" s="43">
        <v>2.6</v>
      </c>
      <c r="AG27" s="43"/>
      <c r="AH27" s="43">
        <v>7.2016</v>
      </c>
      <c r="AI27" s="43"/>
      <c r="AJ27" s="43">
        <v>4.1829499999999999</v>
      </c>
      <c r="AK27" s="43">
        <v>0</v>
      </c>
      <c r="AL27" s="43">
        <v>3.7223000000000002</v>
      </c>
      <c r="AM27" s="43">
        <v>46.346089999999997</v>
      </c>
      <c r="AN27" s="43">
        <v>136.38894999999999</v>
      </c>
      <c r="AO27" s="43">
        <v>27.281600000000001</v>
      </c>
      <c r="AP27" s="43">
        <v>0.24</v>
      </c>
      <c r="AQ27" s="43">
        <v>112.58</v>
      </c>
      <c r="AR27" s="43">
        <v>24.080639999999999</v>
      </c>
      <c r="AS27" s="43">
        <v>36.72325</v>
      </c>
      <c r="AT27" s="43">
        <v>32.058950000000003</v>
      </c>
      <c r="AU27" s="43"/>
      <c r="AV27" s="43">
        <v>196.03129999999999</v>
      </c>
      <c r="AW27" s="43">
        <v>32.629100000000001</v>
      </c>
      <c r="AX27" s="43"/>
      <c r="AY27" s="43">
        <v>1.1630199999999999</v>
      </c>
      <c r="AZ27" s="43"/>
      <c r="BA27" s="43">
        <v>4.8</v>
      </c>
      <c r="BB27" s="43"/>
      <c r="BC27" s="43">
        <v>71.025400000000005</v>
      </c>
      <c r="BD27" s="43"/>
      <c r="BE27" s="43">
        <v>19.2</v>
      </c>
      <c r="BF27" s="43"/>
      <c r="BG27" s="43"/>
      <c r="BH27" s="43">
        <v>13.925280000000001</v>
      </c>
      <c r="BI27" s="43"/>
      <c r="BJ27" s="43"/>
      <c r="BK27" s="43">
        <v>5.2960500000000001</v>
      </c>
      <c r="BL27" s="43"/>
      <c r="BM27" s="43">
        <v>6.7003000000000004</v>
      </c>
      <c r="BN27" s="43">
        <v>46.78</v>
      </c>
      <c r="BO27" s="43">
        <v>1.95</v>
      </c>
      <c r="BP27" s="43">
        <v>133.47704999999999</v>
      </c>
      <c r="BQ27" s="43"/>
      <c r="BR27" s="43">
        <v>4.4169900000000002</v>
      </c>
      <c r="BS27" s="43">
        <v>129.27474000000001</v>
      </c>
      <c r="BT27" s="43">
        <v>10.468120000000001</v>
      </c>
      <c r="BU27" s="43"/>
      <c r="BV27" s="43">
        <v>31.351299999999998</v>
      </c>
      <c r="BW27" s="43">
        <v>4.0273599999999998</v>
      </c>
      <c r="BX27" s="43"/>
      <c r="BY27" s="43"/>
      <c r="BZ27" s="43">
        <v>85.542000000000002</v>
      </c>
      <c r="CA27" s="43">
        <v>25.25563</v>
      </c>
      <c r="CB27" s="43">
        <v>0.93269999999999997</v>
      </c>
      <c r="CC27" s="43">
        <v>0.58699999999999997</v>
      </c>
      <c r="CD27" s="43">
        <v>24.593399999999999</v>
      </c>
      <c r="CE27" s="43">
        <v>351.73043999999999</v>
      </c>
      <c r="CF27" s="43">
        <v>11.2156</v>
      </c>
      <c r="CG27" s="43">
        <v>150.88713999999999</v>
      </c>
      <c r="CH27" s="43">
        <v>18.513300000000001</v>
      </c>
      <c r="CI27" s="43"/>
      <c r="CJ27" s="43"/>
      <c r="CK27" s="43">
        <v>12.3834</v>
      </c>
      <c r="CL27" s="43">
        <v>5.0567299999999999</v>
      </c>
      <c r="CM27" s="43"/>
      <c r="CN27" s="43"/>
      <c r="CO27" s="43">
        <v>14.5878</v>
      </c>
      <c r="CP27" s="43">
        <v>266.13</v>
      </c>
      <c r="CQ27" s="43"/>
      <c r="CR27" s="43">
        <v>25.873000000000001</v>
      </c>
      <c r="CS27" s="43"/>
      <c r="CT27" s="43">
        <v>13.349</v>
      </c>
    </row>
    <row r="28" spans="1:98" ht="15.75" x14ac:dyDescent="0.25">
      <c r="A28" s="1"/>
      <c r="B28" s="42" t="s">
        <v>837</v>
      </c>
      <c r="C28" s="43"/>
      <c r="D28" s="43"/>
      <c r="E28" s="43">
        <v>40.171939999999999</v>
      </c>
      <c r="F28" s="43">
        <v>12.367000000000001</v>
      </c>
      <c r="G28" s="43"/>
      <c r="H28" s="43"/>
      <c r="I28" s="43"/>
      <c r="J28" s="43"/>
      <c r="K28" s="43">
        <v>18.165199999999999</v>
      </c>
      <c r="L28" s="43">
        <v>26.274000000000001</v>
      </c>
      <c r="M28" s="43">
        <v>9.3571000000000009</v>
      </c>
      <c r="N28" s="43">
        <v>12.43</v>
      </c>
      <c r="O28" s="43">
        <v>30.704000000000001</v>
      </c>
      <c r="P28" s="43"/>
      <c r="Q28" s="43"/>
      <c r="R28" s="43">
        <v>43.356999999999999</v>
      </c>
      <c r="S28" s="43"/>
      <c r="T28" s="43">
        <v>33.8414</v>
      </c>
      <c r="U28" s="43"/>
      <c r="V28" s="43">
        <v>7.9</v>
      </c>
      <c r="W28" s="43"/>
      <c r="X28" s="43">
        <v>78.465379999999996</v>
      </c>
      <c r="Y28" s="43"/>
      <c r="Z28" s="43">
        <v>9.8933099999999996</v>
      </c>
      <c r="AA28" s="43"/>
      <c r="AB28" s="43"/>
      <c r="AC28" s="43">
        <v>16.010000000000002</v>
      </c>
      <c r="AD28" s="43"/>
      <c r="AE28" s="43"/>
      <c r="AF28" s="43">
        <v>3.6</v>
      </c>
      <c r="AG28" s="43"/>
      <c r="AH28" s="43">
        <v>6.6210000000000004</v>
      </c>
      <c r="AI28" s="43"/>
      <c r="AJ28" s="43">
        <v>4.0119499999999997</v>
      </c>
      <c r="AK28" s="43">
        <v>0</v>
      </c>
      <c r="AL28" s="43">
        <v>4.2416999999999998</v>
      </c>
      <c r="AM28" s="43">
        <v>46.237850000000002</v>
      </c>
      <c r="AN28" s="43">
        <v>137.97111000000001</v>
      </c>
      <c r="AO28" s="43">
        <v>27.513500000000001</v>
      </c>
      <c r="AP28" s="43">
        <v>0.57999999999999996</v>
      </c>
      <c r="AQ28" s="43">
        <v>112.8</v>
      </c>
      <c r="AR28" s="43">
        <v>24.438790000000001</v>
      </c>
      <c r="AS28" s="43">
        <v>37.604349999999997</v>
      </c>
      <c r="AT28" s="43">
        <v>32.732990000000001</v>
      </c>
      <c r="AU28" s="43"/>
      <c r="AV28" s="43">
        <v>195.9864</v>
      </c>
      <c r="AW28" s="43">
        <v>33.915599999999998</v>
      </c>
      <c r="AX28" s="43"/>
      <c r="AY28" s="43">
        <v>1.1237200000000001</v>
      </c>
      <c r="AZ28" s="43"/>
      <c r="BA28" s="43">
        <v>5</v>
      </c>
      <c r="BB28" s="43"/>
      <c r="BC28" s="43">
        <v>71.163480000000007</v>
      </c>
      <c r="BD28" s="43"/>
      <c r="BE28" s="43">
        <v>19.2</v>
      </c>
      <c r="BF28" s="43"/>
      <c r="BG28" s="43"/>
      <c r="BH28" s="43">
        <v>12.35472</v>
      </c>
      <c r="BI28" s="43"/>
      <c r="BJ28" s="43"/>
      <c r="BK28" s="43">
        <v>5.3045299999999997</v>
      </c>
      <c r="BL28" s="43"/>
      <c r="BM28" s="43">
        <v>6.6851000000000003</v>
      </c>
      <c r="BN28" s="43">
        <v>47.85</v>
      </c>
      <c r="BO28" s="43">
        <v>1.88</v>
      </c>
      <c r="BP28" s="43">
        <v>131.10705999999999</v>
      </c>
      <c r="BQ28" s="43"/>
      <c r="BR28" s="43">
        <v>4.2986500000000003</v>
      </c>
      <c r="BS28" s="43">
        <v>130.04408000000001</v>
      </c>
      <c r="BT28" s="43">
        <v>10.60816</v>
      </c>
      <c r="BU28" s="43"/>
      <c r="BV28" s="43">
        <v>31.915800000000001</v>
      </c>
      <c r="BW28" s="43">
        <v>3.8865599999999998</v>
      </c>
      <c r="BX28" s="43"/>
      <c r="BY28" s="43"/>
      <c r="BZ28" s="43">
        <v>86.285399999999996</v>
      </c>
      <c r="CA28" s="43">
        <v>25.149650000000001</v>
      </c>
      <c r="CB28" s="43">
        <v>1.1476</v>
      </c>
      <c r="CC28" s="43">
        <v>0.54600000000000004</v>
      </c>
      <c r="CD28" s="43">
        <v>25.091750000000001</v>
      </c>
      <c r="CE28" s="43">
        <v>369.94337999999999</v>
      </c>
      <c r="CF28" s="43">
        <v>11.493600000000001</v>
      </c>
      <c r="CG28" s="43">
        <v>145.06111999999999</v>
      </c>
      <c r="CH28" s="43">
        <v>18.603840000000002</v>
      </c>
      <c r="CI28" s="43"/>
      <c r="CJ28" s="43"/>
      <c r="CK28" s="43">
        <v>13.169600000000001</v>
      </c>
      <c r="CL28" s="43">
        <v>5.0645199999999999</v>
      </c>
      <c r="CM28" s="43"/>
      <c r="CN28" s="43"/>
      <c r="CO28" s="43">
        <v>15.04069</v>
      </c>
      <c r="CP28" s="43">
        <v>265.41000000000003</v>
      </c>
      <c r="CQ28" s="43"/>
      <c r="CR28" s="43">
        <v>25.79</v>
      </c>
      <c r="CS28" s="43"/>
      <c r="CT28" s="43">
        <v>11.303000000000001</v>
      </c>
    </row>
    <row r="29" spans="1:98" ht="15.75" x14ac:dyDescent="0.25">
      <c r="A29" s="1"/>
      <c r="B29" s="42" t="s">
        <v>838</v>
      </c>
      <c r="C29" s="43"/>
      <c r="D29" s="43"/>
      <c r="E29" s="43">
        <v>39.93665</v>
      </c>
      <c r="F29" s="43">
        <v>12.2</v>
      </c>
      <c r="G29" s="43"/>
      <c r="H29" s="43"/>
      <c r="I29" s="43"/>
      <c r="J29" s="43"/>
      <c r="K29" s="43">
        <v>18.962399999999999</v>
      </c>
      <c r="L29" s="43">
        <v>26.79</v>
      </c>
      <c r="M29" s="43">
        <v>8.9489999999999998</v>
      </c>
      <c r="N29" s="43">
        <v>12.46</v>
      </c>
      <c r="O29" s="43">
        <v>30.338000000000001</v>
      </c>
      <c r="P29" s="43"/>
      <c r="Q29" s="43"/>
      <c r="R29" s="43">
        <v>42.43</v>
      </c>
      <c r="S29" s="43"/>
      <c r="T29" s="43">
        <v>31.110499999999998</v>
      </c>
      <c r="U29" s="43"/>
      <c r="V29" s="43">
        <v>8</v>
      </c>
      <c r="W29" s="43"/>
      <c r="X29" s="43">
        <v>133.39211</v>
      </c>
      <c r="Y29" s="43"/>
      <c r="Z29" s="43">
        <v>9.2113099999999992</v>
      </c>
      <c r="AA29" s="43"/>
      <c r="AB29" s="43"/>
      <c r="AC29" s="43">
        <v>15.25</v>
      </c>
      <c r="AD29" s="43"/>
      <c r="AE29" s="43"/>
      <c r="AF29" s="43">
        <v>4.4000000000000004</v>
      </c>
      <c r="AG29" s="43"/>
      <c r="AH29" s="43">
        <v>1.7809999999999999</v>
      </c>
      <c r="AI29" s="43"/>
      <c r="AJ29" s="43">
        <v>4.3253700000000004</v>
      </c>
      <c r="AK29" s="43">
        <v>0</v>
      </c>
      <c r="AL29" s="43">
        <v>4.5467000000000004</v>
      </c>
      <c r="AM29" s="43">
        <v>46.617379999999997</v>
      </c>
      <c r="AN29" s="43">
        <v>137.65218999999999</v>
      </c>
      <c r="AO29" s="43">
        <v>27.756399999999999</v>
      </c>
      <c r="AP29" s="43">
        <v>1</v>
      </c>
      <c r="AQ29" s="43">
        <v>113.12</v>
      </c>
      <c r="AR29" s="43">
        <v>24.303159999999998</v>
      </c>
      <c r="AS29" s="43">
        <v>37.751930000000002</v>
      </c>
      <c r="AT29" s="43">
        <v>32.454470000000001</v>
      </c>
      <c r="AU29" s="43"/>
      <c r="AV29" s="43">
        <v>191.20529999999999</v>
      </c>
      <c r="AW29" s="43">
        <v>35.269799999999996</v>
      </c>
      <c r="AX29" s="43"/>
      <c r="AY29" s="43">
        <v>1.1068199999999999</v>
      </c>
      <c r="AZ29" s="43"/>
      <c r="BA29" s="43">
        <v>5</v>
      </c>
      <c r="BB29" s="43"/>
      <c r="BC29" s="43">
        <v>70.183620000000005</v>
      </c>
      <c r="BD29" s="43"/>
      <c r="BE29" s="43">
        <v>19.2</v>
      </c>
      <c r="BF29" s="43"/>
      <c r="BG29" s="43"/>
      <c r="BH29" s="43">
        <v>7.7900200000000002</v>
      </c>
      <c r="BI29" s="43"/>
      <c r="BJ29" s="43"/>
      <c r="BK29" s="43">
        <v>5.2891199999999996</v>
      </c>
      <c r="BL29" s="43"/>
      <c r="BM29" s="43">
        <v>6.6699000000000002</v>
      </c>
      <c r="BN29" s="43">
        <v>47.42</v>
      </c>
      <c r="BO29" s="43">
        <v>2.06</v>
      </c>
      <c r="BP29" s="43">
        <v>131.98773</v>
      </c>
      <c r="BQ29" s="43"/>
      <c r="BR29" s="43">
        <v>4.5366200000000001</v>
      </c>
      <c r="BS29" s="43">
        <v>128.54239999999999</v>
      </c>
      <c r="BT29" s="43">
        <v>10.83577</v>
      </c>
      <c r="BU29" s="43"/>
      <c r="BV29" s="43">
        <v>32.153799999999997</v>
      </c>
      <c r="BW29" s="43">
        <v>3.7307000000000001</v>
      </c>
      <c r="BX29" s="43"/>
      <c r="BY29" s="43"/>
      <c r="BZ29" s="43">
        <v>86.821299999999994</v>
      </c>
      <c r="CA29" s="43">
        <v>25.202819999999999</v>
      </c>
      <c r="CB29" s="43">
        <v>1.2989999999999999</v>
      </c>
      <c r="CC29" s="43">
        <v>0.58299999999999996</v>
      </c>
      <c r="CD29" s="43">
        <v>26.075240000000001</v>
      </c>
      <c r="CE29" s="43">
        <v>373.91037</v>
      </c>
      <c r="CF29" s="43">
        <v>11.4092</v>
      </c>
      <c r="CG29" s="43">
        <v>158.93024</v>
      </c>
      <c r="CH29" s="43">
        <v>18.320519999999998</v>
      </c>
      <c r="CI29" s="43"/>
      <c r="CJ29" s="43"/>
      <c r="CK29" s="43">
        <v>13.3889</v>
      </c>
      <c r="CL29" s="43">
        <v>5.0378800000000004</v>
      </c>
      <c r="CM29" s="43"/>
      <c r="CN29" s="43"/>
      <c r="CO29" s="43">
        <v>14.852539999999999</v>
      </c>
      <c r="CP29" s="43">
        <v>253.59</v>
      </c>
      <c r="CQ29" s="43"/>
      <c r="CR29" s="43">
        <v>25.744</v>
      </c>
      <c r="CS29" s="43"/>
      <c r="CT29" s="43">
        <v>18.571000000000002</v>
      </c>
    </row>
    <row r="30" spans="1:98" ht="15.75" x14ac:dyDescent="0.25">
      <c r="A30" s="1"/>
      <c r="B30" s="42" t="s">
        <v>839</v>
      </c>
      <c r="C30" s="43"/>
      <c r="D30" s="43"/>
      <c r="E30" s="43">
        <v>39.935180000000003</v>
      </c>
      <c r="F30" s="43">
        <v>11.802</v>
      </c>
      <c r="G30" s="43"/>
      <c r="H30" s="43"/>
      <c r="I30" s="43"/>
      <c r="J30" s="43"/>
      <c r="K30" s="43">
        <v>18.8886</v>
      </c>
      <c r="L30" s="43">
        <v>26.553999999999998</v>
      </c>
      <c r="M30" s="43">
        <v>9.1597000000000008</v>
      </c>
      <c r="N30" s="43">
        <v>12.3</v>
      </c>
      <c r="O30" s="43">
        <v>30.507999999999999</v>
      </c>
      <c r="P30" s="43"/>
      <c r="Q30" s="43"/>
      <c r="R30" s="43">
        <v>42.679000000000002</v>
      </c>
      <c r="S30" s="43"/>
      <c r="T30" s="43">
        <v>32.016500000000001</v>
      </c>
      <c r="U30" s="43"/>
      <c r="V30" s="43">
        <v>7.9</v>
      </c>
      <c r="W30" s="43"/>
      <c r="X30" s="43">
        <v>158.88234</v>
      </c>
      <c r="Y30" s="43"/>
      <c r="Z30" s="43">
        <v>8.5032499999999995</v>
      </c>
      <c r="AA30" s="43"/>
      <c r="AB30" s="43"/>
      <c r="AC30" s="43">
        <v>15.75</v>
      </c>
      <c r="AD30" s="43"/>
      <c r="AE30" s="43"/>
      <c r="AF30" s="43">
        <v>3.4</v>
      </c>
      <c r="AG30" s="43"/>
      <c r="AH30" s="43">
        <v>6.1566999999999998</v>
      </c>
      <c r="AI30" s="43"/>
      <c r="AJ30" s="43">
        <v>4.6141800000000002</v>
      </c>
      <c r="AK30" s="43">
        <v>0</v>
      </c>
      <c r="AL30" s="43">
        <v>4.7731000000000003</v>
      </c>
      <c r="AM30" s="43">
        <v>42.720550000000003</v>
      </c>
      <c r="AN30" s="43">
        <v>127.29427</v>
      </c>
      <c r="AO30" s="43">
        <v>27.5442</v>
      </c>
      <c r="AP30" s="43">
        <v>0.9</v>
      </c>
      <c r="AQ30" s="43">
        <v>111.21</v>
      </c>
      <c r="AR30" s="43">
        <v>24.260940000000002</v>
      </c>
      <c r="AS30" s="43">
        <v>39.659399999999998</v>
      </c>
      <c r="AT30" s="43">
        <v>32.739960000000004</v>
      </c>
      <c r="AU30" s="43"/>
      <c r="AV30" s="43">
        <v>189.76900000000001</v>
      </c>
      <c r="AW30" s="43">
        <v>34.953000000000003</v>
      </c>
      <c r="AX30" s="43"/>
      <c r="AY30" s="43">
        <v>1.1791700000000001</v>
      </c>
      <c r="AZ30" s="43"/>
      <c r="BA30" s="43">
        <v>5</v>
      </c>
      <c r="BB30" s="43"/>
      <c r="BC30" s="43">
        <v>67.102159999999998</v>
      </c>
      <c r="BD30" s="43"/>
      <c r="BE30" s="43">
        <v>19.2</v>
      </c>
      <c r="BF30" s="43"/>
      <c r="BG30" s="43"/>
      <c r="BH30" s="43">
        <v>11.339169999999999</v>
      </c>
      <c r="BI30" s="43"/>
      <c r="BJ30" s="43"/>
      <c r="BK30" s="43">
        <v>5.3167600000000004</v>
      </c>
      <c r="BL30" s="43"/>
      <c r="BM30" s="43">
        <v>6.6547999999999998</v>
      </c>
      <c r="BN30" s="43">
        <v>47.26</v>
      </c>
      <c r="BO30" s="43">
        <v>2.0699999999999998</v>
      </c>
      <c r="BP30" s="43">
        <v>132.22728000000001</v>
      </c>
      <c r="BQ30" s="43"/>
      <c r="BR30" s="43">
        <v>4.4222599999999996</v>
      </c>
      <c r="BS30" s="43">
        <v>127.83238</v>
      </c>
      <c r="BT30" s="43">
        <v>11.131629999999999</v>
      </c>
      <c r="BU30" s="43"/>
      <c r="BV30" s="43">
        <v>31.438800000000001</v>
      </c>
      <c r="BW30" s="43">
        <v>3.87202</v>
      </c>
      <c r="BX30" s="43"/>
      <c r="BY30" s="43"/>
      <c r="BZ30" s="43">
        <v>87.295900000000003</v>
      </c>
      <c r="CA30" s="43">
        <v>25.16555</v>
      </c>
      <c r="CB30" s="43">
        <v>1.3694</v>
      </c>
      <c r="CC30" s="43">
        <v>0.48</v>
      </c>
      <c r="CD30" s="43">
        <v>26.012319999999999</v>
      </c>
      <c r="CE30" s="43">
        <v>353.91019</v>
      </c>
      <c r="CF30" s="43">
        <v>11.521699999999999</v>
      </c>
      <c r="CG30" s="43">
        <v>155.77691999999999</v>
      </c>
      <c r="CH30" s="43">
        <v>18.398900000000001</v>
      </c>
      <c r="CI30" s="43"/>
      <c r="CJ30" s="43"/>
      <c r="CK30" s="43">
        <v>13.0145</v>
      </c>
      <c r="CL30" s="43">
        <v>4.9478900000000001</v>
      </c>
      <c r="CM30" s="43"/>
      <c r="CN30" s="43"/>
      <c r="CO30" s="43">
        <v>15.150729999999999</v>
      </c>
      <c r="CP30" s="43">
        <v>242.86</v>
      </c>
      <c r="CQ30" s="43"/>
      <c r="CR30" s="43">
        <v>25.965</v>
      </c>
      <c r="CS30" s="43"/>
      <c r="CT30" s="43">
        <v>23.154</v>
      </c>
    </row>
    <row r="31" spans="1:98" ht="15.75" x14ac:dyDescent="0.25">
      <c r="A31" s="1"/>
      <c r="B31" s="42" t="s">
        <v>840</v>
      </c>
      <c r="C31" s="43"/>
      <c r="D31" s="43"/>
      <c r="E31" s="43">
        <v>41.711219999999997</v>
      </c>
      <c r="F31" s="43">
        <v>11.608000000000001</v>
      </c>
      <c r="G31" s="43"/>
      <c r="H31" s="43"/>
      <c r="I31" s="43"/>
      <c r="J31" s="43"/>
      <c r="K31" s="43">
        <v>17.977</v>
      </c>
      <c r="L31" s="43">
        <v>26.361999999999998</v>
      </c>
      <c r="M31" s="43">
        <v>10.2439</v>
      </c>
      <c r="N31" s="43">
        <v>12</v>
      </c>
      <c r="O31" s="43">
        <v>29.684000000000001</v>
      </c>
      <c r="P31" s="43"/>
      <c r="Q31" s="43"/>
      <c r="R31" s="43">
        <v>42.351999999999997</v>
      </c>
      <c r="S31" s="43"/>
      <c r="T31" s="43">
        <v>27.311299999999999</v>
      </c>
      <c r="U31" s="43"/>
      <c r="V31" s="43">
        <v>7.8</v>
      </c>
      <c r="W31" s="43"/>
      <c r="X31" s="43">
        <v>141.88153</v>
      </c>
      <c r="Y31" s="43"/>
      <c r="Z31" s="43">
        <v>8.5247200000000003</v>
      </c>
      <c r="AA31" s="43"/>
      <c r="AB31" s="43"/>
      <c r="AC31" s="43">
        <v>16.5</v>
      </c>
      <c r="AD31" s="43"/>
      <c r="AE31" s="43"/>
      <c r="AF31" s="43">
        <v>3.3</v>
      </c>
      <c r="AG31" s="43"/>
      <c r="AH31" s="43">
        <v>9.5698000000000008</v>
      </c>
      <c r="AI31" s="43"/>
      <c r="AJ31" s="43">
        <v>4.59483</v>
      </c>
      <c r="AK31" s="43">
        <v>0</v>
      </c>
      <c r="AL31" s="43">
        <v>4.6809000000000003</v>
      </c>
      <c r="AM31" s="43">
        <v>46.207880000000003</v>
      </c>
      <c r="AN31" s="43">
        <v>136.71033</v>
      </c>
      <c r="AO31" s="43">
        <v>27.019500000000001</v>
      </c>
      <c r="AP31" s="43">
        <v>0.73</v>
      </c>
      <c r="AQ31" s="43">
        <v>110.48</v>
      </c>
      <c r="AR31" s="43">
        <v>24.40549</v>
      </c>
      <c r="AS31" s="43">
        <v>38.100029999999997</v>
      </c>
      <c r="AT31" s="43">
        <v>32.181800000000003</v>
      </c>
      <c r="AU31" s="43"/>
      <c r="AV31" s="43">
        <v>188.81970000000001</v>
      </c>
      <c r="AW31" s="43">
        <v>35.323900000000002</v>
      </c>
      <c r="AX31" s="43"/>
      <c r="AY31" s="43">
        <v>1.1076900000000001</v>
      </c>
      <c r="AZ31" s="43"/>
      <c r="BA31" s="43">
        <v>4.9000000000000004</v>
      </c>
      <c r="BB31" s="43"/>
      <c r="BC31" s="43">
        <v>62.573410000000003</v>
      </c>
      <c r="BD31" s="43"/>
      <c r="BE31" s="43">
        <v>19.2</v>
      </c>
      <c r="BF31" s="43"/>
      <c r="BG31" s="43"/>
      <c r="BH31" s="43">
        <v>14.14156</v>
      </c>
      <c r="BI31" s="43"/>
      <c r="BJ31" s="43"/>
      <c r="BK31" s="43">
        <v>5.4076899999999997</v>
      </c>
      <c r="BL31" s="43"/>
      <c r="BM31" s="43">
        <v>6.6395999999999997</v>
      </c>
      <c r="BN31" s="43">
        <v>47.72</v>
      </c>
      <c r="BO31" s="43">
        <v>1.99</v>
      </c>
      <c r="BP31" s="43">
        <v>132.22595000000001</v>
      </c>
      <c r="BQ31" s="43"/>
      <c r="BR31" s="43">
        <v>4.4315800000000003</v>
      </c>
      <c r="BS31" s="43">
        <v>124.50278</v>
      </c>
      <c r="BT31" s="43">
        <v>11.204660000000001</v>
      </c>
      <c r="BU31" s="43"/>
      <c r="BV31" s="43">
        <v>30.5852</v>
      </c>
      <c r="BW31" s="43">
        <v>3.9659300000000002</v>
      </c>
      <c r="BX31" s="43"/>
      <c r="BY31" s="43"/>
      <c r="BZ31" s="43">
        <v>86.910499999999999</v>
      </c>
      <c r="CA31" s="43">
        <v>25.156110000000002</v>
      </c>
      <c r="CB31" s="43">
        <v>1.3774999999999999</v>
      </c>
      <c r="CC31" s="43">
        <v>0.626</v>
      </c>
      <c r="CD31" s="43">
        <v>24.56504</v>
      </c>
      <c r="CE31" s="43">
        <v>363.64810999999997</v>
      </c>
      <c r="CF31" s="43">
        <v>11.354900000000001</v>
      </c>
      <c r="CG31" s="43">
        <v>156.18609000000001</v>
      </c>
      <c r="CH31" s="43">
        <v>18.261379999999999</v>
      </c>
      <c r="CI31" s="43"/>
      <c r="CJ31" s="43"/>
      <c r="CK31" s="43">
        <v>12.493600000000001</v>
      </c>
      <c r="CL31" s="43">
        <v>4.9572500000000002</v>
      </c>
      <c r="CM31" s="43"/>
      <c r="CN31" s="43"/>
      <c r="CO31" s="43">
        <v>14.976660000000001</v>
      </c>
      <c r="CP31" s="43">
        <v>244.24</v>
      </c>
      <c r="CQ31" s="43"/>
      <c r="CR31" s="43">
        <v>25.547000000000001</v>
      </c>
      <c r="CS31" s="43"/>
      <c r="CT31" s="43">
        <v>19.936</v>
      </c>
    </row>
    <row r="32" spans="1:98" ht="15.75" x14ac:dyDescent="0.25">
      <c r="A32" s="1"/>
      <c r="B32" s="42" t="s">
        <v>841</v>
      </c>
      <c r="C32" s="43"/>
      <c r="D32" s="43"/>
      <c r="E32" s="43">
        <v>41.414560000000002</v>
      </c>
      <c r="F32" s="43">
        <v>10.872</v>
      </c>
      <c r="G32" s="43"/>
      <c r="H32" s="43"/>
      <c r="I32" s="43"/>
      <c r="J32" s="43"/>
      <c r="K32" s="43">
        <v>18.136299999999999</v>
      </c>
      <c r="L32" s="43">
        <v>25.893999999999998</v>
      </c>
      <c r="M32" s="43">
        <v>13.5322</v>
      </c>
      <c r="N32" s="43">
        <v>12.55</v>
      </c>
      <c r="O32" s="43">
        <v>29.466000000000001</v>
      </c>
      <c r="P32" s="43"/>
      <c r="Q32" s="43"/>
      <c r="R32" s="43">
        <v>42.298000000000002</v>
      </c>
      <c r="S32" s="43"/>
      <c r="T32" s="43">
        <v>39.3688</v>
      </c>
      <c r="U32" s="43"/>
      <c r="V32" s="43">
        <v>8.4</v>
      </c>
      <c r="W32" s="43"/>
      <c r="X32" s="43">
        <v>137.89352</v>
      </c>
      <c r="Y32" s="43"/>
      <c r="Z32" s="43">
        <v>8.7832299999999996</v>
      </c>
      <c r="AA32" s="43"/>
      <c r="AB32" s="43"/>
      <c r="AC32" s="43">
        <v>16.420000000000002</v>
      </c>
      <c r="AD32" s="43"/>
      <c r="AE32" s="43"/>
      <c r="AF32" s="43">
        <v>2.9</v>
      </c>
      <c r="AG32" s="43"/>
      <c r="AH32" s="43">
        <v>9.6118000000000006</v>
      </c>
      <c r="AI32" s="43"/>
      <c r="AJ32" s="43">
        <v>4.63246</v>
      </c>
      <c r="AK32" s="43">
        <v>0</v>
      </c>
      <c r="AL32" s="43">
        <v>4.7755999999999998</v>
      </c>
      <c r="AM32" s="43">
        <v>46.951860000000003</v>
      </c>
      <c r="AN32" s="43">
        <v>134.67237</v>
      </c>
      <c r="AO32" s="43">
        <v>26.5793</v>
      </c>
      <c r="AP32" s="43">
        <v>0.78</v>
      </c>
      <c r="AQ32" s="43">
        <v>109.9</v>
      </c>
      <c r="AR32" s="43">
        <v>24.51268</v>
      </c>
      <c r="AS32" s="43">
        <v>37.340820000000001</v>
      </c>
      <c r="AT32" s="43">
        <v>30.706589999999998</v>
      </c>
      <c r="AU32" s="43"/>
      <c r="AV32" s="43">
        <v>187.506</v>
      </c>
      <c r="AW32" s="43">
        <v>35.020600000000002</v>
      </c>
      <c r="AX32" s="43"/>
      <c r="AY32" s="43">
        <v>1.15496</v>
      </c>
      <c r="AZ32" s="43"/>
      <c r="BA32" s="43">
        <v>4.9000000000000004</v>
      </c>
      <c r="BB32" s="43"/>
      <c r="BC32" s="43">
        <v>53.611359999999998</v>
      </c>
      <c r="BD32" s="43"/>
      <c r="BE32" s="43">
        <v>19.2</v>
      </c>
      <c r="BF32" s="43"/>
      <c r="BG32" s="43"/>
      <c r="BH32" s="43">
        <v>12.632619999999999</v>
      </c>
      <c r="BI32" s="43"/>
      <c r="BJ32" s="43"/>
      <c r="BK32" s="43">
        <v>5.2739700000000003</v>
      </c>
      <c r="BL32" s="43"/>
      <c r="BM32" s="43">
        <v>6.6243999999999996</v>
      </c>
      <c r="BN32" s="43">
        <v>47.27</v>
      </c>
      <c r="BO32" s="43">
        <v>1.93</v>
      </c>
      <c r="BP32" s="43">
        <v>131.72327999999999</v>
      </c>
      <c r="BQ32" s="43"/>
      <c r="BR32" s="43">
        <v>4.3630100000000001</v>
      </c>
      <c r="BS32" s="43">
        <v>126.566</v>
      </c>
      <c r="BT32" s="43">
        <v>10.790459999999999</v>
      </c>
      <c r="BU32" s="43"/>
      <c r="BV32" s="43">
        <v>29.739899999999999</v>
      </c>
      <c r="BW32" s="43">
        <v>3.87202</v>
      </c>
      <c r="BX32" s="43"/>
      <c r="BY32" s="43"/>
      <c r="BZ32" s="43">
        <v>87.084699999999998</v>
      </c>
      <c r="CA32" s="43">
        <v>25.15033</v>
      </c>
      <c r="CB32" s="43">
        <v>1.3954</v>
      </c>
      <c r="CC32" s="43">
        <v>0.64500000000000002</v>
      </c>
      <c r="CD32" s="43">
        <v>23.908799999999999</v>
      </c>
      <c r="CE32" s="43">
        <v>369.94054</v>
      </c>
      <c r="CF32" s="43">
        <v>11.1027</v>
      </c>
      <c r="CG32" s="43">
        <v>150.14520999999999</v>
      </c>
      <c r="CH32" s="43">
        <v>18.06981</v>
      </c>
      <c r="CI32" s="43"/>
      <c r="CJ32" s="43"/>
      <c r="CK32" s="43">
        <v>12.4155</v>
      </c>
      <c r="CL32" s="43">
        <v>4.5017100000000001</v>
      </c>
      <c r="CM32" s="43"/>
      <c r="CN32" s="43"/>
      <c r="CO32" s="43">
        <v>14.56345</v>
      </c>
      <c r="CP32" s="43">
        <v>253.28</v>
      </c>
      <c r="CQ32" s="43"/>
      <c r="CR32" s="43">
        <v>24.991</v>
      </c>
      <c r="CS32" s="43"/>
      <c r="CT32" s="43">
        <v>17.698</v>
      </c>
    </row>
    <row r="33" spans="1:98" ht="15.75" x14ac:dyDescent="0.25">
      <c r="A33" s="1"/>
      <c r="B33" s="42" t="s">
        <v>842</v>
      </c>
      <c r="C33" s="43"/>
      <c r="D33" s="43"/>
      <c r="E33" s="43">
        <v>41.693049999999999</v>
      </c>
      <c r="F33" s="43">
        <v>11.454000000000001</v>
      </c>
      <c r="G33" s="43"/>
      <c r="H33" s="43"/>
      <c r="I33" s="43"/>
      <c r="J33" s="43"/>
      <c r="K33" s="43">
        <v>18.2972</v>
      </c>
      <c r="L33" s="43">
        <v>26.079000000000001</v>
      </c>
      <c r="M33" s="43">
        <v>13.895200000000001</v>
      </c>
      <c r="N33" s="43">
        <v>12.67</v>
      </c>
      <c r="O33" s="43">
        <v>28.356000000000002</v>
      </c>
      <c r="P33" s="43"/>
      <c r="Q33" s="43"/>
      <c r="R33" s="43">
        <v>42.527999999999999</v>
      </c>
      <c r="S33" s="43"/>
      <c r="T33" s="43">
        <v>38.525700000000001</v>
      </c>
      <c r="U33" s="43"/>
      <c r="V33" s="43">
        <v>8.3000000000000007</v>
      </c>
      <c r="W33" s="43"/>
      <c r="X33" s="43">
        <v>113.58094</v>
      </c>
      <c r="Y33" s="43"/>
      <c r="Z33" s="43">
        <v>9.0284600000000008</v>
      </c>
      <c r="AA33" s="43"/>
      <c r="AB33" s="43"/>
      <c r="AC33" s="43">
        <v>16.559999999999999</v>
      </c>
      <c r="AD33" s="43"/>
      <c r="AE33" s="43"/>
      <c r="AF33" s="43">
        <v>3.2</v>
      </c>
      <c r="AG33" s="43"/>
      <c r="AH33" s="43">
        <v>7.8730000000000002</v>
      </c>
      <c r="AI33" s="43"/>
      <c r="AJ33" s="43">
        <v>4.6611399999999996</v>
      </c>
      <c r="AK33" s="43">
        <v>0</v>
      </c>
      <c r="AL33" s="43">
        <v>5.0217000000000001</v>
      </c>
      <c r="AM33" s="43">
        <v>47.226349999999996</v>
      </c>
      <c r="AN33" s="43">
        <v>134.13526999999999</v>
      </c>
      <c r="AO33" s="43">
        <v>25.973500000000001</v>
      </c>
      <c r="AP33" s="43">
        <v>0.64</v>
      </c>
      <c r="AQ33" s="43">
        <v>108.11</v>
      </c>
      <c r="AR33" s="43">
        <v>24.50526</v>
      </c>
      <c r="AS33" s="43">
        <v>36.796779999999998</v>
      </c>
      <c r="AT33" s="43">
        <v>31.58465</v>
      </c>
      <c r="AU33" s="43"/>
      <c r="AV33" s="43">
        <v>188.00219999999999</v>
      </c>
      <c r="AW33" s="43">
        <v>34.534700000000001</v>
      </c>
      <c r="AX33" s="43"/>
      <c r="AY33" s="43">
        <v>1.12263</v>
      </c>
      <c r="AZ33" s="43"/>
      <c r="BA33" s="43">
        <v>5</v>
      </c>
      <c r="BB33" s="43"/>
      <c r="BC33" s="43">
        <v>54.148389999999999</v>
      </c>
      <c r="BD33" s="43"/>
      <c r="BE33" s="43">
        <v>19.2</v>
      </c>
      <c r="BF33" s="43"/>
      <c r="BG33" s="43"/>
      <c r="BH33" s="43">
        <v>11.568820000000001</v>
      </c>
      <c r="BI33" s="43"/>
      <c r="BJ33" s="43"/>
      <c r="BK33" s="43">
        <v>5.4119200000000003</v>
      </c>
      <c r="BL33" s="43"/>
      <c r="BM33" s="43">
        <v>6.6093000000000002</v>
      </c>
      <c r="BN33" s="43">
        <v>46.95</v>
      </c>
      <c r="BO33" s="43">
        <v>1.58</v>
      </c>
      <c r="BP33" s="43">
        <v>131.846</v>
      </c>
      <c r="BQ33" s="43"/>
      <c r="BR33" s="43">
        <v>4.44346</v>
      </c>
      <c r="BS33" s="43">
        <v>127.60035999999999</v>
      </c>
      <c r="BT33" s="43">
        <v>10.21758</v>
      </c>
      <c r="BU33" s="43"/>
      <c r="BV33" s="43">
        <v>29.1936</v>
      </c>
      <c r="BW33" s="43">
        <v>4.0072999999999999</v>
      </c>
      <c r="BX33" s="43"/>
      <c r="BY33" s="43"/>
      <c r="BZ33" s="43">
        <v>87.132300000000001</v>
      </c>
      <c r="CA33" s="43">
        <v>25.163219999999999</v>
      </c>
      <c r="CB33" s="43">
        <v>1.3866000000000001</v>
      </c>
      <c r="CC33" s="43">
        <v>0.60299999999999998</v>
      </c>
      <c r="CD33" s="43">
        <v>24.166979999999999</v>
      </c>
      <c r="CE33" s="43">
        <v>390.20526000000001</v>
      </c>
      <c r="CF33" s="43">
        <v>10.965</v>
      </c>
      <c r="CG33" s="43">
        <v>154.36234999999999</v>
      </c>
      <c r="CH33" s="43">
        <v>18.05406</v>
      </c>
      <c r="CI33" s="43"/>
      <c r="CJ33" s="43"/>
      <c r="CK33" s="43">
        <v>12.001200000000001</v>
      </c>
      <c r="CL33" s="43">
        <v>4.5012999999999996</v>
      </c>
      <c r="CM33" s="43"/>
      <c r="CN33" s="43"/>
      <c r="CO33" s="43">
        <v>14.727729999999999</v>
      </c>
      <c r="CP33" s="43">
        <v>260.87</v>
      </c>
      <c r="CQ33" s="43"/>
      <c r="CR33" s="43">
        <v>25.565999999999999</v>
      </c>
      <c r="CS33" s="43"/>
      <c r="CT33" s="43">
        <v>17.088000000000001</v>
      </c>
    </row>
    <row r="34" spans="1:98" ht="15.75" x14ac:dyDescent="0.25">
      <c r="A34" s="1"/>
      <c r="B34" s="42" t="s">
        <v>843</v>
      </c>
      <c r="C34" s="43"/>
      <c r="D34" s="43"/>
      <c r="E34" s="43">
        <v>41.243789999999997</v>
      </c>
      <c r="F34" s="43">
        <v>12.557</v>
      </c>
      <c r="G34" s="43"/>
      <c r="H34" s="43"/>
      <c r="I34" s="43"/>
      <c r="J34" s="43"/>
      <c r="K34" s="43">
        <v>19.399100000000001</v>
      </c>
      <c r="L34" s="43">
        <v>26.696000000000002</v>
      </c>
      <c r="M34" s="43">
        <v>14.1121</v>
      </c>
      <c r="N34" s="43">
        <v>12.78</v>
      </c>
      <c r="O34" s="43">
        <v>28.117999999999999</v>
      </c>
      <c r="P34" s="43"/>
      <c r="Q34" s="43"/>
      <c r="R34" s="43">
        <v>42.536999999999999</v>
      </c>
      <c r="S34" s="43"/>
      <c r="T34" s="43">
        <v>24.9574</v>
      </c>
      <c r="U34" s="43"/>
      <c r="V34" s="43">
        <v>8.3000000000000007</v>
      </c>
      <c r="W34" s="43"/>
      <c r="X34" s="43">
        <v>119.98918</v>
      </c>
      <c r="Y34" s="43"/>
      <c r="Z34" s="43">
        <v>9.2855000000000008</v>
      </c>
      <c r="AA34" s="43"/>
      <c r="AB34" s="43"/>
      <c r="AC34" s="43">
        <v>16.59</v>
      </c>
      <c r="AD34" s="43"/>
      <c r="AE34" s="43"/>
      <c r="AF34" s="43">
        <v>4.5999999999999996</v>
      </c>
      <c r="AG34" s="43"/>
      <c r="AH34" s="43">
        <v>8.1952999999999996</v>
      </c>
      <c r="AI34" s="43"/>
      <c r="AJ34" s="43">
        <v>5.46631</v>
      </c>
      <c r="AK34" s="43">
        <v>0</v>
      </c>
      <c r="AL34" s="43">
        <v>5.3460999999999999</v>
      </c>
      <c r="AM34" s="43">
        <v>46.940390000000001</v>
      </c>
      <c r="AN34" s="43">
        <v>133.18901</v>
      </c>
      <c r="AO34" s="43">
        <v>27.345400000000001</v>
      </c>
      <c r="AP34" s="43">
        <v>0.45</v>
      </c>
      <c r="AQ34" s="43">
        <v>109.78</v>
      </c>
      <c r="AR34" s="43">
        <v>24.205500000000001</v>
      </c>
      <c r="AS34" s="43">
        <v>37.247619999999998</v>
      </c>
      <c r="AT34" s="43">
        <v>28.68394</v>
      </c>
      <c r="AU34" s="43"/>
      <c r="AV34" s="43">
        <v>190.46420000000001</v>
      </c>
      <c r="AW34" s="43">
        <v>33.674300000000002</v>
      </c>
      <c r="AX34" s="43"/>
      <c r="AY34" s="43">
        <v>1.0755999999999999</v>
      </c>
      <c r="AZ34" s="43"/>
      <c r="BA34" s="43">
        <v>5.0999999999999996</v>
      </c>
      <c r="BB34" s="43"/>
      <c r="BC34" s="43">
        <v>55.428339999999999</v>
      </c>
      <c r="BD34" s="43"/>
      <c r="BE34" s="43">
        <v>19.2</v>
      </c>
      <c r="BF34" s="43"/>
      <c r="BG34" s="43"/>
      <c r="BH34" s="43">
        <v>13.32485</v>
      </c>
      <c r="BI34" s="43"/>
      <c r="BJ34" s="43"/>
      <c r="BK34" s="43">
        <v>5.4031399999999996</v>
      </c>
      <c r="BL34" s="43"/>
      <c r="BM34" s="43">
        <v>6.7889999999999997</v>
      </c>
      <c r="BN34" s="43">
        <v>46.64</v>
      </c>
      <c r="BO34" s="43">
        <v>1.65</v>
      </c>
      <c r="BP34" s="43">
        <v>132.82024000000001</v>
      </c>
      <c r="BQ34" s="43"/>
      <c r="BR34" s="43">
        <v>4.4496500000000001</v>
      </c>
      <c r="BS34" s="43">
        <v>127.49361</v>
      </c>
      <c r="BT34" s="43">
        <v>10.93745</v>
      </c>
      <c r="BU34" s="43"/>
      <c r="BV34" s="43">
        <v>30.405100000000001</v>
      </c>
      <c r="BW34" s="43">
        <v>3.7307000000000001</v>
      </c>
      <c r="BX34" s="43"/>
      <c r="BY34" s="43"/>
      <c r="BZ34" s="43">
        <v>88.004000000000005</v>
      </c>
      <c r="CA34" s="43">
        <v>25.126750000000001</v>
      </c>
      <c r="CB34" s="43">
        <v>1.4109</v>
      </c>
      <c r="CC34" s="43">
        <v>0.64300000000000002</v>
      </c>
      <c r="CD34" s="43">
        <v>23.906120000000001</v>
      </c>
      <c r="CE34" s="43">
        <v>377.06416000000002</v>
      </c>
      <c r="CF34" s="43">
        <v>10.831300000000001</v>
      </c>
      <c r="CG34" s="43">
        <v>155.97802999999999</v>
      </c>
      <c r="CH34" s="43">
        <v>18.032240000000002</v>
      </c>
      <c r="CI34" s="43"/>
      <c r="CJ34" s="43"/>
      <c r="CK34" s="43">
        <v>12.327400000000001</v>
      </c>
      <c r="CL34" s="43">
        <v>4.5662000000000003</v>
      </c>
      <c r="CM34" s="43"/>
      <c r="CN34" s="43"/>
      <c r="CO34" s="43">
        <v>15.312010000000001</v>
      </c>
      <c r="CP34" s="43">
        <v>245.07</v>
      </c>
      <c r="CQ34" s="43"/>
      <c r="CR34" s="43">
        <v>23.85</v>
      </c>
      <c r="CS34" s="43"/>
      <c r="CT34" s="43">
        <v>16.306999999999999</v>
      </c>
    </row>
    <row r="35" spans="1:98" ht="15.75" x14ac:dyDescent="0.25">
      <c r="A35" s="1"/>
      <c r="B35" s="42" t="s">
        <v>844</v>
      </c>
      <c r="C35" s="43"/>
      <c r="D35" s="43"/>
      <c r="E35" s="43">
        <v>42.10689</v>
      </c>
      <c r="F35" s="43">
        <v>12.978999999999999</v>
      </c>
      <c r="G35" s="43"/>
      <c r="H35" s="43"/>
      <c r="I35" s="43"/>
      <c r="J35" s="43"/>
      <c r="K35" s="43">
        <v>19.5366</v>
      </c>
      <c r="L35" s="43">
        <v>26.571999999999999</v>
      </c>
      <c r="M35" s="43">
        <v>14.430300000000001</v>
      </c>
      <c r="N35" s="43">
        <v>12.99</v>
      </c>
      <c r="O35" s="43">
        <v>28.5</v>
      </c>
      <c r="P35" s="43"/>
      <c r="Q35" s="43"/>
      <c r="R35" s="43">
        <v>42.606000000000002</v>
      </c>
      <c r="S35" s="43"/>
      <c r="T35" s="43">
        <v>34.317799999999998</v>
      </c>
      <c r="U35" s="43"/>
      <c r="V35" s="43">
        <v>8.5</v>
      </c>
      <c r="W35" s="43"/>
      <c r="X35" s="43">
        <v>154.37967</v>
      </c>
      <c r="Y35" s="43"/>
      <c r="Z35" s="43">
        <v>9.7065599999999996</v>
      </c>
      <c r="AA35" s="43"/>
      <c r="AB35" s="43"/>
      <c r="AC35" s="43">
        <v>16.46</v>
      </c>
      <c r="AD35" s="43"/>
      <c r="AE35" s="43"/>
      <c r="AF35" s="43">
        <v>5.4</v>
      </c>
      <c r="AG35" s="43"/>
      <c r="AH35" s="43">
        <v>6.14</v>
      </c>
      <c r="AI35" s="43"/>
      <c r="AJ35" s="43">
        <v>5.7646800000000002</v>
      </c>
      <c r="AK35" s="43">
        <v>0</v>
      </c>
      <c r="AL35" s="43">
        <v>5.3651</v>
      </c>
      <c r="AM35" s="43">
        <v>48.358829999999998</v>
      </c>
      <c r="AN35" s="43">
        <v>132.69408000000001</v>
      </c>
      <c r="AO35" s="43">
        <v>26.834</v>
      </c>
      <c r="AP35" s="43">
        <v>0.73</v>
      </c>
      <c r="AQ35" s="43">
        <v>110.96</v>
      </c>
      <c r="AR35" s="43">
        <v>24.255369999999999</v>
      </c>
      <c r="AS35" s="43">
        <v>37.940620000000003</v>
      </c>
      <c r="AT35" s="43">
        <v>29.706779999999998</v>
      </c>
      <c r="AU35" s="43"/>
      <c r="AV35" s="43">
        <v>192.26499999999999</v>
      </c>
      <c r="AW35" s="43">
        <v>34.010100000000001</v>
      </c>
      <c r="AX35" s="43"/>
      <c r="AY35" s="43">
        <v>1.4575800000000001</v>
      </c>
      <c r="AZ35" s="43"/>
      <c r="BA35" s="43">
        <v>5</v>
      </c>
      <c r="BB35" s="43"/>
      <c r="BC35" s="43">
        <v>58.190550000000002</v>
      </c>
      <c r="BD35" s="43"/>
      <c r="BE35" s="43">
        <v>19.2</v>
      </c>
      <c r="BF35" s="43"/>
      <c r="BG35" s="43"/>
      <c r="BH35" s="43">
        <v>11.696580000000001</v>
      </c>
      <c r="BI35" s="43"/>
      <c r="BJ35" s="43"/>
      <c r="BK35" s="43">
        <v>5.5460500000000001</v>
      </c>
      <c r="BL35" s="43"/>
      <c r="BM35" s="43">
        <v>6.9870000000000001</v>
      </c>
      <c r="BN35" s="43">
        <v>46.32</v>
      </c>
      <c r="BO35" s="43">
        <v>1.99</v>
      </c>
      <c r="BP35" s="43">
        <v>136.28414000000001</v>
      </c>
      <c r="BQ35" s="43"/>
      <c r="BR35" s="43">
        <v>4.6156499999999996</v>
      </c>
      <c r="BS35" s="43">
        <v>125.59533</v>
      </c>
      <c r="BT35" s="43">
        <v>11.32536</v>
      </c>
      <c r="BU35" s="43"/>
      <c r="BV35" s="43">
        <v>31.222000000000001</v>
      </c>
      <c r="BW35" s="43">
        <v>3.87202</v>
      </c>
      <c r="BX35" s="43"/>
      <c r="BY35" s="43"/>
      <c r="BZ35" s="43">
        <v>88.1785</v>
      </c>
      <c r="CA35" s="43">
        <v>25.174980000000001</v>
      </c>
      <c r="CB35" s="43">
        <v>1.4198</v>
      </c>
      <c r="CC35" s="43">
        <v>0.61299999999999999</v>
      </c>
      <c r="CD35" s="43">
        <v>24.241019999999999</v>
      </c>
      <c r="CE35" s="43">
        <v>406.37635999999998</v>
      </c>
      <c r="CF35" s="43">
        <v>10.7956</v>
      </c>
      <c r="CG35" s="43">
        <v>157.33584999999999</v>
      </c>
      <c r="CH35" s="43">
        <v>18.306339999999999</v>
      </c>
      <c r="CI35" s="43"/>
      <c r="CJ35" s="43"/>
      <c r="CK35" s="43">
        <v>13.102</v>
      </c>
      <c r="CL35" s="43">
        <v>4.5593199999999996</v>
      </c>
      <c r="CM35" s="43"/>
      <c r="CN35" s="43"/>
      <c r="CO35" s="43">
        <v>15.63245</v>
      </c>
      <c r="CP35" s="43">
        <v>265.33</v>
      </c>
      <c r="CQ35" s="43"/>
      <c r="CR35" s="43">
        <v>25.48</v>
      </c>
      <c r="CS35" s="43"/>
      <c r="CT35" s="43">
        <v>20.056999999999999</v>
      </c>
    </row>
    <row r="36" spans="1:98" ht="15.75" x14ac:dyDescent="0.25">
      <c r="A36" s="1"/>
      <c r="B36" s="42" t="s">
        <v>845</v>
      </c>
      <c r="C36" s="43"/>
      <c r="D36" s="43"/>
      <c r="E36" s="43">
        <v>42.496679999999998</v>
      </c>
      <c r="F36" s="43">
        <v>13.122</v>
      </c>
      <c r="G36" s="43"/>
      <c r="H36" s="43"/>
      <c r="I36" s="43"/>
      <c r="J36" s="43"/>
      <c r="K36" s="43">
        <v>19.008500000000002</v>
      </c>
      <c r="L36" s="43">
        <v>27.145</v>
      </c>
      <c r="M36" s="43">
        <v>14.2942</v>
      </c>
      <c r="N36" s="43">
        <v>13.25</v>
      </c>
      <c r="O36" s="43">
        <v>28.6</v>
      </c>
      <c r="P36" s="43"/>
      <c r="Q36" s="43"/>
      <c r="R36" s="43">
        <v>42.783000000000001</v>
      </c>
      <c r="S36" s="43"/>
      <c r="T36" s="43">
        <v>32.868000000000002</v>
      </c>
      <c r="U36" s="43"/>
      <c r="V36" s="43">
        <v>8.5</v>
      </c>
      <c r="W36" s="43"/>
      <c r="X36" s="43">
        <v>135.05947</v>
      </c>
      <c r="Y36" s="43"/>
      <c r="Z36" s="43">
        <v>9.8096099999999993</v>
      </c>
      <c r="AA36" s="43"/>
      <c r="AB36" s="43"/>
      <c r="AC36" s="43">
        <v>15.54</v>
      </c>
      <c r="AD36" s="43"/>
      <c r="AE36" s="43"/>
      <c r="AF36" s="43">
        <v>3.9</v>
      </c>
      <c r="AG36" s="43"/>
      <c r="AH36" s="43">
        <v>3.6850999999999998</v>
      </c>
      <c r="AI36" s="43"/>
      <c r="AJ36" s="43">
        <v>5.7564599999999997</v>
      </c>
      <c r="AK36" s="43">
        <v>0</v>
      </c>
      <c r="AL36" s="43">
        <v>5.1958000000000002</v>
      </c>
      <c r="AM36" s="43">
        <v>47.300719999999998</v>
      </c>
      <c r="AN36" s="43">
        <v>133.96832000000001</v>
      </c>
      <c r="AO36" s="43">
        <v>27.628499999999999</v>
      </c>
      <c r="AP36" s="43">
        <v>0.86</v>
      </c>
      <c r="AQ36" s="43">
        <v>111.1</v>
      </c>
      <c r="AR36" s="43">
        <v>24.156359999999999</v>
      </c>
      <c r="AS36" s="43">
        <v>37.565829999999998</v>
      </c>
      <c r="AT36" s="43">
        <v>32.327170000000002</v>
      </c>
      <c r="AU36" s="43"/>
      <c r="AV36" s="43">
        <v>194.10570000000001</v>
      </c>
      <c r="AW36" s="43">
        <v>33.708199999999998</v>
      </c>
      <c r="AX36" s="43"/>
      <c r="AY36" s="43">
        <v>1.4112800000000001</v>
      </c>
      <c r="AZ36" s="43"/>
      <c r="BA36" s="43">
        <v>5</v>
      </c>
      <c r="BB36" s="43"/>
      <c r="BC36" s="43">
        <v>58.110169999999997</v>
      </c>
      <c r="BD36" s="43"/>
      <c r="BE36" s="43">
        <v>19.2</v>
      </c>
      <c r="BF36" s="43"/>
      <c r="BG36" s="43"/>
      <c r="BH36" s="43">
        <v>14.74779</v>
      </c>
      <c r="BI36" s="43"/>
      <c r="BJ36" s="43"/>
      <c r="BK36" s="43">
        <v>5.6603399999999997</v>
      </c>
      <c r="BL36" s="43"/>
      <c r="BM36" s="43">
        <v>7.1230000000000002</v>
      </c>
      <c r="BN36" s="43">
        <v>46.27</v>
      </c>
      <c r="BO36" s="43">
        <v>2.0299999999999998</v>
      </c>
      <c r="BP36" s="43">
        <v>135.71865</v>
      </c>
      <c r="BQ36" s="43"/>
      <c r="BR36" s="43">
        <v>4.7420299999999997</v>
      </c>
      <c r="BS36" s="43">
        <v>126.73907</v>
      </c>
      <c r="BT36" s="43">
        <v>11.38761</v>
      </c>
      <c r="BU36" s="43"/>
      <c r="BV36" s="43">
        <v>31.228000000000002</v>
      </c>
      <c r="BW36" s="43">
        <v>3.9659300000000002</v>
      </c>
      <c r="BX36" s="43"/>
      <c r="BY36" s="43"/>
      <c r="BZ36" s="43">
        <v>88.409000000000006</v>
      </c>
      <c r="CA36" s="43">
        <v>25.087479999999999</v>
      </c>
      <c r="CB36" s="43">
        <v>1.4353</v>
      </c>
      <c r="CC36" s="43">
        <v>0.59</v>
      </c>
      <c r="CD36" s="43">
        <v>25.50328</v>
      </c>
      <c r="CE36" s="43">
        <v>412.80826999999999</v>
      </c>
      <c r="CF36" s="43">
        <v>11.3332</v>
      </c>
      <c r="CG36" s="43">
        <v>158.90564000000001</v>
      </c>
      <c r="CH36" s="43">
        <v>17.988009999999999</v>
      </c>
      <c r="CI36" s="43"/>
      <c r="CJ36" s="43"/>
      <c r="CK36" s="43">
        <v>12.855</v>
      </c>
      <c r="CL36" s="43">
        <v>4.4914399999999999</v>
      </c>
      <c r="CM36" s="43"/>
      <c r="CN36" s="43"/>
      <c r="CO36" s="43">
        <v>15.96036</v>
      </c>
      <c r="CP36" s="43">
        <v>276.19</v>
      </c>
      <c r="CQ36" s="43"/>
      <c r="CR36" s="43">
        <v>25.422999999999998</v>
      </c>
      <c r="CS36" s="43"/>
      <c r="CT36" s="43">
        <v>21.239000000000001</v>
      </c>
    </row>
    <row r="37" spans="1:98" ht="15.75" x14ac:dyDescent="0.25">
      <c r="A37" s="1"/>
      <c r="B37" s="42" t="s">
        <v>846</v>
      </c>
      <c r="C37" s="43"/>
      <c r="D37" s="43"/>
      <c r="E37" s="43">
        <v>42.83314</v>
      </c>
      <c r="F37" s="43">
        <v>12.182</v>
      </c>
      <c r="G37" s="43"/>
      <c r="H37" s="43"/>
      <c r="I37" s="43"/>
      <c r="J37" s="43"/>
      <c r="K37" s="43">
        <v>18.6204</v>
      </c>
      <c r="L37" s="43">
        <v>26.837</v>
      </c>
      <c r="M37" s="43">
        <v>14.451000000000001</v>
      </c>
      <c r="N37" s="43">
        <v>13.21</v>
      </c>
      <c r="O37" s="43">
        <v>28.984000000000002</v>
      </c>
      <c r="P37" s="43"/>
      <c r="Q37" s="43"/>
      <c r="R37" s="43">
        <v>43.002000000000002</v>
      </c>
      <c r="S37" s="43"/>
      <c r="T37" s="43">
        <v>34.232999999999997</v>
      </c>
      <c r="U37" s="43"/>
      <c r="V37" s="43">
        <v>8.4</v>
      </c>
      <c r="W37" s="43"/>
      <c r="X37" s="43">
        <v>119.30949</v>
      </c>
      <c r="Y37" s="43"/>
      <c r="Z37" s="43">
        <v>9.2672799999999995</v>
      </c>
      <c r="AA37" s="43"/>
      <c r="AB37" s="43"/>
      <c r="AC37" s="43">
        <v>14.84</v>
      </c>
      <c r="AD37" s="43"/>
      <c r="AE37" s="43"/>
      <c r="AF37" s="43">
        <v>4.5</v>
      </c>
      <c r="AG37" s="43"/>
      <c r="AH37" s="43">
        <v>1.7123999999999999</v>
      </c>
      <c r="AI37" s="43"/>
      <c r="AJ37" s="43">
        <v>6.2199600000000004</v>
      </c>
      <c r="AK37" s="43">
        <v>0</v>
      </c>
      <c r="AL37" s="43">
        <v>5.0758000000000001</v>
      </c>
      <c r="AM37" s="43">
        <v>44.643810000000002</v>
      </c>
      <c r="AN37" s="43">
        <v>134.24521999999999</v>
      </c>
      <c r="AO37" s="43">
        <v>27.537700000000001</v>
      </c>
      <c r="AP37" s="43">
        <v>0.97</v>
      </c>
      <c r="AQ37" s="43">
        <v>108.46</v>
      </c>
      <c r="AR37" s="43">
        <v>24.503270000000001</v>
      </c>
      <c r="AS37" s="43">
        <v>38.625770000000003</v>
      </c>
      <c r="AT37" s="43">
        <v>32.026539999999997</v>
      </c>
      <c r="AU37" s="43"/>
      <c r="AV37" s="43">
        <v>194.7039</v>
      </c>
      <c r="AW37" s="43">
        <v>32.566000000000003</v>
      </c>
      <c r="AX37" s="43"/>
      <c r="AY37" s="43">
        <v>1.2377499999999999</v>
      </c>
      <c r="AZ37" s="43"/>
      <c r="BA37" s="43">
        <v>5.0999999999999996</v>
      </c>
      <c r="BB37" s="43"/>
      <c r="BC37" s="43">
        <v>58.66845</v>
      </c>
      <c r="BD37" s="43"/>
      <c r="BE37" s="43">
        <v>19.399999999999999</v>
      </c>
      <c r="BF37" s="43"/>
      <c r="BG37" s="43"/>
      <c r="BH37" s="43">
        <v>13.234640000000001</v>
      </c>
      <c r="BI37" s="43"/>
      <c r="BJ37" s="43"/>
      <c r="BK37" s="43">
        <v>5.5414399999999997</v>
      </c>
      <c r="BL37" s="43"/>
      <c r="BM37" s="43">
        <v>6.9980000000000002</v>
      </c>
      <c r="BN37" s="43">
        <v>45.86</v>
      </c>
      <c r="BO37" s="43">
        <v>2.0299999999999998</v>
      </c>
      <c r="BP37" s="43">
        <v>135.21276</v>
      </c>
      <c r="BQ37" s="43"/>
      <c r="BR37" s="43">
        <v>4.59917</v>
      </c>
      <c r="BS37" s="43">
        <v>126.13045</v>
      </c>
      <c r="BT37" s="43">
        <v>10.982469999999999</v>
      </c>
      <c r="BU37" s="43"/>
      <c r="BV37" s="43">
        <v>31.387799999999999</v>
      </c>
      <c r="BW37" s="43">
        <v>4.0273599999999998</v>
      </c>
      <c r="BX37" s="43"/>
      <c r="BY37" s="43"/>
      <c r="BZ37" s="43">
        <v>87.504800000000003</v>
      </c>
      <c r="CA37" s="43">
        <v>25.252030000000001</v>
      </c>
      <c r="CB37" s="43">
        <v>1.4083000000000001</v>
      </c>
      <c r="CC37" s="43">
        <v>0.54200000000000004</v>
      </c>
      <c r="CD37" s="43">
        <v>26.185420000000001</v>
      </c>
      <c r="CE37" s="43">
        <v>421.79192</v>
      </c>
      <c r="CF37" s="43">
        <v>11.404400000000001</v>
      </c>
      <c r="CG37" s="43">
        <v>161.73505</v>
      </c>
      <c r="CH37" s="43">
        <v>17.79147</v>
      </c>
      <c r="CI37" s="43"/>
      <c r="CJ37" s="43"/>
      <c r="CK37" s="43">
        <v>13.495799999999999</v>
      </c>
      <c r="CL37" s="43">
        <v>4.6131599999999997</v>
      </c>
      <c r="CM37" s="43"/>
      <c r="CN37" s="43"/>
      <c r="CO37" s="43">
        <v>16.305700000000002</v>
      </c>
      <c r="CP37" s="43">
        <v>277.5</v>
      </c>
      <c r="CQ37" s="43"/>
      <c r="CR37" s="43">
        <v>24.704999999999998</v>
      </c>
      <c r="CS37" s="43"/>
      <c r="CT37" s="43">
        <v>17.170000000000002</v>
      </c>
    </row>
    <row r="38" spans="1:98" ht="15.75" x14ac:dyDescent="0.25">
      <c r="A38" s="1"/>
      <c r="B38" s="42" t="s">
        <v>847</v>
      </c>
      <c r="C38" s="43"/>
      <c r="D38" s="43"/>
      <c r="E38" s="43">
        <v>42.634709999999998</v>
      </c>
      <c r="F38" s="43">
        <v>13.28</v>
      </c>
      <c r="G38" s="43"/>
      <c r="H38" s="43"/>
      <c r="I38" s="43"/>
      <c r="J38" s="43"/>
      <c r="K38" s="43">
        <v>18.124400000000001</v>
      </c>
      <c r="L38" s="43">
        <v>26.756</v>
      </c>
      <c r="M38" s="43">
        <v>13.933</v>
      </c>
      <c r="N38" s="43">
        <v>13.5</v>
      </c>
      <c r="O38" s="43">
        <v>30.202000000000002</v>
      </c>
      <c r="P38" s="43"/>
      <c r="Q38" s="43"/>
      <c r="R38" s="43">
        <v>42.957999999999998</v>
      </c>
      <c r="S38" s="43"/>
      <c r="T38" s="43">
        <v>37.053100000000001</v>
      </c>
      <c r="U38" s="43"/>
      <c r="V38" s="43">
        <v>8.5</v>
      </c>
      <c r="W38" s="43"/>
      <c r="X38" s="43">
        <v>101.98076</v>
      </c>
      <c r="Y38" s="43"/>
      <c r="Z38" s="43">
        <v>9.4643800000000002</v>
      </c>
      <c r="AA38" s="43"/>
      <c r="AB38" s="43"/>
      <c r="AC38" s="43">
        <v>13.34</v>
      </c>
      <c r="AD38" s="43"/>
      <c r="AE38" s="43"/>
      <c r="AF38" s="43">
        <v>4.3</v>
      </c>
      <c r="AG38" s="43"/>
      <c r="AH38" s="43">
        <v>1.1798</v>
      </c>
      <c r="AI38" s="43"/>
      <c r="AJ38" s="43">
        <v>6.1652199999999997</v>
      </c>
      <c r="AK38" s="43">
        <v>0</v>
      </c>
      <c r="AL38" s="43">
        <v>5.2027999999999999</v>
      </c>
      <c r="AM38" s="43">
        <v>45.338569999999997</v>
      </c>
      <c r="AN38" s="43">
        <v>134.15034</v>
      </c>
      <c r="AO38" s="43">
        <v>27.092600000000001</v>
      </c>
      <c r="AP38" s="43">
        <v>0.6</v>
      </c>
      <c r="AQ38" s="43">
        <v>109.35</v>
      </c>
      <c r="AR38" s="43">
        <v>24.444369999999999</v>
      </c>
      <c r="AS38" s="43">
        <v>38.71658</v>
      </c>
      <c r="AT38" s="43">
        <v>32.063270000000003</v>
      </c>
      <c r="AU38" s="43"/>
      <c r="AV38" s="43">
        <v>193.29990000000001</v>
      </c>
      <c r="AW38" s="43">
        <v>33.822600000000001</v>
      </c>
      <c r="AX38" s="43"/>
      <c r="AY38" s="43">
        <v>1.1534500000000001</v>
      </c>
      <c r="AZ38" s="43"/>
      <c r="BA38" s="43">
        <v>5</v>
      </c>
      <c r="BB38" s="43"/>
      <c r="BC38" s="43">
        <v>61.642000000000003</v>
      </c>
      <c r="BD38" s="43"/>
      <c r="BE38" s="43">
        <v>19.399999999999999</v>
      </c>
      <c r="BF38" s="43"/>
      <c r="BG38" s="43"/>
      <c r="BH38" s="43">
        <v>12.80354</v>
      </c>
      <c r="BI38" s="43"/>
      <c r="BJ38" s="43"/>
      <c r="BK38" s="43">
        <v>5.6653900000000004</v>
      </c>
      <c r="BL38" s="43"/>
      <c r="BM38" s="43">
        <v>6.7889999999999997</v>
      </c>
      <c r="BN38" s="43">
        <v>43.36</v>
      </c>
      <c r="BO38" s="43">
        <v>2.08</v>
      </c>
      <c r="BP38" s="43">
        <v>137.99901</v>
      </c>
      <c r="BQ38" s="43"/>
      <c r="BR38" s="43">
        <v>4.6873300000000002</v>
      </c>
      <c r="BS38" s="43">
        <v>125.0355</v>
      </c>
      <c r="BT38" s="43">
        <v>8.9648800000000008</v>
      </c>
      <c r="BU38" s="43"/>
      <c r="BV38" s="43">
        <v>32.0002</v>
      </c>
      <c r="BW38" s="43">
        <v>3.8865599999999998</v>
      </c>
      <c r="BX38" s="43"/>
      <c r="BY38" s="43"/>
      <c r="BZ38" s="43">
        <v>86.608199999999997</v>
      </c>
      <c r="CA38" s="43">
        <v>25.136369999999999</v>
      </c>
      <c r="CB38" s="43">
        <v>1.4115</v>
      </c>
      <c r="CC38" s="43">
        <v>0.56499999999999995</v>
      </c>
      <c r="CD38" s="43">
        <v>26.867159999999998</v>
      </c>
      <c r="CE38" s="43">
        <v>427.08215000000001</v>
      </c>
      <c r="CF38" s="43">
        <v>11.526999999999999</v>
      </c>
      <c r="CG38" s="43">
        <v>157.04544000000001</v>
      </c>
      <c r="CH38" s="43">
        <v>18.042829999999999</v>
      </c>
      <c r="CI38" s="43"/>
      <c r="CJ38" s="43"/>
      <c r="CK38" s="43">
        <v>13.471500000000001</v>
      </c>
      <c r="CL38" s="43">
        <v>4.5752800000000002</v>
      </c>
      <c r="CM38" s="43"/>
      <c r="CN38" s="43"/>
      <c r="CO38" s="43">
        <v>16.588999999999999</v>
      </c>
      <c r="CP38" s="43">
        <v>274.56</v>
      </c>
      <c r="CQ38" s="43"/>
      <c r="CR38" s="43">
        <v>25.244</v>
      </c>
      <c r="CS38" s="43"/>
      <c r="CT38" s="43">
        <v>16.593</v>
      </c>
    </row>
    <row r="39" spans="1:98" ht="15.75" x14ac:dyDescent="0.25">
      <c r="A39" s="1"/>
      <c r="B39" s="42" t="s">
        <v>848</v>
      </c>
      <c r="C39" s="43"/>
      <c r="D39" s="43"/>
      <c r="E39" s="43">
        <v>42.90316</v>
      </c>
      <c r="F39" s="43">
        <v>13.022</v>
      </c>
      <c r="G39" s="43"/>
      <c r="H39" s="43"/>
      <c r="I39" s="43"/>
      <c r="J39" s="43"/>
      <c r="K39" s="43">
        <v>18.7879</v>
      </c>
      <c r="L39" s="43">
        <v>27.033000000000001</v>
      </c>
      <c r="M39" s="43">
        <v>13.9649</v>
      </c>
      <c r="N39" s="43">
        <v>13.33</v>
      </c>
      <c r="O39" s="43">
        <v>31.794</v>
      </c>
      <c r="P39" s="43"/>
      <c r="Q39" s="43"/>
      <c r="R39" s="43">
        <v>43.204000000000001</v>
      </c>
      <c r="S39" s="43"/>
      <c r="T39" s="43">
        <v>34.706400000000002</v>
      </c>
      <c r="U39" s="43"/>
      <c r="V39" s="43">
        <v>8.4</v>
      </c>
      <c r="W39" s="43"/>
      <c r="X39" s="43">
        <v>150.28246999999999</v>
      </c>
      <c r="Y39" s="43"/>
      <c r="Z39" s="43">
        <v>9.5031499999999998</v>
      </c>
      <c r="AA39" s="43"/>
      <c r="AB39" s="43"/>
      <c r="AC39" s="43">
        <v>12.64</v>
      </c>
      <c r="AD39" s="43"/>
      <c r="AE39" s="43"/>
      <c r="AF39" s="43">
        <v>2.2999999999999998</v>
      </c>
      <c r="AG39" s="43"/>
      <c r="AH39" s="43">
        <v>1.2123999999999999</v>
      </c>
      <c r="AI39" s="43"/>
      <c r="AJ39" s="43">
        <v>6.4605899999999998</v>
      </c>
      <c r="AK39" s="43">
        <v>0</v>
      </c>
      <c r="AL39" s="43">
        <v>5.2881</v>
      </c>
      <c r="AM39" s="43">
        <v>45.711109999999998</v>
      </c>
      <c r="AN39" s="43">
        <v>132.81741</v>
      </c>
      <c r="AO39" s="43">
        <v>27.0534</v>
      </c>
      <c r="AP39" s="43">
        <v>0.23</v>
      </c>
      <c r="AQ39" s="43">
        <v>110.04</v>
      </c>
      <c r="AR39" s="43">
        <v>24.494879999999998</v>
      </c>
      <c r="AS39" s="43">
        <v>39.175980000000003</v>
      </c>
      <c r="AT39" s="43">
        <v>31.557400000000001</v>
      </c>
      <c r="AU39" s="43"/>
      <c r="AV39" s="43">
        <v>193.1156</v>
      </c>
      <c r="AW39" s="43">
        <v>35.261299999999999</v>
      </c>
      <c r="AX39" s="43"/>
      <c r="AY39" s="43">
        <v>1.2597499999999999</v>
      </c>
      <c r="AZ39" s="43"/>
      <c r="BA39" s="43">
        <v>4.7</v>
      </c>
      <c r="BB39" s="43"/>
      <c r="BC39" s="43">
        <v>61.910829999999997</v>
      </c>
      <c r="BD39" s="43"/>
      <c r="BE39" s="43">
        <v>19.399999999999999</v>
      </c>
      <c r="BF39" s="43"/>
      <c r="BG39" s="43"/>
      <c r="BH39" s="43">
        <v>11.909549999999999</v>
      </c>
      <c r="BI39" s="43"/>
      <c r="BJ39" s="43"/>
      <c r="BK39" s="43">
        <v>5.4218400000000004</v>
      </c>
      <c r="BL39" s="43"/>
      <c r="BM39" s="43">
        <v>6.9870000000000001</v>
      </c>
      <c r="BN39" s="43">
        <v>43.9</v>
      </c>
      <c r="BO39" s="43">
        <v>2.15</v>
      </c>
      <c r="BP39" s="43">
        <v>138.59988000000001</v>
      </c>
      <c r="BQ39" s="43"/>
      <c r="BR39" s="43">
        <v>4.6782000000000004</v>
      </c>
      <c r="BS39" s="43">
        <v>124.91382</v>
      </c>
      <c r="BT39" s="43">
        <v>7.9135799999999996</v>
      </c>
      <c r="BU39" s="43"/>
      <c r="BV39" s="43">
        <v>32.050199999999997</v>
      </c>
      <c r="BW39" s="43">
        <v>3.9036599999999999</v>
      </c>
      <c r="BX39" s="43"/>
      <c r="BY39" s="43"/>
      <c r="BZ39" s="43">
        <v>87.461799999999997</v>
      </c>
      <c r="CA39" s="43">
        <v>25.02908</v>
      </c>
      <c r="CB39" s="43">
        <v>1.4017999999999999</v>
      </c>
      <c r="CC39" s="43">
        <v>0.55600000000000005</v>
      </c>
      <c r="CD39" s="43">
        <v>25.828700000000001</v>
      </c>
      <c r="CE39" s="43">
        <v>427.33920999999998</v>
      </c>
      <c r="CF39" s="43">
        <v>11.416499999999999</v>
      </c>
      <c r="CG39" s="43">
        <v>156.13634999999999</v>
      </c>
      <c r="CH39" s="43">
        <v>18.084679999999999</v>
      </c>
      <c r="CI39" s="43"/>
      <c r="CJ39" s="43"/>
      <c r="CK39" s="43">
        <v>13.4186</v>
      </c>
      <c r="CL39" s="43">
        <v>4.4849500000000004</v>
      </c>
      <c r="CM39" s="43"/>
      <c r="CN39" s="43"/>
      <c r="CO39" s="43">
        <v>17.415769999999998</v>
      </c>
      <c r="CP39" s="43">
        <v>275.2</v>
      </c>
      <c r="CQ39" s="43"/>
      <c r="CR39" s="43">
        <v>23.82</v>
      </c>
      <c r="CS39" s="43"/>
      <c r="CT39" s="43">
        <v>23.094999999999999</v>
      </c>
    </row>
    <row r="40" spans="1:98" ht="15.75" x14ac:dyDescent="0.25">
      <c r="A40" s="1"/>
      <c r="B40" s="42" t="s">
        <v>849</v>
      </c>
      <c r="C40" s="43"/>
      <c r="D40" s="43"/>
      <c r="E40" s="43">
        <v>42.198450000000001</v>
      </c>
      <c r="F40" s="43">
        <v>11.587</v>
      </c>
      <c r="G40" s="43"/>
      <c r="H40" s="43"/>
      <c r="I40" s="43"/>
      <c r="J40" s="43"/>
      <c r="K40" s="43">
        <v>18.905000000000001</v>
      </c>
      <c r="L40" s="43">
        <v>26.923999999999999</v>
      </c>
      <c r="M40" s="43">
        <v>13.6607</v>
      </c>
      <c r="N40" s="43">
        <v>12.44</v>
      </c>
      <c r="O40" s="43">
        <v>31.77</v>
      </c>
      <c r="P40" s="43"/>
      <c r="Q40" s="43"/>
      <c r="R40" s="43">
        <v>42.939</v>
      </c>
      <c r="S40" s="43"/>
      <c r="T40" s="43">
        <v>36.249499999999998</v>
      </c>
      <c r="U40" s="43"/>
      <c r="V40" s="43">
        <v>8.6</v>
      </c>
      <c r="W40" s="43"/>
      <c r="X40" s="43">
        <v>136.76311000000001</v>
      </c>
      <c r="Y40" s="43"/>
      <c r="Z40" s="43">
        <v>9.6801600000000008</v>
      </c>
      <c r="AA40" s="43"/>
      <c r="AB40" s="43"/>
      <c r="AC40" s="43">
        <v>13.3</v>
      </c>
      <c r="AD40" s="43"/>
      <c r="AE40" s="43"/>
      <c r="AF40" s="43">
        <v>0.8</v>
      </c>
      <c r="AG40" s="43"/>
      <c r="AH40" s="43">
        <v>1.2995000000000001</v>
      </c>
      <c r="AI40" s="43"/>
      <c r="AJ40" s="43">
        <v>6.2238600000000002</v>
      </c>
      <c r="AK40" s="43">
        <v>0</v>
      </c>
      <c r="AL40" s="43">
        <v>5.3654999999999999</v>
      </c>
      <c r="AM40" s="43">
        <v>48.16628</v>
      </c>
      <c r="AN40" s="43">
        <v>133.97201000000001</v>
      </c>
      <c r="AO40" s="43">
        <v>26.787099999999999</v>
      </c>
      <c r="AP40" s="43">
        <v>0.37</v>
      </c>
      <c r="AQ40" s="43">
        <v>114.43</v>
      </c>
      <c r="AR40" s="43">
        <v>24.17192</v>
      </c>
      <c r="AS40" s="43">
        <v>39.687480000000001</v>
      </c>
      <c r="AT40" s="43">
        <v>31.067460000000001</v>
      </c>
      <c r="AU40" s="43"/>
      <c r="AV40" s="43">
        <v>192.5342</v>
      </c>
      <c r="AW40" s="43">
        <v>30.211099999999998</v>
      </c>
      <c r="AX40" s="43"/>
      <c r="AY40" s="43">
        <v>1.3861000000000001</v>
      </c>
      <c r="AZ40" s="43"/>
      <c r="BA40" s="43">
        <v>4</v>
      </c>
      <c r="BB40" s="43"/>
      <c r="BC40" s="43">
        <v>62.33625</v>
      </c>
      <c r="BD40" s="43"/>
      <c r="BE40" s="43">
        <v>19.399999999999999</v>
      </c>
      <c r="BF40" s="43"/>
      <c r="BG40" s="43"/>
      <c r="BH40" s="43">
        <v>12.72146</v>
      </c>
      <c r="BI40" s="43"/>
      <c r="BJ40" s="43"/>
      <c r="BK40" s="43">
        <v>5.4884199999999996</v>
      </c>
      <c r="BL40" s="43"/>
      <c r="BM40" s="43">
        <v>7.1230000000000002</v>
      </c>
      <c r="BN40" s="43">
        <v>44.81</v>
      </c>
      <c r="BO40" s="43">
        <v>1.51</v>
      </c>
      <c r="BP40" s="43">
        <v>139.62835999999999</v>
      </c>
      <c r="BQ40" s="43"/>
      <c r="BR40" s="43">
        <v>4.7252700000000001</v>
      </c>
      <c r="BS40" s="43">
        <v>127.86086</v>
      </c>
      <c r="BT40" s="43">
        <v>9.3466799999999992</v>
      </c>
      <c r="BU40" s="43"/>
      <c r="BV40" s="43">
        <v>31.553100000000001</v>
      </c>
      <c r="BW40" s="43">
        <v>4.3754099999999996</v>
      </c>
      <c r="BX40" s="43"/>
      <c r="BY40" s="43"/>
      <c r="BZ40" s="43">
        <v>87.624700000000004</v>
      </c>
      <c r="CA40" s="43">
        <v>25.030360000000002</v>
      </c>
      <c r="CB40" s="43">
        <v>1.3896999999999999</v>
      </c>
      <c r="CC40" s="43">
        <v>0.57499999999999996</v>
      </c>
      <c r="CD40" s="43">
        <v>25.39087</v>
      </c>
      <c r="CE40" s="43">
        <v>420.88941999999997</v>
      </c>
      <c r="CF40" s="43">
        <v>11.261200000000001</v>
      </c>
      <c r="CG40" s="43">
        <v>155.17945</v>
      </c>
      <c r="CH40" s="43">
        <v>18.398589999999999</v>
      </c>
      <c r="CI40" s="43"/>
      <c r="CJ40" s="43"/>
      <c r="CK40" s="43">
        <v>15.0093</v>
      </c>
      <c r="CL40" s="43">
        <v>4.5140200000000004</v>
      </c>
      <c r="CM40" s="43"/>
      <c r="CN40" s="43"/>
      <c r="CO40" s="43">
        <v>17.297999999999998</v>
      </c>
      <c r="CP40" s="43">
        <v>282.01</v>
      </c>
      <c r="CQ40" s="43"/>
      <c r="CR40" s="43">
        <v>24.798999999999999</v>
      </c>
      <c r="CS40" s="43"/>
      <c r="CT40" s="43">
        <v>28.129000000000001</v>
      </c>
    </row>
    <row r="41" spans="1:98" ht="15.75" x14ac:dyDescent="0.25">
      <c r="A41" s="1"/>
      <c r="B41" s="42" t="s">
        <v>850</v>
      </c>
      <c r="C41" s="43"/>
      <c r="D41" s="43"/>
      <c r="E41" s="43">
        <v>36.629820000000002</v>
      </c>
      <c r="F41" s="43">
        <v>9.8770000000000007</v>
      </c>
      <c r="G41" s="43"/>
      <c r="H41" s="43"/>
      <c r="I41" s="43"/>
      <c r="J41" s="43"/>
      <c r="K41" s="43">
        <v>19.116</v>
      </c>
      <c r="L41" s="43">
        <v>27.26</v>
      </c>
      <c r="M41" s="43">
        <v>14.055999999999999</v>
      </c>
      <c r="N41" s="43">
        <v>12.08</v>
      </c>
      <c r="O41" s="43">
        <v>31.824000000000002</v>
      </c>
      <c r="P41" s="43"/>
      <c r="Q41" s="43"/>
      <c r="R41" s="43">
        <v>43.011000000000003</v>
      </c>
      <c r="S41" s="43"/>
      <c r="T41" s="43">
        <v>30.264900000000001</v>
      </c>
      <c r="U41" s="43"/>
      <c r="V41" s="43">
        <v>8.8000000000000007</v>
      </c>
      <c r="W41" s="43"/>
      <c r="X41" s="43">
        <v>137.18450000000001</v>
      </c>
      <c r="Y41" s="43"/>
      <c r="Z41" s="43">
        <v>9.6144700000000007</v>
      </c>
      <c r="AA41" s="43"/>
      <c r="AB41" s="43"/>
      <c r="AC41" s="43">
        <v>14.3</v>
      </c>
      <c r="AD41" s="43"/>
      <c r="AE41" s="43"/>
      <c r="AF41" s="43">
        <v>0.8</v>
      </c>
      <c r="AG41" s="43"/>
      <c r="AH41" s="43">
        <v>1.2683</v>
      </c>
      <c r="AI41" s="43"/>
      <c r="AJ41" s="43">
        <v>5.8655799999999996</v>
      </c>
      <c r="AK41" s="43">
        <v>0</v>
      </c>
      <c r="AL41" s="43">
        <v>5.2237</v>
      </c>
      <c r="AM41" s="43">
        <v>47.525979999999997</v>
      </c>
      <c r="AN41" s="43">
        <v>133.91381999999999</v>
      </c>
      <c r="AO41" s="43">
        <v>26.204000000000001</v>
      </c>
      <c r="AP41" s="43">
        <v>0.4</v>
      </c>
      <c r="AQ41" s="43">
        <v>113.12</v>
      </c>
      <c r="AR41" s="43">
        <v>24.424389999999999</v>
      </c>
      <c r="AS41" s="43">
        <v>38.648350000000001</v>
      </c>
      <c r="AT41" s="43">
        <v>30.49512</v>
      </c>
      <c r="AU41" s="43"/>
      <c r="AV41" s="43">
        <v>193.18450000000001</v>
      </c>
      <c r="AW41" s="43">
        <v>29.784400000000002</v>
      </c>
      <c r="AX41" s="43"/>
      <c r="AY41" s="43">
        <v>1.3535299999999999</v>
      </c>
      <c r="AZ41" s="43"/>
      <c r="BA41" s="43">
        <v>4.3</v>
      </c>
      <c r="BB41" s="43"/>
      <c r="BC41" s="43">
        <v>46.77129</v>
      </c>
      <c r="BD41" s="43"/>
      <c r="BE41" s="43">
        <v>19.399999999999999</v>
      </c>
      <c r="BF41" s="43"/>
      <c r="BG41" s="43"/>
      <c r="BH41" s="43">
        <v>13.15391</v>
      </c>
      <c r="BI41" s="43"/>
      <c r="BJ41" s="43"/>
      <c r="BK41" s="43">
        <v>5.7737600000000002</v>
      </c>
      <c r="BL41" s="43"/>
      <c r="BM41" s="43">
        <v>6.9980000000000002</v>
      </c>
      <c r="BN41" s="43">
        <v>44.51</v>
      </c>
      <c r="BO41" s="43">
        <v>1.97</v>
      </c>
      <c r="BP41" s="43">
        <v>141.65804</v>
      </c>
      <c r="BQ41" s="43"/>
      <c r="BR41" s="43">
        <v>4.5856899999999996</v>
      </c>
      <c r="BS41" s="43">
        <v>127.89843999999999</v>
      </c>
      <c r="BT41" s="43">
        <v>8.9107699999999994</v>
      </c>
      <c r="BU41" s="43"/>
      <c r="BV41" s="43">
        <v>30.8187</v>
      </c>
      <c r="BW41" s="43">
        <v>3.85894</v>
      </c>
      <c r="BX41" s="43"/>
      <c r="BY41" s="43"/>
      <c r="BZ41" s="43">
        <v>87.484399999999994</v>
      </c>
      <c r="CA41" s="43">
        <v>25.005759999999999</v>
      </c>
      <c r="CB41" s="43">
        <v>1.3956999999999999</v>
      </c>
      <c r="CC41" s="43">
        <v>0.56999999999999995</v>
      </c>
      <c r="CD41" s="43">
        <v>24.358309999999999</v>
      </c>
      <c r="CE41" s="43">
        <v>414.41395999999997</v>
      </c>
      <c r="CF41" s="43">
        <v>11.0946</v>
      </c>
      <c r="CG41" s="43">
        <v>153.69971000000001</v>
      </c>
      <c r="CH41" s="43">
        <v>18.100650000000002</v>
      </c>
      <c r="CI41" s="43"/>
      <c r="CJ41" s="43"/>
      <c r="CK41" s="43">
        <v>14.5023</v>
      </c>
      <c r="CL41" s="43">
        <v>4.5506000000000002</v>
      </c>
      <c r="CM41" s="43"/>
      <c r="CN41" s="43"/>
      <c r="CO41" s="43">
        <v>17.180759999999999</v>
      </c>
      <c r="CP41" s="43">
        <v>286.22000000000003</v>
      </c>
      <c r="CQ41" s="43"/>
      <c r="CR41" s="43">
        <v>25.913</v>
      </c>
      <c r="CS41" s="43"/>
      <c r="CT41" s="43">
        <v>32.692999999999998</v>
      </c>
    </row>
    <row r="42" spans="1:98" ht="15.75" x14ac:dyDescent="0.25">
      <c r="A42" s="1"/>
      <c r="B42" s="42" t="s">
        <v>851</v>
      </c>
      <c r="C42" s="43"/>
      <c r="D42" s="43"/>
      <c r="E42" s="43">
        <v>28.005050000000001</v>
      </c>
      <c r="F42" s="43">
        <v>10.436999999999999</v>
      </c>
      <c r="G42" s="43"/>
      <c r="H42" s="43"/>
      <c r="I42" s="43"/>
      <c r="J42" s="43"/>
      <c r="K42" s="43">
        <v>19.311499999999999</v>
      </c>
      <c r="L42" s="43">
        <v>26.835000000000001</v>
      </c>
      <c r="M42" s="43">
        <v>14.891299999999999</v>
      </c>
      <c r="N42" s="43">
        <v>12.71</v>
      </c>
      <c r="O42" s="43">
        <v>32.512</v>
      </c>
      <c r="P42" s="43"/>
      <c r="Q42" s="43"/>
      <c r="R42" s="43">
        <v>42.524999999999999</v>
      </c>
      <c r="S42" s="43"/>
      <c r="T42" s="43">
        <v>33.311700000000002</v>
      </c>
      <c r="U42" s="43"/>
      <c r="V42" s="43">
        <v>9.1999999999999993</v>
      </c>
      <c r="W42" s="43"/>
      <c r="X42" s="43">
        <v>96.136229999999998</v>
      </c>
      <c r="Y42" s="43"/>
      <c r="Z42" s="43">
        <v>9.7588600000000003</v>
      </c>
      <c r="AA42" s="43"/>
      <c r="AB42" s="43"/>
      <c r="AC42" s="43">
        <v>14.06</v>
      </c>
      <c r="AD42" s="43"/>
      <c r="AE42" s="43"/>
      <c r="AF42" s="43">
        <v>0.9</v>
      </c>
      <c r="AG42" s="43"/>
      <c r="AH42" s="43">
        <v>1.4195</v>
      </c>
      <c r="AI42" s="43"/>
      <c r="AJ42" s="43">
        <v>5.3594600000000003</v>
      </c>
      <c r="AK42" s="43">
        <v>0</v>
      </c>
      <c r="AL42" s="43">
        <v>5.1588000000000003</v>
      </c>
      <c r="AM42" s="43">
        <v>47.57414</v>
      </c>
      <c r="AN42" s="43">
        <v>133.76330999999999</v>
      </c>
      <c r="AO42" s="43">
        <v>25.641100000000002</v>
      </c>
      <c r="AP42" s="43">
        <v>0.41</v>
      </c>
      <c r="AQ42" s="43">
        <v>112.24</v>
      </c>
      <c r="AR42" s="43">
        <v>24.009329999999999</v>
      </c>
      <c r="AS42" s="43">
        <v>37.525509999999997</v>
      </c>
      <c r="AT42" s="43">
        <v>27.977779999999999</v>
      </c>
      <c r="AU42" s="43"/>
      <c r="AV42" s="43">
        <v>193.15860000000001</v>
      </c>
      <c r="AW42" s="43">
        <v>30.7349</v>
      </c>
      <c r="AX42" s="43"/>
      <c r="AY42" s="43">
        <v>1.31186</v>
      </c>
      <c r="AZ42" s="43"/>
      <c r="BA42" s="43">
        <v>4.9000000000000004</v>
      </c>
      <c r="BB42" s="43"/>
      <c r="BC42" s="43">
        <v>32.256770000000003</v>
      </c>
      <c r="BD42" s="43"/>
      <c r="BE42" s="43">
        <v>19.399999999999999</v>
      </c>
      <c r="BF42" s="43"/>
      <c r="BG42" s="43"/>
      <c r="BH42" s="43">
        <v>12.95144</v>
      </c>
      <c r="BI42" s="43"/>
      <c r="BJ42" s="43"/>
      <c r="BK42" s="43">
        <v>5.6661999999999999</v>
      </c>
      <c r="BL42" s="43"/>
      <c r="BM42" s="43">
        <v>6.556</v>
      </c>
      <c r="BN42" s="43">
        <v>43.61</v>
      </c>
      <c r="BO42" s="43">
        <v>1.85</v>
      </c>
      <c r="BP42" s="43">
        <v>142.50719000000001</v>
      </c>
      <c r="BQ42" s="43"/>
      <c r="BR42" s="43">
        <v>4.6949500000000004</v>
      </c>
      <c r="BS42" s="43">
        <v>126.69637</v>
      </c>
      <c r="BT42" s="43">
        <v>8.95167</v>
      </c>
      <c r="BU42" s="43"/>
      <c r="BV42" s="43">
        <v>29.792100000000001</v>
      </c>
      <c r="BW42" s="43">
        <v>3.6508500000000002</v>
      </c>
      <c r="BX42" s="43"/>
      <c r="BY42" s="43"/>
      <c r="BZ42" s="43">
        <v>86.444599999999994</v>
      </c>
      <c r="CA42" s="43">
        <v>24.969370000000001</v>
      </c>
      <c r="CB42" s="43">
        <v>1.4188000000000001</v>
      </c>
      <c r="CC42" s="43">
        <v>0.53300000000000003</v>
      </c>
      <c r="CD42" s="43">
        <v>23.46809</v>
      </c>
      <c r="CE42" s="43">
        <v>414.37490000000003</v>
      </c>
      <c r="CF42" s="43">
        <v>10.8775</v>
      </c>
      <c r="CG42" s="43">
        <v>156.50561999999999</v>
      </c>
      <c r="CH42" s="43">
        <v>18.197929999999999</v>
      </c>
      <c r="CI42" s="43"/>
      <c r="CJ42" s="43"/>
      <c r="CK42" s="43">
        <v>13.8851</v>
      </c>
      <c r="CL42" s="43">
        <v>4.8653500000000003</v>
      </c>
      <c r="CM42" s="43"/>
      <c r="CN42" s="43"/>
      <c r="CO42" s="43">
        <v>15.817589999999999</v>
      </c>
      <c r="CP42" s="43">
        <v>294.77999999999997</v>
      </c>
      <c r="CQ42" s="43"/>
      <c r="CR42" s="43">
        <v>24.986999999999998</v>
      </c>
      <c r="CS42" s="43"/>
      <c r="CT42" s="43">
        <v>27.792000000000002</v>
      </c>
    </row>
    <row r="43" spans="1:98" ht="15.75" x14ac:dyDescent="0.25">
      <c r="A43" s="1"/>
      <c r="B43" s="42" t="s">
        <v>852</v>
      </c>
      <c r="C43" s="43"/>
      <c r="D43" s="43"/>
      <c r="E43" s="43">
        <v>19.406490000000002</v>
      </c>
      <c r="F43" s="43">
        <v>9.6850000000000005</v>
      </c>
      <c r="G43" s="43"/>
      <c r="H43" s="43"/>
      <c r="I43" s="43"/>
      <c r="J43" s="43"/>
      <c r="K43" s="43">
        <v>18.934899999999999</v>
      </c>
      <c r="L43" s="43">
        <v>26.515999999999998</v>
      </c>
      <c r="M43" s="43">
        <v>15.668699999999999</v>
      </c>
      <c r="N43" s="43">
        <v>12.8</v>
      </c>
      <c r="O43" s="43">
        <v>33.014000000000003</v>
      </c>
      <c r="P43" s="43"/>
      <c r="Q43" s="43"/>
      <c r="R43" s="43">
        <v>42.795000000000002</v>
      </c>
      <c r="S43" s="43"/>
      <c r="T43" s="43">
        <v>22.3932</v>
      </c>
      <c r="U43" s="43"/>
      <c r="V43" s="43">
        <v>9.6</v>
      </c>
      <c r="W43" s="43"/>
      <c r="X43" s="43">
        <v>99.031610000000001</v>
      </c>
      <c r="Y43" s="43"/>
      <c r="Z43" s="43">
        <v>9.8173700000000004</v>
      </c>
      <c r="AA43" s="43"/>
      <c r="AB43" s="43"/>
      <c r="AC43" s="43">
        <v>14.69</v>
      </c>
      <c r="AD43" s="43"/>
      <c r="AE43" s="43"/>
      <c r="AF43" s="43">
        <v>0.8</v>
      </c>
      <c r="AG43" s="43"/>
      <c r="AH43" s="43">
        <v>1.4095</v>
      </c>
      <c r="AI43" s="43"/>
      <c r="AJ43" s="43">
        <v>5.4161799999999998</v>
      </c>
      <c r="AK43" s="43">
        <v>0</v>
      </c>
      <c r="AL43" s="43">
        <v>5.1534000000000004</v>
      </c>
      <c r="AM43" s="43">
        <v>48.609000000000002</v>
      </c>
      <c r="AN43" s="43">
        <v>135.84187</v>
      </c>
      <c r="AO43" s="43">
        <v>26.459499999999998</v>
      </c>
      <c r="AP43" s="43">
        <v>0.46</v>
      </c>
      <c r="AQ43" s="43">
        <v>114.68</v>
      </c>
      <c r="AR43" s="43">
        <v>24.23264</v>
      </c>
      <c r="AS43" s="43">
        <v>35.012949999999996</v>
      </c>
      <c r="AT43" s="43">
        <v>26.574439999999999</v>
      </c>
      <c r="AU43" s="43"/>
      <c r="AV43" s="43">
        <v>122.7852</v>
      </c>
      <c r="AW43" s="43">
        <v>29.588799999999999</v>
      </c>
      <c r="AX43" s="43"/>
      <c r="AY43" s="43">
        <v>1.3952</v>
      </c>
      <c r="AZ43" s="43"/>
      <c r="BA43" s="43">
        <v>5</v>
      </c>
      <c r="BB43" s="43"/>
      <c r="BC43" s="43">
        <v>31.98339</v>
      </c>
      <c r="BD43" s="43"/>
      <c r="BE43" s="43">
        <v>19.399999999999999</v>
      </c>
      <c r="BF43" s="43"/>
      <c r="BG43" s="43"/>
      <c r="BH43" s="43">
        <v>14.97331</v>
      </c>
      <c r="BI43" s="43"/>
      <c r="BJ43" s="43"/>
      <c r="BK43" s="43">
        <v>5.64269</v>
      </c>
      <c r="BL43" s="43"/>
      <c r="BM43" s="43">
        <v>6.8518999999999997</v>
      </c>
      <c r="BN43" s="43">
        <v>14.55</v>
      </c>
      <c r="BO43" s="43">
        <v>1.88</v>
      </c>
      <c r="BP43" s="43">
        <v>143.26651000000001</v>
      </c>
      <c r="BQ43" s="43"/>
      <c r="BR43" s="43">
        <v>4.6796800000000003</v>
      </c>
      <c r="BS43" s="43">
        <v>126.60092</v>
      </c>
      <c r="BT43" s="43">
        <v>8.5858899999999991</v>
      </c>
      <c r="BU43" s="43"/>
      <c r="BV43" s="43">
        <v>29.0487</v>
      </c>
      <c r="BW43" s="43">
        <v>3.6075599999999999</v>
      </c>
      <c r="BX43" s="43"/>
      <c r="BY43" s="43"/>
      <c r="BZ43" s="43">
        <v>86.105500000000006</v>
      </c>
      <c r="CA43" s="43">
        <v>5.1981999999999999</v>
      </c>
      <c r="CB43" s="43">
        <v>1.4096</v>
      </c>
      <c r="CC43" s="43">
        <v>0.60399999999999998</v>
      </c>
      <c r="CD43" s="43">
        <v>22.650359999999999</v>
      </c>
      <c r="CE43" s="43">
        <v>416.84876000000003</v>
      </c>
      <c r="CF43" s="43">
        <v>10.474299999999999</v>
      </c>
      <c r="CG43" s="43">
        <v>148.67892000000001</v>
      </c>
      <c r="CH43" s="43">
        <v>18.299189999999999</v>
      </c>
      <c r="CI43" s="43"/>
      <c r="CJ43" s="43"/>
      <c r="CK43" s="43">
        <v>13.833600000000001</v>
      </c>
      <c r="CL43" s="43">
        <v>4.8233499999999996</v>
      </c>
      <c r="CM43" s="43"/>
      <c r="CN43" s="43"/>
      <c r="CO43" s="43">
        <v>15.36528</v>
      </c>
      <c r="CP43" s="43">
        <v>297.42</v>
      </c>
      <c r="CQ43" s="43"/>
      <c r="CR43" s="43">
        <v>25.422000000000001</v>
      </c>
      <c r="CS43" s="43"/>
      <c r="CT43" s="43">
        <v>25.605</v>
      </c>
    </row>
    <row r="44" spans="1:98" ht="15.75" x14ac:dyDescent="0.25">
      <c r="A44" s="1"/>
      <c r="B44" s="42" t="s">
        <v>853</v>
      </c>
      <c r="C44" s="43"/>
      <c r="D44" s="43"/>
      <c r="E44" s="43">
        <v>14.79013</v>
      </c>
      <c r="F44" s="43">
        <v>10.045</v>
      </c>
      <c r="G44" s="43"/>
      <c r="H44" s="43"/>
      <c r="I44" s="43"/>
      <c r="J44" s="43"/>
      <c r="K44" s="43">
        <v>18.8248</v>
      </c>
      <c r="L44" s="43">
        <v>27.434999999999999</v>
      </c>
      <c r="M44" s="43">
        <v>15.290100000000001</v>
      </c>
      <c r="N44" s="43">
        <v>12.11</v>
      </c>
      <c r="O44" s="43">
        <v>32.746000000000002</v>
      </c>
      <c r="P44" s="43"/>
      <c r="Q44" s="43"/>
      <c r="R44" s="43">
        <v>43.686999999999998</v>
      </c>
      <c r="S44" s="43"/>
      <c r="T44" s="43">
        <v>11.998200000000001</v>
      </c>
      <c r="U44" s="43"/>
      <c r="V44" s="43">
        <v>9.6</v>
      </c>
      <c r="W44" s="43"/>
      <c r="X44" s="43">
        <v>41.556420000000003</v>
      </c>
      <c r="Y44" s="43"/>
      <c r="Z44" s="43">
        <v>9.4909999999999997</v>
      </c>
      <c r="AA44" s="43"/>
      <c r="AB44" s="43"/>
      <c r="AC44" s="43">
        <v>15.38</v>
      </c>
      <c r="AD44" s="43"/>
      <c r="AE44" s="43"/>
      <c r="AF44" s="43">
        <v>0.8</v>
      </c>
      <c r="AG44" s="43"/>
      <c r="AH44" s="43">
        <v>1.5124</v>
      </c>
      <c r="AI44" s="43"/>
      <c r="AJ44" s="43">
        <v>4.26905</v>
      </c>
      <c r="AK44" s="43">
        <v>0</v>
      </c>
      <c r="AL44" s="43">
        <v>5.0915999999999997</v>
      </c>
      <c r="AM44" s="43">
        <v>48.052430000000001</v>
      </c>
      <c r="AN44" s="43">
        <v>131.22687999999999</v>
      </c>
      <c r="AO44" s="43">
        <v>22.7044</v>
      </c>
      <c r="AP44" s="43">
        <v>0.11</v>
      </c>
      <c r="AQ44" s="43">
        <v>114.86</v>
      </c>
      <c r="AR44" s="43">
        <v>24.515160000000002</v>
      </c>
      <c r="AS44" s="43">
        <v>33.099240000000002</v>
      </c>
      <c r="AT44" s="43">
        <v>24.793320000000001</v>
      </c>
      <c r="AU44" s="43"/>
      <c r="AV44" s="43">
        <v>52.323799999999999</v>
      </c>
      <c r="AW44" s="43">
        <v>28.921900000000001</v>
      </c>
      <c r="AX44" s="43"/>
      <c r="AY44" s="43">
        <v>1.3899699999999999</v>
      </c>
      <c r="AZ44" s="43"/>
      <c r="BA44" s="43">
        <v>4.8</v>
      </c>
      <c r="BB44" s="43"/>
      <c r="BC44" s="43">
        <v>32.115020000000001</v>
      </c>
      <c r="BD44" s="43"/>
      <c r="BE44" s="43">
        <v>19.399999999999999</v>
      </c>
      <c r="BF44" s="43"/>
      <c r="BG44" s="43"/>
      <c r="BH44" s="43">
        <v>12.30702</v>
      </c>
      <c r="BI44" s="43"/>
      <c r="BJ44" s="43"/>
      <c r="BK44" s="43">
        <v>5.6100199999999996</v>
      </c>
      <c r="BL44" s="43"/>
      <c r="BM44" s="43">
        <v>6.8368000000000002</v>
      </c>
      <c r="BN44" s="43">
        <v>3.52</v>
      </c>
      <c r="BO44" s="43">
        <v>1.83</v>
      </c>
      <c r="BP44" s="43">
        <v>142.89444</v>
      </c>
      <c r="BQ44" s="43"/>
      <c r="BR44" s="43">
        <v>4.7732599999999996</v>
      </c>
      <c r="BS44" s="43">
        <v>126.34014999999999</v>
      </c>
      <c r="BT44" s="43">
        <v>8.5496700000000008</v>
      </c>
      <c r="BU44" s="43"/>
      <c r="BV44" s="43">
        <v>26.339099999999998</v>
      </c>
      <c r="BW44" s="43">
        <v>3.8024800000000001</v>
      </c>
      <c r="BX44" s="43"/>
      <c r="BY44" s="43"/>
      <c r="BZ44" s="43">
        <v>86.829800000000006</v>
      </c>
      <c r="CA44" s="43">
        <v>3.0656400000000001</v>
      </c>
      <c r="CB44" s="43">
        <v>1.4313</v>
      </c>
      <c r="CC44" s="43">
        <v>0.59899999999999998</v>
      </c>
      <c r="CD44" s="43">
        <v>22.780660000000001</v>
      </c>
      <c r="CE44" s="43">
        <v>415.90463</v>
      </c>
      <c r="CF44" s="43">
        <v>10.045</v>
      </c>
      <c r="CG44" s="43">
        <v>154.41808</v>
      </c>
      <c r="CH44" s="43">
        <v>15.93913</v>
      </c>
      <c r="CI44" s="43"/>
      <c r="CJ44" s="43"/>
      <c r="CK44" s="43">
        <v>13.3428</v>
      </c>
      <c r="CL44" s="43">
        <v>4.5300700000000003</v>
      </c>
      <c r="CM44" s="43"/>
      <c r="CN44" s="43"/>
      <c r="CO44" s="43">
        <v>13.797929999999999</v>
      </c>
      <c r="CP44" s="43">
        <v>297.82</v>
      </c>
      <c r="CQ44" s="43"/>
      <c r="CR44" s="43">
        <v>25.739000000000001</v>
      </c>
      <c r="CS44" s="43"/>
      <c r="CT44" s="43">
        <v>23.587</v>
      </c>
    </row>
    <row r="45" spans="1:98" ht="15.75" x14ac:dyDescent="0.25">
      <c r="A45" s="1"/>
      <c r="B45" s="42" t="s">
        <v>854</v>
      </c>
      <c r="C45" s="43"/>
      <c r="D45" s="43"/>
      <c r="E45" s="43">
        <v>14.54435</v>
      </c>
      <c r="F45" s="43">
        <v>10.526</v>
      </c>
      <c r="G45" s="43"/>
      <c r="H45" s="43"/>
      <c r="I45" s="43"/>
      <c r="J45" s="43"/>
      <c r="K45" s="43">
        <v>18.563300000000002</v>
      </c>
      <c r="L45" s="43">
        <v>28.012</v>
      </c>
      <c r="M45" s="43">
        <v>14.7956</v>
      </c>
      <c r="N45" s="43">
        <v>11.93</v>
      </c>
      <c r="O45" s="43">
        <v>31.838000000000001</v>
      </c>
      <c r="P45" s="43"/>
      <c r="Q45" s="43"/>
      <c r="R45" s="43">
        <v>43.668999999999997</v>
      </c>
      <c r="S45" s="43"/>
      <c r="T45" s="43">
        <v>13.1241</v>
      </c>
      <c r="U45" s="43"/>
      <c r="V45" s="43">
        <v>9.5</v>
      </c>
      <c r="W45" s="43"/>
      <c r="X45" s="43">
        <v>37.280619999999999</v>
      </c>
      <c r="Y45" s="43"/>
      <c r="Z45" s="43">
        <v>7.9888199999999996</v>
      </c>
      <c r="AA45" s="43"/>
      <c r="AB45" s="43"/>
      <c r="AC45" s="43">
        <v>15.74</v>
      </c>
      <c r="AD45" s="43"/>
      <c r="AE45" s="43"/>
      <c r="AF45" s="43">
        <v>0.7</v>
      </c>
      <c r="AG45" s="43"/>
      <c r="AH45" s="43">
        <v>1.3419000000000001</v>
      </c>
      <c r="AI45" s="43"/>
      <c r="AJ45" s="43">
        <v>4.2895099999999999</v>
      </c>
      <c r="AK45" s="43">
        <v>0</v>
      </c>
      <c r="AL45" s="43">
        <v>5.0019999999999998</v>
      </c>
      <c r="AM45" s="43">
        <v>41.81906</v>
      </c>
      <c r="AN45" s="43">
        <v>124.40342</v>
      </c>
      <c r="AO45" s="43">
        <v>23.11</v>
      </c>
      <c r="AP45" s="43">
        <v>0.35</v>
      </c>
      <c r="AQ45" s="43">
        <v>111.05</v>
      </c>
      <c r="AR45" s="43">
        <v>24.404199999999999</v>
      </c>
      <c r="AS45" s="43">
        <v>30.993079999999999</v>
      </c>
      <c r="AT45" s="43">
        <v>25.429449999999999</v>
      </c>
      <c r="AU45" s="43"/>
      <c r="AV45" s="43">
        <v>58.523000000000003</v>
      </c>
      <c r="AW45" s="43">
        <v>27.6053</v>
      </c>
      <c r="AX45" s="43"/>
      <c r="AY45" s="43">
        <v>1.3980999999999999</v>
      </c>
      <c r="AZ45" s="43"/>
      <c r="BA45" s="43">
        <v>4.9000000000000004</v>
      </c>
      <c r="BB45" s="43"/>
      <c r="BC45" s="43">
        <v>32.233780000000003</v>
      </c>
      <c r="BD45" s="43"/>
      <c r="BE45" s="43">
        <v>19.399999999999999</v>
      </c>
      <c r="BF45" s="43"/>
      <c r="BG45" s="43"/>
      <c r="BH45" s="43">
        <v>13.327389999999999</v>
      </c>
      <c r="BI45" s="43"/>
      <c r="BJ45" s="43"/>
      <c r="BK45" s="43">
        <v>5.6378700000000004</v>
      </c>
      <c r="BL45" s="43"/>
      <c r="BM45" s="43">
        <v>6.8216000000000001</v>
      </c>
      <c r="BN45" s="43">
        <v>4.25</v>
      </c>
      <c r="BO45" s="43">
        <v>1.88</v>
      </c>
      <c r="BP45" s="43">
        <v>139.61161999999999</v>
      </c>
      <c r="BQ45" s="43"/>
      <c r="BR45" s="43">
        <v>4.8410000000000002</v>
      </c>
      <c r="BS45" s="43">
        <v>121.15309000000001</v>
      </c>
      <c r="BT45" s="43">
        <v>8.1158400000000004</v>
      </c>
      <c r="BU45" s="43"/>
      <c r="BV45" s="43">
        <v>27.2361</v>
      </c>
      <c r="BW45" s="43">
        <v>3.7406999999999999</v>
      </c>
      <c r="BX45" s="43"/>
      <c r="BY45" s="43"/>
      <c r="BZ45" s="43">
        <v>86.822400000000002</v>
      </c>
      <c r="CA45" s="43">
        <v>2.9625400000000002</v>
      </c>
      <c r="CB45" s="43">
        <v>1.415</v>
      </c>
      <c r="CC45" s="43">
        <v>0.621</v>
      </c>
      <c r="CD45" s="43">
        <v>22.05246</v>
      </c>
      <c r="CE45" s="43">
        <v>416.61075</v>
      </c>
      <c r="CF45" s="43">
        <v>10.193300000000001</v>
      </c>
      <c r="CG45" s="43">
        <v>159.62788</v>
      </c>
      <c r="CH45" s="43">
        <v>15.38945</v>
      </c>
      <c r="CI45" s="43"/>
      <c r="CJ45" s="43"/>
      <c r="CK45" s="43">
        <v>12.8278</v>
      </c>
      <c r="CL45" s="43">
        <v>4.4897999999999998</v>
      </c>
      <c r="CM45" s="43"/>
      <c r="CN45" s="43"/>
      <c r="CO45" s="43">
        <v>12.855549999999999</v>
      </c>
      <c r="CP45" s="43">
        <v>291.27999999999997</v>
      </c>
      <c r="CQ45" s="43"/>
      <c r="CR45" s="43">
        <v>24.273</v>
      </c>
      <c r="CS45" s="43"/>
      <c r="CT45" s="43">
        <v>21.745000000000001</v>
      </c>
    </row>
    <row r="46" spans="1:98" ht="15.75" x14ac:dyDescent="0.25">
      <c r="A46" s="1"/>
      <c r="B46" s="42" t="s">
        <v>855</v>
      </c>
      <c r="C46" s="43"/>
      <c r="D46" s="43"/>
      <c r="E46" s="43">
        <v>14.31259</v>
      </c>
      <c r="F46" s="43">
        <v>11.75</v>
      </c>
      <c r="G46" s="43"/>
      <c r="H46" s="43"/>
      <c r="I46" s="43"/>
      <c r="J46" s="43"/>
      <c r="K46" s="43">
        <v>18.402999999999999</v>
      </c>
      <c r="L46" s="43">
        <v>28.452000000000002</v>
      </c>
      <c r="M46" s="43">
        <v>14.1358</v>
      </c>
      <c r="N46" s="43">
        <v>12.4</v>
      </c>
      <c r="O46" s="43">
        <v>32.165999999999997</v>
      </c>
      <c r="P46" s="43"/>
      <c r="Q46" s="43"/>
      <c r="R46" s="43">
        <v>43.426000000000002</v>
      </c>
      <c r="S46" s="43"/>
      <c r="T46" s="43">
        <v>9.4155999999999995</v>
      </c>
      <c r="U46" s="43"/>
      <c r="V46" s="43">
        <v>9.4</v>
      </c>
      <c r="W46" s="43"/>
      <c r="X46" s="43">
        <v>36.82676</v>
      </c>
      <c r="Y46" s="43"/>
      <c r="Z46" s="43">
        <v>7.6652500000000003</v>
      </c>
      <c r="AA46" s="43"/>
      <c r="AB46" s="43"/>
      <c r="AC46" s="43">
        <v>15.8</v>
      </c>
      <c r="AD46" s="43"/>
      <c r="AE46" s="43"/>
      <c r="AF46" s="43">
        <v>0.6</v>
      </c>
      <c r="AG46" s="43"/>
      <c r="AH46" s="43">
        <v>1.1839999999999999</v>
      </c>
      <c r="AI46" s="43"/>
      <c r="AJ46" s="43">
        <v>4.1899699999999998</v>
      </c>
      <c r="AK46" s="43">
        <v>0</v>
      </c>
      <c r="AL46" s="43">
        <v>4.9885999999999999</v>
      </c>
      <c r="AM46" s="43">
        <v>45.017310000000002</v>
      </c>
      <c r="AN46" s="43">
        <v>125.77246</v>
      </c>
      <c r="AO46" s="43">
        <v>23.8</v>
      </c>
      <c r="AP46" s="43">
        <v>0.46</v>
      </c>
      <c r="AQ46" s="43">
        <v>87.23</v>
      </c>
      <c r="AR46" s="43">
        <v>24.44567</v>
      </c>
      <c r="AS46" s="43">
        <v>32.133040000000001</v>
      </c>
      <c r="AT46" s="43">
        <v>26.684370000000001</v>
      </c>
      <c r="AU46" s="43"/>
      <c r="AV46" s="43">
        <v>52.997900000000001</v>
      </c>
      <c r="AW46" s="43">
        <v>27.2362</v>
      </c>
      <c r="AX46" s="43"/>
      <c r="AY46" s="43">
        <v>1.3126100000000001</v>
      </c>
      <c r="AZ46" s="43"/>
      <c r="BA46" s="43">
        <v>4.9000000000000004</v>
      </c>
      <c r="BB46" s="43"/>
      <c r="BC46" s="43">
        <v>32.207549999999998</v>
      </c>
      <c r="BD46" s="43"/>
      <c r="BE46" s="43">
        <v>19.399999999999999</v>
      </c>
      <c r="BF46" s="43"/>
      <c r="BG46" s="43"/>
      <c r="BH46" s="43">
        <v>9.8326700000000002</v>
      </c>
      <c r="BI46" s="43"/>
      <c r="BJ46" s="43"/>
      <c r="BK46" s="43">
        <v>5.6387099999999997</v>
      </c>
      <c r="BL46" s="43"/>
      <c r="BM46" s="43">
        <v>6.8064</v>
      </c>
      <c r="BN46" s="43">
        <v>5.1100000000000003</v>
      </c>
      <c r="BO46" s="43">
        <v>1.83</v>
      </c>
      <c r="BP46" s="43">
        <v>140.16847000000001</v>
      </c>
      <c r="BQ46" s="43"/>
      <c r="BR46" s="43">
        <v>4.91723</v>
      </c>
      <c r="BS46" s="43">
        <v>125.34989</v>
      </c>
      <c r="BT46" s="43">
        <v>7.7234600000000002</v>
      </c>
      <c r="BU46" s="43"/>
      <c r="BV46" s="43">
        <v>30.4894</v>
      </c>
      <c r="BW46" s="43">
        <v>3.7400099999999998</v>
      </c>
      <c r="BX46" s="43"/>
      <c r="BY46" s="43"/>
      <c r="BZ46" s="43">
        <v>87.9148</v>
      </c>
      <c r="CA46" s="43">
        <v>2.9742000000000002</v>
      </c>
      <c r="CB46" s="43">
        <v>1.3720000000000001</v>
      </c>
      <c r="CC46" s="43">
        <v>0.61299999999999999</v>
      </c>
      <c r="CD46" s="43">
        <v>21.983529999999998</v>
      </c>
      <c r="CE46" s="43">
        <v>389.91548999999998</v>
      </c>
      <c r="CF46" s="43">
        <v>10.301299999999999</v>
      </c>
      <c r="CG46" s="43">
        <v>158.08223000000001</v>
      </c>
      <c r="CH46" s="43">
        <v>15.541550000000001</v>
      </c>
      <c r="CI46" s="43"/>
      <c r="CJ46" s="43"/>
      <c r="CK46" s="43">
        <v>12.857699999999999</v>
      </c>
      <c r="CL46" s="43">
        <v>4.4708300000000003</v>
      </c>
      <c r="CM46" s="43"/>
      <c r="CN46" s="43"/>
      <c r="CO46" s="43">
        <v>13.95922</v>
      </c>
      <c r="CP46" s="43">
        <v>282.05</v>
      </c>
      <c r="CQ46" s="43"/>
      <c r="CR46" s="43">
        <v>22.687000000000001</v>
      </c>
      <c r="CS46" s="43"/>
      <c r="CT46" s="43">
        <v>17.724</v>
      </c>
    </row>
    <row r="47" spans="1:98" ht="15.75" x14ac:dyDescent="0.25">
      <c r="A47" s="1"/>
      <c r="B47" s="42" t="s">
        <v>856</v>
      </c>
      <c r="C47" s="43"/>
      <c r="D47" s="43"/>
      <c r="E47" s="43">
        <v>14.32756</v>
      </c>
      <c r="F47" s="43">
        <v>11.787000000000001</v>
      </c>
      <c r="G47" s="43"/>
      <c r="H47" s="43"/>
      <c r="I47" s="43"/>
      <c r="J47" s="43"/>
      <c r="K47" s="43">
        <v>18.2224</v>
      </c>
      <c r="L47" s="43">
        <v>28.503</v>
      </c>
      <c r="M47" s="43">
        <v>13.7235</v>
      </c>
      <c r="N47" s="43">
        <v>12.89</v>
      </c>
      <c r="O47" s="43">
        <v>32.706000000000003</v>
      </c>
      <c r="P47" s="43"/>
      <c r="Q47" s="43"/>
      <c r="R47" s="43">
        <v>43.649000000000001</v>
      </c>
      <c r="S47" s="43"/>
      <c r="T47" s="43">
        <v>11.492800000000001</v>
      </c>
      <c r="U47" s="43"/>
      <c r="V47" s="43">
        <v>9.4</v>
      </c>
      <c r="W47" s="43"/>
      <c r="X47" s="43">
        <v>35.858359999999998</v>
      </c>
      <c r="Y47" s="43"/>
      <c r="Z47" s="43">
        <v>7.8687699999999996</v>
      </c>
      <c r="AA47" s="43"/>
      <c r="AB47" s="43"/>
      <c r="AC47" s="43">
        <v>15.69</v>
      </c>
      <c r="AD47" s="43"/>
      <c r="AE47" s="43"/>
      <c r="AF47" s="43">
        <v>0.6</v>
      </c>
      <c r="AG47" s="43"/>
      <c r="AH47" s="43">
        <v>1.2032</v>
      </c>
      <c r="AI47" s="43"/>
      <c r="AJ47" s="43">
        <v>4.1270300000000004</v>
      </c>
      <c r="AK47" s="43">
        <v>0</v>
      </c>
      <c r="AL47" s="43">
        <v>4.9599000000000002</v>
      </c>
      <c r="AM47" s="43">
        <v>44.075099999999999</v>
      </c>
      <c r="AN47" s="43">
        <v>133.43928</v>
      </c>
      <c r="AO47" s="43">
        <v>26.904499999999999</v>
      </c>
      <c r="AP47" s="43">
        <v>0.37</v>
      </c>
      <c r="AQ47" s="43">
        <v>74.31</v>
      </c>
      <c r="AR47" s="43">
        <v>24.2623</v>
      </c>
      <c r="AS47" s="43">
        <v>33.304690000000001</v>
      </c>
      <c r="AT47" s="43">
        <v>27.35792</v>
      </c>
      <c r="AU47" s="43"/>
      <c r="AV47" s="43">
        <v>56.523200000000003</v>
      </c>
      <c r="AW47" s="43">
        <v>27.622900000000001</v>
      </c>
      <c r="AX47" s="43"/>
      <c r="AY47" s="43">
        <v>1.15672</v>
      </c>
      <c r="AZ47" s="43"/>
      <c r="BA47" s="43">
        <v>5</v>
      </c>
      <c r="BB47" s="43"/>
      <c r="BC47" s="43">
        <v>32.140039999999999</v>
      </c>
      <c r="BD47" s="43"/>
      <c r="BE47" s="43">
        <v>19.399999999999999</v>
      </c>
      <c r="BF47" s="43"/>
      <c r="BG47" s="43"/>
      <c r="BH47" s="43">
        <v>14.195970000000001</v>
      </c>
      <c r="BI47" s="43"/>
      <c r="BJ47" s="43"/>
      <c r="BK47" s="43">
        <v>5.7409699999999999</v>
      </c>
      <c r="BL47" s="43"/>
      <c r="BM47" s="43">
        <v>6.7912999999999997</v>
      </c>
      <c r="BN47" s="43">
        <v>5.42</v>
      </c>
      <c r="BO47" s="43">
        <v>1.81</v>
      </c>
      <c r="BP47" s="43">
        <v>141.11272</v>
      </c>
      <c r="BQ47" s="43"/>
      <c r="BR47" s="43">
        <v>4.7996600000000003</v>
      </c>
      <c r="BS47" s="43">
        <v>128.13989000000001</v>
      </c>
      <c r="BT47" s="43">
        <v>8.2122100000000007</v>
      </c>
      <c r="BU47" s="43"/>
      <c r="BV47" s="43">
        <v>29.902899999999999</v>
      </c>
      <c r="BW47" s="43">
        <v>3.69495</v>
      </c>
      <c r="BX47" s="43"/>
      <c r="BY47" s="43"/>
      <c r="BZ47" s="43">
        <v>88.423199999999994</v>
      </c>
      <c r="CA47" s="43">
        <v>2.9819100000000001</v>
      </c>
      <c r="CB47" s="43">
        <v>1.3637999999999999</v>
      </c>
      <c r="CC47" s="43">
        <v>0.61599999999999999</v>
      </c>
      <c r="CD47" s="43">
        <v>23.02047</v>
      </c>
      <c r="CE47" s="43">
        <v>380.27654000000001</v>
      </c>
      <c r="CF47" s="43">
        <v>10.531700000000001</v>
      </c>
      <c r="CG47" s="43">
        <v>158.71527</v>
      </c>
      <c r="CH47" s="43">
        <v>15.621460000000001</v>
      </c>
      <c r="CI47" s="43"/>
      <c r="CJ47" s="43"/>
      <c r="CK47" s="43">
        <v>13.876300000000001</v>
      </c>
      <c r="CL47" s="43">
        <v>4.4712699999999996</v>
      </c>
      <c r="CM47" s="43"/>
      <c r="CN47" s="43"/>
      <c r="CO47" s="43">
        <v>14.676690000000001</v>
      </c>
      <c r="CP47" s="43">
        <v>279.55</v>
      </c>
      <c r="CQ47" s="43"/>
      <c r="CR47" s="43">
        <v>22.08</v>
      </c>
      <c r="CS47" s="43"/>
      <c r="CT47" s="43">
        <v>12.676</v>
      </c>
    </row>
    <row r="48" spans="1:98" ht="15.75" x14ac:dyDescent="0.25">
      <c r="A48" s="1"/>
      <c r="B48" s="42" t="s">
        <v>857</v>
      </c>
      <c r="C48" s="43"/>
      <c r="D48" s="43"/>
      <c r="E48" s="43">
        <v>14.71646</v>
      </c>
      <c r="F48" s="43">
        <v>11.882</v>
      </c>
      <c r="G48" s="43"/>
      <c r="H48" s="43"/>
      <c r="I48" s="43"/>
      <c r="J48" s="43"/>
      <c r="K48" s="43">
        <v>19.064299999999999</v>
      </c>
      <c r="L48" s="43">
        <v>28.61</v>
      </c>
      <c r="M48" s="43">
        <v>11.5222</v>
      </c>
      <c r="N48" s="43">
        <v>13.15</v>
      </c>
      <c r="O48" s="43">
        <v>31.558</v>
      </c>
      <c r="P48" s="43"/>
      <c r="Q48" s="43"/>
      <c r="R48" s="43">
        <v>43.344000000000001</v>
      </c>
      <c r="S48" s="43"/>
      <c r="T48" s="43">
        <v>11.965</v>
      </c>
      <c r="U48" s="43"/>
      <c r="V48" s="43">
        <v>9.4</v>
      </c>
      <c r="W48" s="43"/>
      <c r="X48" s="43">
        <v>34.744430000000001</v>
      </c>
      <c r="Y48" s="43"/>
      <c r="Z48" s="43">
        <v>8.1882199999999994</v>
      </c>
      <c r="AA48" s="43"/>
      <c r="AB48" s="43"/>
      <c r="AC48" s="43">
        <v>15.96</v>
      </c>
      <c r="AD48" s="43"/>
      <c r="AE48" s="43"/>
      <c r="AF48" s="43">
        <v>0.6</v>
      </c>
      <c r="AG48" s="43"/>
      <c r="AH48" s="43">
        <v>1.2401</v>
      </c>
      <c r="AI48" s="43"/>
      <c r="AJ48" s="43">
        <v>4.0911</v>
      </c>
      <c r="AK48" s="43">
        <v>0</v>
      </c>
      <c r="AL48" s="43">
        <v>4.7310999999999996</v>
      </c>
      <c r="AM48" s="43">
        <v>45.40213</v>
      </c>
      <c r="AN48" s="43">
        <v>135.19130000000001</v>
      </c>
      <c r="AO48" s="43">
        <v>28.3172</v>
      </c>
      <c r="AP48" s="43">
        <v>0.84</v>
      </c>
      <c r="AQ48" s="43">
        <v>75.13</v>
      </c>
      <c r="AR48" s="43">
        <v>24.474519999999998</v>
      </c>
      <c r="AS48" s="43">
        <v>36.454090000000001</v>
      </c>
      <c r="AT48" s="43">
        <v>29.24494</v>
      </c>
      <c r="AU48" s="43"/>
      <c r="AV48" s="43">
        <v>60.111699999999999</v>
      </c>
      <c r="AW48" s="43">
        <v>29.955200000000001</v>
      </c>
      <c r="AX48" s="43"/>
      <c r="AY48" s="43">
        <v>1.2177800000000001</v>
      </c>
      <c r="AZ48" s="43"/>
      <c r="BA48" s="43">
        <v>5</v>
      </c>
      <c r="BB48" s="43"/>
      <c r="BC48" s="43">
        <v>32.090429999999998</v>
      </c>
      <c r="BD48" s="43"/>
      <c r="BE48" s="43">
        <v>19.399999999999999</v>
      </c>
      <c r="BF48" s="43"/>
      <c r="BG48" s="43"/>
      <c r="BH48" s="43">
        <v>11.512729999999999</v>
      </c>
      <c r="BI48" s="43"/>
      <c r="BJ48" s="43"/>
      <c r="BK48" s="43">
        <v>5.6514300000000004</v>
      </c>
      <c r="BL48" s="43"/>
      <c r="BM48" s="43">
        <v>6.7760999999999996</v>
      </c>
      <c r="BN48" s="43">
        <v>5.66</v>
      </c>
      <c r="BO48" s="43">
        <v>1.69</v>
      </c>
      <c r="BP48" s="43">
        <v>140.37808999999999</v>
      </c>
      <c r="BQ48" s="43"/>
      <c r="BR48" s="43">
        <v>4.87486</v>
      </c>
      <c r="BS48" s="43">
        <v>128.34648000000001</v>
      </c>
      <c r="BT48" s="43">
        <v>9.4911700000000003</v>
      </c>
      <c r="BU48" s="43"/>
      <c r="BV48" s="43">
        <v>31.6739</v>
      </c>
      <c r="BW48" s="43">
        <v>4.0013500000000004</v>
      </c>
      <c r="BX48" s="43"/>
      <c r="BY48" s="43"/>
      <c r="BZ48" s="43">
        <v>87.364999999999995</v>
      </c>
      <c r="CA48" s="43">
        <v>3.0902400000000001</v>
      </c>
      <c r="CB48" s="43">
        <v>1.3096000000000001</v>
      </c>
      <c r="CC48" s="43">
        <v>0.60299999999999998</v>
      </c>
      <c r="CD48" s="43">
        <v>22.41244</v>
      </c>
      <c r="CE48" s="43">
        <v>389.25536</v>
      </c>
      <c r="CF48" s="43">
        <v>10.817</v>
      </c>
      <c r="CG48" s="43">
        <v>150.10352</v>
      </c>
      <c r="CH48" s="43">
        <v>18.584620000000001</v>
      </c>
      <c r="CI48" s="43"/>
      <c r="CJ48" s="43"/>
      <c r="CK48" s="43">
        <v>14.597200000000001</v>
      </c>
      <c r="CL48" s="43">
        <v>4.6716600000000001</v>
      </c>
      <c r="CM48" s="43"/>
      <c r="CN48" s="43"/>
      <c r="CO48" s="43">
        <v>15.2133</v>
      </c>
      <c r="CP48" s="43">
        <v>283.22000000000003</v>
      </c>
      <c r="CQ48" s="43"/>
      <c r="CR48" s="43">
        <v>21.678999999999998</v>
      </c>
      <c r="CS48" s="43"/>
      <c r="CT48" s="43">
        <v>12.427</v>
      </c>
    </row>
    <row r="49" spans="1:98" ht="15.75" x14ac:dyDescent="0.25">
      <c r="A49" s="1"/>
      <c r="B49" s="42" t="s">
        <v>858</v>
      </c>
      <c r="C49" s="43"/>
      <c r="D49" s="43"/>
      <c r="E49" s="43">
        <v>14.43061</v>
      </c>
      <c r="F49" s="43">
        <v>12.445</v>
      </c>
      <c r="G49" s="43"/>
      <c r="H49" s="43"/>
      <c r="I49" s="43"/>
      <c r="J49" s="43"/>
      <c r="K49" s="43">
        <v>19.207599999999999</v>
      </c>
      <c r="L49" s="43">
        <v>28.291</v>
      </c>
      <c r="M49" s="43">
        <v>11.070600000000001</v>
      </c>
      <c r="N49" s="43">
        <v>13.44</v>
      </c>
      <c r="O49" s="43">
        <v>32.655999999999999</v>
      </c>
      <c r="P49" s="43"/>
      <c r="Q49" s="43"/>
      <c r="R49" s="43">
        <v>43.616999999999997</v>
      </c>
      <c r="S49" s="43"/>
      <c r="T49" s="43">
        <v>12.7507</v>
      </c>
      <c r="U49" s="43"/>
      <c r="V49" s="43">
        <v>9.3000000000000007</v>
      </c>
      <c r="W49" s="43"/>
      <c r="X49" s="43">
        <v>36.259340000000002</v>
      </c>
      <c r="Y49" s="43"/>
      <c r="Z49" s="43">
        <v>8.6396599999999992</v>
      </c>
      <c r="AA49" s="43"/>
      <c r="AB49" s="43"/>
      <c r="AC49" s="43">
        <v>16.12</v>
      </c>
      <c r="AD49" s="43"/>
      <c r="AE49" s="43"/>
      <c r="AF49" s="43">
        <v>0.9</v>
      </c>
      <c r="AG49" s="43"/>
      <c r="AH49" s="43">
        <v>1.2053</v>
      </c>
      <c r="AI49" s="43"/>
      <c r="AJ49" s="43">
        <v>4.0739599999999996</v>
      </c>
      <c r="AK49" s="43">
        <v>0</v>
      </c>
      <c r="AL49" s="43">
        <v>4.6555</v>
      </c>
      <c r="AM49" s="43">
        <v>45.647930000000002</v>
      </c>
      <c r="AN49" s="43">
        <v>136.09943000000001</v>
      </c>
      <c r="AO49" s="43">
        <v>27.706700000000001</v>
      </c>
      <c r="AP49" s="43">
        <v>0.87</v>
      </c>
      <c r="AQ49" s="43">
        <v>93.52</v>
      </c>
      <c r="AR49" s="43">
        <v>24.505510000000001</v>
      </c>
      <c r="AS49" s="43">
        <v>37.45843</v>
      </c>
      <c r="AT49" s="43">
        <v>28.998429999999999</v>
      </c>
      <c r="AU49" s="43"/>
      <c r="AV49" s="43">
        <v>73.127300000000005</v>
      </c>
      <c r="AW49" s="43">
        <v>30.882100000000001</v>
      </c>
      <c r="AX49" s="43"/>
      <c r="AY49" s="43">
        <v>1.2067399999999999</v>
      </c>
      <c r="AZ49" s="43"/>
      <c r="BA49" s="43">
        <v>5</v>
      </c>
      <c r="BB49" s="43"/>
      <c r="BC49" s="43">
        <v>32.951900000000002</v>
      </c>
      <c r="BD49" s="43"/>
      <c r="BE49" s="43">
        <v>19.399999999999999</v>
      </c>
      <c r="BF49" s="43"/>
      <c r="BG49" s="43"/>
      <c r="BH49" s="43">
        <v>12.140319999999999</v>
      </c>
      <c r="BI49" s="43"/>
      <c r="BJ49" s="43"/>
      <c r="BK49" s="43">
        <v>5.6990100000000004</v>
      </c>
      <c r="BL49" s="43"/>
      <c r="BM49" s="43">
        <v>6.7609000000000004</v>
      </c>
      <c r="BN49" s="43">
        <v>6.01</v>
      </c>
      <c r="BO49" s="43">
        <v>1.66</v>
      </c>
      <c r="BP49" s="43">
        <v>140.93233000000001</v>
      </c>
      <c r="BQ49" s="43"/>
      <c r="BR49" s="43">
        <v>4.7327500000000002</v>
      </c>
      <c r="BS49" s="43">
        <v>128.31586999999999</v>
      </c>
      <c r="BT49" s="43">
        <v>9.5991800000000005</v>
      </c>
      <c r="BU49" s="43"/>
      <c r="BV49" s="43">
        <v>30.9041</v>
      </c>
      <c r="BW49" s="43">
        <v>4.0848199999999997</v>
      </c>
      <c r="BX49" s="43"/>
      <c r="BY49" s="43"/>
      <c r="BZ49" s="43">
        <v>87.494</v>
      </c>
      <c r="CA49" s="43">
        <v>5.6819899999999999</v>
      </c>
      <c r="CB49" s="43">
        <v>1.2742</v>
      </c>
      <c r="CC49" s="43">
        <v>0.61599999999999999</v>
      </c>
      <c r="CD49" s="43">
        <v>22.645769999999999</v>
      </c>
      <c r="CE49" s="43">
        <v>398.15989999999999</v>
      </c>
      <c r="CF49" s="43">
        <v>10.867900000000001</v>
      </c>
      <c r="CG49" s="43">
        <v>149.65258</v>
      </c>
      <c r="CH49" s="43">
        <v>18.159880000000001</v>
      </c>
      <c r="CI49" s="43"/>
      <c r="CJ49" s="43"/>
      <c r="CK49" s="43">
        <v>15.548400000000001</v>
      </c>
      <c r="CL49" s="43">
        <v>4.7712000000000003</v>
      </c>
      <c r="CM49" s="43"/>
      <c r="CN49" s="43"/>
      <c r="CO49" s="43">
        <v>15.52711</v>
      </c>
      <c r="CP49" s="43">
        <v>294.45</v>
      </c>
      <c r="CQ49" s="43"/>
      <c r="CR49" s="43">
        <v>22.001000000000001</v>
      </c>
      <c r="CS49" s="43"/>
      <c r="CT49" s="43">
        <v>12.659000000000001</v>
      </c>
    </row>
    <row r="50" spans="1:98" ht="15.75" x14ac:dyDescent="0.25">
      <c r="A50" s="1"/>
      <c r="B50" s="42" t="s">
        <v>859</v>
      </c>
      <c r="C50" s="43"/>
      <c r="D50" s="43"/>
      <c r="E50" s="43">
        <v>16.34995</v>
      </c>
      <c r="F50" s="43">
        <v>12.698</v>
      </c>
      <c r="G50" s="43"/>
      <c r="H50" s="43"/>
      <c r="I50" s="43"/>
      <c r="J50" s="43"/>
      <c r="K50" s="43">
        <v>19.4331</v>
      </c>
      <c r="L50" s="43">
        <v>28.271000000000001</v>
      </c>
      <c r="M50" s="43">
        <v>11.430199999999999</v>
      </c>
      <c r="N50" s="43">
        <v>13.13</v>
      </c>
      <c r="O50" s="43">
        <v>33.462000000000003</v>
      </c>
      <c r="P50" s="43"/>
      <c r="Q50" s="43"/>
      <c r="R50" s="43">
        <v>43.86</v>
      </c>
      <c r="S50" s="43"/>
      <c r="T50" s="43">
        <v>31.760899999999999</v>
      </c>
      <c r="U50" s="43"/>
      <c r="V50" s="43">
        <v>9</v>
      </c>
      <c r="W50" s="43"/>
      <c r="X50" s="43">
        <v>36.934519999999999</v>
      </c>
      <c r="Y50" s="43"/>
      <c r="Z50" s="43">
        <v>9.6237399999999997</v>
      </c>
      <c r="AA50" s="43"/>
      <c r="AB50" s="43"/>
      <c r="AC50" s="43">
        <v>16.2</v>
      </c>
      <c r="AD50" s="43"/>
      <c r="AE50" s="43"/>
      <c r="AF50" s="43">
        <v>2.5</v>
      </c>
      <c r="AG50" s="43"/>
      <c r="AH50" s="43">
        <v>1.2211000000000001</v>
      </c>
      <c r="AI50" s="43"/>
      <c r="AJ50" s="43">
        <v>4.2364699999999997</v>
      </c>
      <c r="AK50" s="43">
        <v>0</v>
      </c>
      <c r="AL50" s="43">
        <v>4.625</v>
      </c>
      <c r="AM50" s="43">
        <v>46.374609999999997</v>
      </c>
      <c r="AN50" s="43">
        <v>136.9161</v>
      </c>
      <c r="AO50" s="43">
        <v>27.694199999999999</v>
      </c>
      <c r="AP50" s="43">
        <v>0.94</v>
      </c>
      <c r="AQ50" s="43">
        <v>113.14</v>
      </c>
      <c r="AR50" s="43">
        <v>24.544070000000001</v>
      </c>
      <c r="AS50" s="43">
        <v>38.099739999999997</v>
      </c>
      <c r="AT50" s="43">
        <v>28.988669999999999</v>
      </c>
      <c r="AU50" s="43"/>
      <c r="AV50" s="43">
        <v>98.340599999999995</v>
      </c>
      <c r="AW50" s="43">
        <v>31.632300000000001</v>
      </c>
      <c r="AX50" s="43"/>
      <c r="AY50" s="43">
        <v>1.2003699999999999</v>
      </c>
      <c r="AZ50" s="43"/>
      <c r="BA50" s="43">
        <v>5</v>
      </c>
      <c r="BB50" s="43"/>
      <c r="BC50" s="43">
        <v>53.960560000000001</v>
      </c>
      <c r="BD50" s="43"/>
      <c r="BE50" s="43">
        <v>19.399999999999999</v>
      </c>
      <c r="BF50" s="43"/>
      <c r="BG50" s="43"/>
      <c r="BH50" s="43">
        <v>14.232659999999999</v>
      </c>
      <c r="BI50" s="43"/>
      <c r="BJ50" s="43"/>
      <c r="BK50" s="43">
        <v>5.7662599999999999</v>
      </c>
      <c r="BL50" s="43"/>
      <c r="BM50" s="43">
        <v>6.7458</v>
      </c>
      <c r="BN50" s="43">
        <v>5.72</v>
      </c>
      <c r="BO50" s="43">
        <v>1.87</v>
      </c>
      <c r="BP50" s="43">
        <v>146.64246</v>
      </c>
      <c r="BQ50" s="43"/>
      <c r="BR50" s="43">
        <v>4.7562199999999999</v>
      </c>
      <c r="BS50" s="43">
        <v>129.45205999999999</v>
      </c>
      <c r="BT50" s="43">
        <v>9.5761900000000004</v>
      </c>
      <c r="BU50" s="43"/>
      <c r="BV50" s="43">
        <v>31.496600000000001</v>
      </c>
      <c r="BW50" s="43">
        <v>4.1258100000000004</v>
      </c>
      <c r="BX50" s="43"/>
      <c r="BY50" s="43"/>
      <c r="BZ50" s="43">
        <v>87.349900000000005</v>
      </c>
      <c r="CA50" s="43">
        <v>6.6964600000000001</v>
      </c>
      <c r="CB50" s="43">
        <v>1.1507000000000001</v>
      </c>
      <c r="CC50" s="43">
        <v>0.59899999999999998</v>
      </c>
      <c r="CD50" s="43">
        <v>24.526060000000001</v>
      </c>
      <c r="CE50" s="43">
        <v>419.91417999999999</v>
      </c>
      <c r="CF50" s="43">
        <v>11.097899999999999</v>
      </c>
      <c r="CG50" s="43">
        <v>150.85345000000001</v>
      </c>
      <c r="CH50" s="43">
        <v>18.582509999999999</v>
      </c>
      <c r="CI50" s="43"/>
      <c r="CJ50" s="43"/>
      <c r="CK50" s="43">
        <v>15.750299999999999</v>
      </c>
      <c r="CL50" s="43">
        <v>4.8109200000000003</v>
      </c>
      <c r="CM50" s="43"/>
      <c r="CN50" s="43"/>
      <c r="CO50" s="43">
        <v>15.735950000000001</v>
      </c>
      <c r="CP50" s="43">
        <v>294.52999999999997</v>
      </c>
      <c r="CQ50" s="43"/>
      <c r="CR50" s="43">
        <v>22.635000000000002</v>
      </c>
      <c r="CS50" s="43"/>
      <c r="CT50" s="43">
        <v>18.431000000000001</v>
      </c>
    </row>
    <row r="51" spans="1:98" ht="15.75" x14ac:dyDescent="0.25">
      <c r="A51" s="1"/>
      <c r="B51" s="42" t="s">
        <v>860</v>
      </c>
      <c r="C51" s="43"/>
      <c r="D51" s="43"/>
      <c r="E51" s="43">
        <v>20.18327</v>
      </c>
      <c r="F51" s="43">
        <v>12.917</v>
      </c>
      <c r="G51" s="43"/>
      <c r="H51" s="43"/>
      <c r="I51" s="43"/>
      <c r="J51" s="43"/>
      <c r="K51" s="43">
        <v>18.850999999999999</v>
      </c>
      <c r="L51" s="43">
        <v>28.038</v>
      </c>
      <c r="M51" s="43">
        <v>11.443300000000001</v>
      </c>
      <c r="N51" s="43">
        <v>12.9</v>
      </c>
      <c r="O51" s="43">
        <v>32.771999999999998</v>
      </c>
      <c r="P51" s="43"/>
      <c r="Q51" s="43"/>
      <c r="R51" s="43">
        <v>43.957999999999998</v>
      </c>
      <c r="S51" s="43"/>
      <c r="T51" s="43">
        <v>25.686399999999999</v>
      </c>
      <c r="U51" s="43"/>
      <c r="V51" s="43">
        <v>8.6999999999999993</v>
      </c>
      <c r="W51" s="43"/>
      <c r="X51" s="43">
        <v>37.611139999999999</v>
      </c>
      <c r="Y51" s="43"/>
      <c r="Z51" s="43">
        <v>10.06447</v>
      </c>
      <c r="AA51" s="43"/>
      <c r="AB51" s="43"/>
      <c r="AC51" s="43">
        <v>15.55</v>
      </c>
      <c r="AD51" s="43"/>
      <c r="AE51" s="43"/>
      <c r="AF51" s="43">
        <v>3.9</v>
      </c>
      <c r="AG51" s="43"/>
      <c r="AH51" s="43">
        <v>1.45</v>
      </c>
      <c r="AI51" s="43"/>
      <c r="AJ51" s="43">
        <v>4.23285</v>
      </c>
      <c r="AK51" s="43">
        <v>0</v>
      </c>
      <c r="AL51" s="43">
        <v>4.3055000000000003</v>
      </c>
      <c r="AM51" s="43">
        <v>47.417700000000004</v>
      </c>
      <c r="AN51" s="43">
        <v>137.82965999999999</v>
      </c>
      <c r="AO51" s="43">
        <v>27.673999999999999</v>
      </c>
      <c r="AP51" s="43">
        <v>1.03</v>
      </c>
      <c r="AQ51" s="43">
        <v>113.5</v>
      </c>
      <c r="AR51" s="43">
        <v>24.120380000000001</v>
      </c>
      <c r="AS51" s="43">
        <v>37.989780000000003</v>
      </c>
      <c r="AT51" s="43">
        <v>30.083100000000002</v>
      </c>
      <c r="AU51" s="43"/>
      <c r="AV51" s="43">
        <v>153.9341</v>
      </c>
      <c r="AW51" s="43">
        <v>32.139299999999999</v>
      </c>
      <c r="AX51" s="43"/>
      <c r="AY51" s="43">
        <v>1.2406299999999999</v>
      </c>
      <c r="AZ51" s="43"/>
      <c r="BA51" s="43">
        <v>4.8</v>
      </c>
      <c r="BB51" s="43"/>
      <c r="BC51" s="43">
        <v>62.496070000000003</v>
      </c>
      <c r="BD51" s="43"/>
      <c r="BE51" s="43">
        <v>19.399999999999999</v>
      </c>
      <c r="BF51" s="43"/>
      <c r="BG51" s="43"/>
      <c r="BH51" s="43">
        <v>13.755570000000001</v>
      </c>
      <c r="BI51" s="43"/>
      <c r="BJ51" s="43"/>
      <c r="BK51" s="43">
        <v>5.6828599999999998</v>
      </c>
      <c r="BL51" s="43"/>
      <c r="BM51" s="43">
        <v>6.7305999999999999</v>
      </c>
      <c r="BN51" s="43">
        <v>5.81</v>
      </c>
      <c r="BO51" s="43">
        <v>1.9</v>
      </c>
      <c r="BP51" s="43">
        <v>136.89126999999999</v>
      </c>
      <c r="BQ51" s="43"/>
      <c r="BR51" s="43">
        <v>4.7579799999999999</v>
      </c>
      <c r="BS51" s="43">
        <v>129.94062</v>
      </c>
      <c r="BT51" s="43">
        <v>9.2603000000000009</v>
      </c>
      <c r="BU51" s="43"/>
      <c r="BV51" s="43">
        <v>31.860099999999999</v>
      </c>
      <c r="BW51" s="43">
        <v>3.9547300000000001</v>
      </c>
      <c r="BX51" s="43"/>
      <c r="BY51" s="43"/>
      <c r="BZ51" s="43">
        <v>88.190100000000001</v>
      </c>
      <c r="CA51" s="43">
        <v>24.423120000000001</v>
      </c>
      <c r="CB51" s="43">
        <v>0.9889</v>
      </c>
      <c r="CC51" s="43">
        <v>0.61499999999999999</v>
      </c>
      <c r="CD51" s="43">
        <v>23.565290000000001</v>
      </c>
      <c r="CE51" s="43">
        <v>427.12351999999998</v>
      </c>
      <c r="CF51" s="43">
        <v>11.344900000000001</v>
      </c>
      <c r="CG51" s="43">
        <v>157.62898000000001</v>
      </c>
      <c r="CH51" s="43">
        <v>18.55406</v>
      </c>
      <c r="CI51" s="43"/>
      <c r="CJ51" s="43"/>
      <c r="CK51" s="43">
        <v>15.883699999999999</v>
      </c>
      <c r="CL51" s="43">
        <v>4.8116899999999996</v>
      </c>
      <c r="CM51" s="43"/>
      <c r="CN51" s="43"/>
      <c r="CO51" s="43">
        <v>15.75812</v>
      </c>
      <c r="CP51" s="43">
        <v>294</v>
      </c>
      <c r="CQ51" s="43"/>
      <c r="CR51" s="43">
        <v>22.262</v>
      </c>
      <c r="CS51" s="43"/>
      <c r="CT51" s="43">
        <v>18.95</v>
      </c>
    </row>
    <row r="52" spans="1:98" ht="15.75" x14ac:dyDescent="0.25">
      <c r="A52" s="1"/>
      <c r="B52" s="42" t="s">
        <v>861</v>
      </c>
      <c r="C52" s="43"/>
      <c r="D52" s="43"/>
      <c r="E52" s="43">
        <v>21.99295</v>
      </c>
      <c r="F52" s="43">
        <v>12.907</v>
      </c>
      <c r="G52" s="43"/>
      <c r="H52" s="43"/>
      <c r="I52" s="43"/>
      <c r="J52" s="43"/>
      <c r="K52" s="43">
        <v>19.168900000000001</v>
      </c>
      <c r="L52" s="43">
        <v>27.768000000000001</v>
      </c>
      <c r="M52" s="43">
        <v>11.377800000000001</v>
      </c>
      <c r="N52" s="43">
        <v>12.9</v>
      </c>
      <c r="O52" s="43">
        <v>32.845999999999997</v>
      </c>
      <c r="P52" s="43"/>
      <c r="Q52" s="43"/>
      <c r="R52" s="43">
        <v>43.994999999999997</v>
      </c>
      <c r="S52" s="43"/>
      <c r="T52" s="43">
        <v>42.057200000000002</v>
      </c>
      <c r="U52" s="43"/>
      <c r="V52" s="43">
        <v>8.4</v>
      </c>
      <c r="W52" s="43"/>
      <c r="X52" s="43">
        <v>59.445819999999998</v>
      </c>
      <c r="Y52" s="43"/>
      <c r="Z52" s="43">
        <v>10.12166</v>
      </c>
      <c r="AA52" s="43"/>
      <c r="AB52" s="43"/>
      <c r="AC52" s="43">
        <v>14.96</v>
      </c>
      <c r="AD52" s="43"/>
      <c r="AE52" s="43"/>
      <c r="AF52" s="43">
        <v>4.9000000000000004</v>
      </c>
      <c r="AG52" s="43"/>
      <c r="AH52" s="43">
        <v>1.39</v>
      </c>
      <c r="AI52" s="43"/>
      <c r="AJ52" s="43">
        <v>4.8772500000000001</v>
      </c>
      <c r="AK52" s="43">
        <v>0</v>
      </c>
      <c r="AL52" s="43">
        <v>2.8008999999999999</v>
      </c>
      <c r="AM52" s="43">
        <v>47.559109999999997</v>
      </c>
      <c r="AN52" s="43">
        <v>135.60677999999999</v>
      </c>
      <c r="AO52" s="43">
        <v>28.306100000000001</v>
      </c>
      <c r="AP52" s="43">
        <v>1.1499999999999999</v>
      </c>
      <c r="AQ52" s="43">
        <v>113.98</v>
      </c>
      <c r="AR52" s="43">
        <v>24.474419999999999</v>
      </c>
      <c r="AS52" s="43">
        <v>37.914020000000001</v>
      </c>
      <c r="AT52" s="43">
        <v>30.4499</v>
      </c>
      <c r="AU52" s="43"/>
      <c r="AV52" s="43">
        <v>192.48060000000001</v>
      </c>
      <c r="AW52" s="43">
        <v>32.159999999999997</v>
      </c>
      <c r="AX52" s="43"/>
      <c r="AY52" s="43">
        <v>1.4083699999999999</v>
      </c>
      <c r="AZ52" s="43"/>
      <c r="BA52" s="43">
        <v>5</v>
      </c>
      <c r="BB52" s="43"/>
      <c r="BC52" s="43">
        <v>64.349530000000001</v>
      </c>
      <c r="BD52" s="43"/>
      <c r="BE52" s="43">
        <v>19.399999999999999</v>
      </c>
      <c r="BF52" s="43"/>
      <c r="BG52" s="43"/>
      <c r="BH52" s="43">
        <v>12.152990000000001</v>
      </c>
      <c r="BI52" s="43"/>
      <c r="BJ52" s="43"/>
      <c r="BK52" s="43">
        <v>5.6700699999999999</v>
      </c>
      <c r="BL52" s="43"/>
      <c r="BM52" s="43">
        <v>6.7153999999999998</v>
      </c>
      <c r="BN52" s="43">
        <v>38.89</v>
      </c>
      <c r="BO52" s="43">
        <v>1.82</v>
      </c>
      <c r="BP52" s="43">
        <v>138.82002</v>
      </c>
      <c r="BQ52" s="43"/>
      <c r="BR52" s="43">
        <v>4.6451000000000002</v>
      </c>
      <c r="BS52" s="43">
        <v>129.93976000000001</v>
      </c>
      <c r="BT52" s="43">
        <v>10.20035</v>
      </c>
      <c r="BU52" s="43"/>
      <c r="BV52" s="43">
        <v>33.996899999999997</v>
      </c>
      <c r="BW52" s="43">
        <v>3.9614600000000002</v>
      </c>
      <c r="BX52" s="43"/>
      <c r="BY52" s="43"/>
      <c r="BZ52" s="43">
        <v>87.495900000000006</v>
      </c>
      <c r="CA52" s="43">
        <v>24.763190000000002</v>
      </c>
      <c r="CB52" s="43">
        <v>0.64610000000000001</v>
      </c>
      <c r="CC52" s="43">
        <v>0.58499999999999996</v>
      </c>
      <c r="CD52" s="43">
        <v>24.083300000000001</v>
      </c>
      <c r="CE52" s="43">
        <v>428.51900999999998</v>
      </c>
      <c r="CF52" s="43">
        <v>11.300800000000001</v>
      </c>
      <c r="CG52" s="43">
        <v>153.20267999999999</v>
      </c>
      <c r="CH52" s="43">
        <v>18.814710000000002</v>
      </c>
      <c r="CI52" s="43"/>
      <c r="CJ52" s="43"/>
      <c r="CK52" s="43">
        <v>16.101199999999999</v>
      </c>
      <c r="CL52" s="43">
        <v>4.7967199999999997</v>
      </c>
      <c r="CM52" s="43"/>
      <c r="CN52" s="43"/>
      <c r="CO52" s="43">
        <v>16.450430000000001</v>
      </c>
      <c r="CP52" s="43">
        <v>287.39999999999998</v>
      </c>
      <c r="CQ52" s="43"/>
      <c r="CR52" s="43">
        <v>22.513000000000002</v>
      </c>
      <c r="CS52" s="43"/>
      <c r="CT52" s="43">
        <v>19.760000000000002</v>
      </c>
    </row>
    <row r="53" spans="1:98" ht="15.75" x14ac:dyDescent="0.25">
      <c r="A53" s="1"/>
      <c r="B53" s="42" t="s">
        <v>862</v>
      </c>
      <c r="C53" s="43"/>
      <c r="D53" s="43"/>
      <c r="E53" s="43">
        <v>23.491969999999998</v>
      </c>
      <c r="F53" s="43">
        <v>12.154</v>
      </c>
      <c r="G53" s="43"/>
      <c r="H53" s="43"/>
      <c r="I53" s="43"/>
      <c r="J53" s="43"/>
      <c r="K53" s="43">
        <v>18.4238</v>
      </c>
      <c r="L53" s="43">
        <v>27.111000000000001</v>
      </c>
      <c r="M53" s="43">
        <v>11.3567</v>
      </c>
      <c r="N53" s="43">
        <v>12.9</v>
      </c>
      <c r="O53" s="43">
        <v>32.485999999999997</v>
      </c>
      <c r="P53" s="43"/>
      <c r="Q53" s="43"/>
      <c r="R53" s="43">
        <v>43.637</v>
      </c>
      <c r="S53" s="43"/>
      <c r="T53" s="43">
        <v>43.1738</v>
      </c>
      <c r="U53" s="43"/>
      <c r="V53" s="43">
        <v>8</v>
      </c>
      <c r="W53" s="43"/>
      <c r="X53" s="43">
        <v>87.697360000000003</v>
      </c>
      <c r="Y53" s="43"/>
      <c r="Z53" s="43">
        <v>9.9117700000000006</v>
      </c>
      <c r="AA53" s="43"/>
      <c r="AB53" s="43"/>
      <c r="AC53" s="43">
        <v>15.04</v>
      </c>
      <c r="AD53" s="43"/>
      <c r="AE53" s="43"/>
      <c r="AF53" s="43">
        <v>5.0999999999999996</v>
      </c>
      <c r="AG53" s="43"/>
      <c r="AH53" s="43">
        <v>1.5145</v>
      </c>
      <c r="AI53" s="43"/>
      <c r="AJ53" s="43">
        <v>4.42605</v>
      </c>
      <c r="AK53" s="43">
        <v>0</v>
      </c>
      <c r="AL53" s="43">
        <v>2.0396000000000001</v>
      </c>
      <c r="AM53" s="43">
        <v>46.87867</v>
      </c>
      <c r="AN53" s="43">
        <v>134.75789</v>
      </c>
      <c r="AO53" s="43">
        <v>28.562799999999999</v>
      </c>
      <c r="AP53" s="43">
        <v>1.26</v>
      </c>
      <c r="AQ53" s="43">
        <v>113.91</v>
      </c>
      <c r="AR53" s="43">
        <v>24.204750000000001</v>
      </c>
      <c r="AS53" s="43">
        <v>38.81317</v>
      </c>
      <c r="AT53" s="43">
        <v>30.100349999999999</v>
      </c>
      <c r="AU53" s="43"/>
      <c r="AV53" s="43">
        <v>192.23240000000001</v>
      </c>
      <c r="AW53" s="43">
        <v>32.212299999999999</v>
      </c>
      <c r="AX53" s="43"/>
      <c r="AY53" s="43">
        <v>1.2442599999999999</v>
      </c>
      <c r="AZ53" s="43"/>
      <c r="BA53" s="43">
        <v>4.9000000000000004</v>
      </c>
      <c r="BB53" s="43"/>
      <c r="BC53" s="43">
        <v>64.091980000000007</v>
      </c>
      <c r="BD53" s="43"/>
      <c r="BE53" s="43">
        <v>19.399999999999999</v>
      </c>
      <c r="BF53" s="43"/>
      <c r="BG53" s="43"/>
      <c r="BH53" s="43">
        <v>13.643750000000001</v>
      </c>
      <c r="BI53" s="43"/>
      <c r="BJ53" s="43"/>
      <c r="BK53" s="43">
        <v>5.8022299999999998</v>
      </c>
      <c r="BL53" s="43"/>
      <c r="BM53" s="43">
        <v>6.7003000000000004</v>
      </c>
      <c r="BN53" s="43">
        <v>59.92</v>
      </c>
      <c r="BO53" s="43">
        <v>1.88</v>
      </c>
      <c r="BP53" s="43">
        <v>136.09370999999999</v>
      </c>
      <c r="BQ53" s="43"/>
      <c r="BR53" s="43">
        <v>4.6676200000000003</v>
      </c>
      <c r="BS53" s="43">
        <v>130.03020000000001</v>
      </c>
      <c r="BT53" s="43">
        <v>10.606859999999999</v>
      </c>
      <c r="BU53" s="43"/>
      <c r="BV53" s="43">
        <v>33.570900000000002</v>
      </c>
      <c r="BW53" s="43">
        <v>3.9545699999999999</v>
      </c>
      <c r="BX53" s="43"/>
      <c r="BY53" s="43"/>
      <c r="BZ53" s="43">
        <v>87.191999999999993</v>
      </c>
      <c r="CA53" s="43">
        <v>24.745290000000001</v>
      </c>
      <c r="CB53" s="43">
        <v>0.49659999999999999</v>
      </c>
      <c r="CC53" s="43">
        <v>0.59699999999999998</v>
      </c>
      <c r="CD53" s="43">
        <v>24.57199</v>
      </c>
      <c r="CE53" s="43">
        <v>428.54505999999998</v>
      </c>
      <c r="CF53" s="43">
        <v>11.116899999999999</v>
      </c>
      <c r="CG53" s="43">
        <v>146.60446999999999</v>
      </c>
      <c r="CH53" s="43">
        <v>18.730540000000001</v>
      </c>
      <c r="CI53" s="43"/>
      <c r="CJ53" s="43"/>
      <c r="CK53" s="43">
        <v>17.087599999999998</v>
      </c>
      <c r="CL53" s="43">
        <v>4.9664599999999997</v>
      </c>
      <c r="CM53" s="43"/>
      <c r="CN53" s="43"/>
      <c r="CO53" s="43">
        <v>16.756740000000001</v>
      </c>
      <c r="CP53" s="43">
        <v>285.05</v>
      </c>
      <c r="CQ53" s="43"/>
      <c r="CR53" s="43">
        <v>22.015999999999998</v>
      </c>
      <c r="CS53" s="43"/>
      <c r="CT53" s="43">
        <v>23.026</v>
      </c>
    </row>
    <row r="54" spans="1:98" ht="15.75" x14ac:dyDescent="0.25">
      <c r="A54" s="1"/>
      <c r="B54" s="42" t="s">
        <v>863</v>
      </c>
      <c r="C54" s="43"/>
      <c r="D54" s="43"/>
      <c r="E54" s="43">
        <v>22.7347</v>
      </c>
      <c r="F54" s="43">
        <v>12.385</v>
      </c>
      <c r="G54" s="43"/>
      <c r="H54" s="43"/>
      <c r="I54" s="43"/>
      <c r="J54" s="43"/>
      <c r="K54" s="43">
        <v>19.205500000000001</v>
      </c>
      <c r="L54" s="43">
        <v>26.73</v>
      </c>
      <c r="M54" s="43">
        <v>14.6348</v>
      </c>
      <c r="N54" s="43">
        <v>12.94</v>
      </c>
      <c r="O54" s="43">
        <v>32.42</v>
      </c>
      <c r="P54" s="43"/>
      <c r="Q54" s="43"/>
      <c r="R54" s="43">
        <v>43.639000000000003</v>
      </c>
      <c r="S54" s="43"/>
      <c r="T54" s="43">
        <v>24.119900000000001</v>
      </c>
      <c r="U54" s="43"/>
      <c r="V54" s="43">
        <v>8.1</v>
      </c>
      <c r="W54" s="43"/>
      <c r="X54" s="43">
        <v>151.25631000000001</v>
      </c>
      <c r="Y54" s="43"/>
      <c r="Z54" s="43">
        <v>9.64269</v>
      </c>
      <c r="AA54" s="43"/>
      <c r="AB54" s="43"/>
      <c r="AC54" s="43">
        <v>14.46</v>
      </c>
      <c r="AD54" s="43"/>
      <c r="AE54" s="43"/>
      <c r="AF54" s="43">
        <v>3</v>
      </c>
      <c r="AG54" s="43"/>
      <c r="AH54" s="43">
        <v>2.4904000000000002</v>
      </c>
      <c r="AI54" s="43"/>
      <c r="AJ54" s="43">
        <v>4.5418000000000003</v>
      </c>
      <c r="AK54" s="43">
        <v>0</v>
      </c>
      <c r="AL54" s="43">
        <v>1.5903</v>
      </c>
      <c r="AM54" s="43">
        <v>46.804180000000002</v>
      </c>
      <c r="AN54" s="43">
        <v>131.74498</v>
      </c>
      <c r="AO54" s="43">
        <v>27.720800000000001</v>
      </c>
      <c r="AP54" s="43">
        <v>1.2</v>
      </c>
      <c r="AQ54" s="43">
        <v>111.54</v>
      </c>
      <c r="AR54" s="43">
        <v>24.21378</v>
      </c>
      <c r="AS54" s="43">
        <v>38.197749999999999</v>
      </c>
      <c r="AT54" s="43">
        <v>30.912220000000001</v>
      </c>
      <c r="AU54" s="43"/>
      <c r="AV54" s="43">
        <v>199.41139999999999</v>
      </c>
      <c r="AW54" s="43">
        <v>31.758700000000001</v>
      </c>
      <c r="AX54" s="43"/>
      <c r="AY54" s="43">
        <v>1.2627699999999999</v>
      </c>
      <c r="AZ54" s="43"/>
      <c r="BA54" s="43">
        <v>4.9000000000000004</v>
      </c>
      <c r="BB54" s="43"/>
      <c r="BC54" s="43">
        <v>64.517830000000004</v>
      </c>
      <c r="BD54" s="43"/>
      <c r="BE54" s="43">
        <v>19.399999999999999</v>
      </c>
      <c r="BF54" s="43"/>
      <c r="BG54" s="43"/>
      <c r="BH54" s="43">
        <v>13.54857</v>
      </c>
      <c r="BI54" s="43"/>
      <c r="BJ54" s="43"/>
      <c r="BK54" s="43">
        <v>5.6376900000000001</v>
      </c>
      <c r="BL54" s="43"/>
      <c r="BM54" s="43">
        <v>6.6851000000000003</v>
      </c>
      <c r="BN54" s="43">
        <v>58.23</v>
      </c>
      <c r="BO54" s="43">
        <v>1.83</v>
      </c>
      <c r="BP54" s="43">
        <v>138.99128999999999</v>
      </c>
      <c r="BQ54" s="43"/>
      <c r="BR54" s="43">
        <v>4.6309699999999996</v>
      </c>
      <c r="BS54" s="43">
        <v>130.58973</v>
      </c>
      <c r="BT54" s="43">
        <v>10.034990000000001</v>
      </c>
      <c r="BU54" s="43"/>
      <c r="BV54" s="43">
        <v>32.779699999999998</v>
      </c>
      <c r="BW54" s="43">
        <v>3.8564400000000001</v>
      </c>
      <c r="BX54" s="43"/>
      <c r="BY54" s="43"/>
      <c r="BZ54" s="43">
        <v>87.240300000000005</v>
      </c>
      <c r="CA54" s="43">
        <v>24.783909999999999</v>
      </c>
      <c r="CB54" s="43">
        <v>0.41149999999999998</v>
      </c>
      <c r="CC54" s="43">
        <v>0.58799999999999997</v>
      </c>
      <c r="CD54" s="43">
        <v>25.565480000000001</v>
      </c>
      <c r="CE54" s="43">
        <v>427.48230999999998</v>
      </c>
      <c r="CF54" s="43">
        <v>11.074299999999999</v>
      </c>
      <c r="CG54" s="43">
        <v>147.90673000000001</v>
      </c>
      <c r="CH54" s="43">
        <v>18.544160000000002</v>
      </c>
      <c r="CI54" s="43"/>
      <c r="CJ54" s="43"/>
      <c r="CK54" s="43">
        <v>16.635400000000001</v>
      </c>
      <c r="CL54" s="43">
        <v>5.0346399999999996</v>
      </c>
      <c r="CM54" s="43"/>
      <c r="CN54" s="43"/>
      <c r="CO54" s="43">
        <v>16.695150000000002</v>
      </c>
      <c r="CP54" s="43">
        <v>281.58999999999997</v>
      </c>
      <c r="CQ54" s="43"/>
      <c r="CR54" s="43">
        <v>22.224</v>
      </c>
      <c r="CS54" s="43"/>
      <c r="CT54" s="43">
        <v>23.582000000000001</v>
      </c>
    </row>
    <row r="55" spans="1:98" ht="15.75" x14ac:dyDescent="0.25">
      <c r="A55" s="1"/>
      <c r="B55" s="42" t="s">
        <v>83</v>
      </c>
      <c r="C55" s="43"/>
      <c r="D55" s="43"/>
      <c r="E55" s="43">
        <v>23.22383</v>
      </c>
      <c r="F55" s="43">
        <v>12.586</v>
      </c>
      <c r="G55" s="43"/>
      <c r="H55" s="43"/>
      <c r="I55" s="43"/>
      <c r="J55" s="43"/>
      <c r="K55" s="43">
        <v>20.017499999999998</v>
      </c>
      <c r="L55" s="43">
        <v>26.097000000000001</v>
      </c>
      <c r="M55" s="43">
        <v>14.558299999999999</v>
      </c>
      <c r="N55" s="43">
        <v>12.8</v>
      </c>
      <c r="O55" s="43">
        <v>32.421999999999997</v>
      </c>
      <c r="P55" s="43"/>
      <c r="Q55" s="43"/>
      <c r="R55" s="43">
        <v>43.405999999999999</v>
      </c>
      <c r="S55" s="43"/>
      <c r="T55" s="43">
        <v>38.057099999999998</v>
      </c>
      <c r="U55" s="43"/>
      <c r="V55" s="43">
        <v>8.1</v>
      </c>
      <c r="W55" s="43"/>
      <c r="X55" s="43">
        <v>134.17547999999999</v>
      </c>
      <c r="Y55" s="43"/>
      <c r="Z55" s="43">
        <v>9.8739600000000003</v>
      </c>
      <c r="AA55" s="43"/>
      <c r="AB55" s="43"/>
      <c r="AC55" s="43">
        <v>13.75</v>
      </c>
      <c r="AD55" s="43"/>
      <c r="AE55" s="43"/>
      <c r="AF55" s="43">
        <v>3.2</v>
      </c>
      <c r="AG55" s="43"/>
      <c r="AH55" s="43">
        <v>2.6141000000000001</v>
      </c>
      <c r="AI55" s="43"/>
      <c r="AJ55" s="43">
        <v>5.2758599999999998</v>
      </c>
      <c r="AK55" s="43">
        <v>0</v>
      </c>
      <c r="AL55" s="43">
        <v>1.3391999999999999</v>
      </c>
      <c r="AM55" s="43">
        <v>46.919060000000002</v>
      </c>
      <c r="AN55" s="43">
        <v>134.03297000000001</v>
      </c>
      <c r="AO55" s="43">
        <v>28.1479</v>
      </c>
      <c r="AP55" s="43">
        <v>0.83</v>
      </c>
      <c r="AQ55" s="43">
        <v>115.1</v>
      </c>
      <c r="AR55" s="43">
        <v>24.607379999999999</v>
      </c>
      <c r="AS55" s="43">
        <v>38.173200000000001</v>
      </c>
      <c r="AT55" s="43">
        <v>33.679870000000001</v>
      </c>
      <c r="AU55" s="43"/>
      <c r="AV55" s="43">
        <v>196.03919999999999</v>
      </c>
      <c r="AW55" s="43">
        <v>31.308199999999999</v>
      </c>
      <c r="AX55" s="43"/>
      <c r="AY55" s="43">
        <v>1.23451</v>
      </c>
      <c r="AZ55" s="43"/>
      <c r="BA55" s="43">
        <v>5</v>
      </c>
      <c r="BB55" s="43"/>
      <c r="BC55" s="43">
        <v>64.972200000000001</v>
      </c>
      <c r="BD55" s="43"/>
      <c r="BE55" s="43">
        <v>19.399999999999999</v>
      </c>
      <c r="BF55" s="43"/>
      <c r="BG55" s="43"/>
      <c r="BH55" s="43">
        <v>12.75854</v>
      </c>
      <c r="BI55" s="43"/>
      <c r="BJ55" s="43"/>
      <c r="BK55" s="43">
        <v>5.6666800000000004</v>
      </c>
      <c r="BL55" s="43"/>
      <c r="BM55" s="43">
        <v>6.6699000000000002</v>
      </c>
      <c r="BN55" s="43">
        <v>57.72</v>
      </c>
      <c r="BO55" s="43">
        <v>1.45</v>
      </c>
      <c r="BP55" s="43">
        <v>139.24297000000001</v>
      </c>
      <c r="BQ55" s="43"/>
      <c r="BR55" s="43">
        <v>4.4462099999999998</v>
      </c>
      <c r="BS55" s="43">
        <v>131.29178999999999</v>
      </c>
      <c r="BT55" s="43">
        <v>9.7350600000000007</v>
      </c>
      <c r="BU55" s="43"/>
      <c r="BV55" s="43">
        <v>33.1175</v>
      </c>
      <c r="BW55" s="43">
        <v>3.8369499999999999</v>
      </c>
      <c r="BX55" s="43"/>
      <c r="BY55" s="43"/>
      <c r="BZ55" s="43">
        <v>88.034800000000004</v>
      </c>
      <c r="CA55" s="43">
        <v>24.810649999999999</v>
      </c>
      <c r="CB55" s="43">
        <v>0.3488</v>
      </c>
      <c r="CC55" s="43">
        <v>0.54300000000000004</v>
      </c>
      <c r="CD55" s="43">
        <v>24.982030000000002</v>
      </c>
      <c r="CE55" s="43">
        <v>420.58613000000003</v>
      </c>
      <c r="CF55" s="43">
        <v>11.3217</v>
      </c>
      <c r="CG55" s="43">
        <v>146.35284999999999</v>
      </c>
      <c r="CH55" s="43">
        <v>18.45213</v>
      </c>
      <c r="CI55" s="43"/>
      <c r="CJ55" s="43"/>
      <c r="CK55" s="43">
        <v>16.609100000000002</v>
      </c>
      <c r="CL55" s="43">
        <v>5.0704700000000003</v>
      </c>
      <c r="CM55" s="43"/>
      <c r="CN55" s="43"/>
      <c r="CO55" s="43">
        <v>17.053920000000002</v>
      </c>
      <c r="CP55" s="43">
        <v>278.38</v>
      </c>
      <c r="CQ55" s="43"/>
      <c r="CR55" s="43">
        <v>28.396999999999998</v>
      </c>
      <c r="CS55" s="43"/>
      <c r="CT55" s="43">
        <v>23.503</v>
      </c>
    </row>
    <row r="56" spans="1:98" ht="31.35" customHeight="1" x14ac:dyDescent="0.25">
      <c r="A56" s="1"/>
      <c r="B56" s="44" t="s">
        <v>953</v>
      </c>
      <c r="C56" s="45">
        <v>0</v>
      </c>
      <c r="D56" s="45">
        <v>0</v>
      </c>
      <c r="E56" s="45">
        <v>796.22939499999995</v>
      </c>
      <c r="F56" s="45">
        <v>291.42</v>
      </c>
      <c r="G56" s="45">
        <v>0</v>
      </c>
      <c r="H56" s="45">
        <v>0</v>
      </c>
      <c r="I56" s="45">
        <v>0</v>
      </c>
      <c r="J56" s="45">
        <v>0</v>
      </c>
      <c r="K56" s="45">
        <v>455.09800000000001</v>
      </c>
      <c r="L56" s="45">
        <v>642.48249999999996</v>
      </c>
      <c r="M56" s="45">
        <v>314.89825000000002</v>
      </c>
      <c r="N56" s="45">
        <v>312.32</v>
      </c>
      <c r="O56" s="45">
        <v>749.28899999999999</v>
      </c>
      <c r="P56" s="45">
        <v>0</v>
      </c>
      <c r="Q56" s="45">
        <v>0</v>
      </c>
      <c r="R56" s="45">
        <v>1024.771</v>
      </c>
      <c r="S56" s="45">
        <v>0</v>
      </c>
      <c r="T56" s="45">
        <v>776.33515</v>
      </c>
      <c r="U56" s="45">
        <v>0</v>
      </c>
      <c r="V56" s="45">
        <v>206.95</v>
      </c>
      <c r="W56" s="45">
        <v>0</v>
      </c>
      <c r="X56" s="45">
        <v>2658.9867850000001</v>
      </c>
      <c r="Y56" s="45">
        <v>0</v>
      </c>
      <c r="Z56" s="45">
        <v>220.84938</v>
      </c>
      <c r="AA56" s="45">
        <v>0</v>
      </c>
      <c r="AB56" s="45">
        <v>0</v>
      </c>
      <c r="AC56" s="45">
        <v>365.81</v>
      </c>
      <c r="AD56" s="45">
        <v>0</v>
      </c>
      <c r="AE56" s="45">
        <v>0</v>
      </c>
      <c r="AF56" s="45">
        <v>74.55</v>
      </c>
      <c r="AG56" s="45">
        <v>0</v>
      </c>
      <c r="AH56" s="45">
        <v>96.138549999999995</v>
      </c>
      <c r="AI56" s="45">
        <v>0</v>
      </c>
      <c r="AJ56" s="45">
        <v>118.96792499999999</v>
      </c>
      <c r="AK56" s="45">
        <v>0</v>
      </c>
      <c r="AL56" s="45">
        <v>78.29665</v>
      </c>
      <c r="AM56" s="45">
        <v>1110.0244049999999</v>
      </c>
      <c r="AN56" s="45">
        <v>3200.7358199999999</v>
      </c>
      <c r="AO56" s="45">
        <v>624.78684999999996</v>
      </c>
      <c r="AP56" s="45">
        <v>18.010000000000002</v>
      </c>
      <c r="AQ56" s="45">
        <v>2654.73</v>
      </c>
      <c r="AR56" s="45">
        <v>586.04915500000004</v>
      </c>
      <c r="AS56" s="45">
        <v>888.13394000000005</v>
      </c>
      <c r="AT56" s="45">
        <v>751.31118000000004</v>
      </c>
      <c r="AU56" s="45">
        <v>0</v>
      </c>
      <c r="AV56" s="45">
        <v>4064.4668000000001</v>
      </c>
      <c r="AW56" s="45">
        <v>790.66804999999999</v>
      </c>
      <c r="AX56" s="45">
        <v>0</v>
      </c>
      <c r="AY56" s="45">
        <v>28.334479999999999</v>
      </c>
      <c r="AZ56" s="45">
        <v>0</v>
      </c>
      <c r="BA56" s="45">
        <v>105.5</v>
      </c>
      <c r="BB56" s="45">
        <v>0</v>
      </c>
      <c r="BC56" s="45">
        <v>1466.0016800000001</v>
      </c>
      <c r="BD56" s="45">
        <v>0</v>
      </c>
      <c r="BE56" s="45">
        <v>463.41500000000002</v>
      </c>
      <c r="BF56" s="45">
        <v>0</v>
      </c>
      <c r="BG56" s="45">
        <v>0</v>
      </c>
      <c r="BH56" s="45">
        <v>305.04791999999998</v>
      </c>
      <c r="BI56" s="45">
        <v>0</v>
      </c>
      <c r="BJ56" s="45">
        <v>0</v>
      </c>
      <c r="BK56" s="45">
        <v>132.04503500000001</v>
      </c>
      <c r="BL56" s="45">
        <v>0</v>
      </c>
      <c r="BM56" s="45">
        <v>163.50614999999999</v>
      </c>
      <c r="BN56" s="45">
        <v>945.96500000000003</v>
      </c>
      <c r="BO56" s="45">
        <v>44.32</v>
      </c>
      <c r="BP56" s="45">
        <v>3288.9056799999998</v>
      </c>
      <c r="BQ56" s="45">
        <v>0</v>
      </c>
      <c r="BR56" s="45">
        <v>106.12439999999999</v>
      </c>
      <c r="BS56" s="45">
        <v>3102.6324199999999</v>
      </c>
      <c r="BT56" s="45">
        <v>251.50476</v>
      </c>
      <c r="BU56" s="45">
        <v>0</v>
      </c>
      <c r="BV56" s="45">
        <v>741.02004999999997</v>
      </c>
      <c r="BW56" s="45">
        <v>93.388144999999994</v>
      </c>
      <c r="BX56" s="45">
        <v>0</v>
      </c>
      <c r="BY56" s="45">
        <v>0</v>
      </c>
      <c r="BZ56" s="45">
        <v>2112.7935499999999</v>
      </c>
      <c r="CA56" s="45">
        <v>517.53002000000004</v>
      </c>
      <c r="CB56" s="45">
        <v>20.866949999999999</v>
      </c>
      <c r="CC56" s="45">
        <v>14.640499999999999</v>
      </c>
      <c r="CD56" s="45">
        <v>579.024675</v>
      </c>
      <c r="CE56" s="45">
        <v>10045.766750000001</v>
      </c>
      <c r="CF56" s="45">
        <v>264.43705</v>
      </c>
      <c r="CG56" s="45">
        <v>3709.3801349999999</v>
      </c>
      <c r="CH56" s="45">
        <v>435.79347999999999</v>
      </c>
      <c r="CI56" s="45">
        <v>0</v>
      </c>
      <c r="CJ56" s="45">
        <v>0</v>
      </c>
      <c r="CK56" s="45">
        <v>346.76979999999998</v>
      </c>
      <c r="CL56" s="45">
        <v>113.79893</v>
      </c>
      <c r="CM56" s="45">
        <v>0</v>
      </c>
      <c r="CN56" s="45">
        <v>0</v>
      </c>
      <c r="CO56" s="45">
        <v>372.08021000000002</v>
      </c>
      <c r="CP56" s="45">
        <v>6627.4449999999997</v>
      </c>
      <c r="CQ56" s="45">
        <v>0</v>
      </c>
      <c r="CR56" s="45">
        <v>589.77750000000003</v>
      </c>
      <c r="CS56" s="45">
        <v>0</v>
      </c>
      <c r="CT56" s="45">
        <v>484.84949999999998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954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955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957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3"/>
  <sheetViews>
    <sheetView showGridLines="0" tabSelected="1" zoomScale="115" zoomScaleNormal="115" workbookViewId="0">
      <pane xSplit="2" ySplit="6" topLeftCell="J42" activePane="bottomRight" state="frozen"/>
      <selection pane="topRight" activeCell="C1" sqref="C1"/>
      <selection pane="bottomLeft" activeCell="A7" sqref="A7"/>
      <selection pane="bottomRight" activeCell="B6" sqref="B6"/>
    </sheetView>
  </sheetViews>
  <sheetFormatPr baseColWidth="10" defaultColWidth="9.140625" defaultRowHeight="15" x14ac:dyDescent="0.25"/>
  <cols>
    <col min="1" max="1" width="2" customWidth="1"/>
    <col min="2" max="2" width="17" customWidth="1"/>
    <col min="3" max="16" width="17.42578125" customWidth="1"/>
    <col min="17" max="17" width="17" customWidth="1"/>
    <col min="22" max="22" width="58" customWidth="1"/>
    <col min="23" max="23" width="25" customWidth="1"/>
    <col min="24" max="25" width="22"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92" t="s">
        <v>0</v>
      </c>
      <c r="C3" s="193"/>
      <c r="D3" s="193"/>
      <c r="E3" s="193"/>
      <c r="F3" s="193"/>
      <c r="G3" s="193"/>
      <c r="H3" s="193"/>
      <c r="I3" s="193"/>
      <c r="J3" s="193"/>
      <c r="K3" s="193"/>
      <c r="L3" s="193"/>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23.25" x14ac:dyDescent="0.35">
      <c r="A5" s="1"/>
      <c r="B5" s="22" t="s">
        <v>958</v>
      </c>
      <c r="C5" s="1"/>
      <c r="D5" s="1"/>
      <c r="E5" s="1"/>
      <c r="F5" s="1"/>
      <c r="G5" s="1"/>
      <c r="H5" s="1"/>
      <c r="I5" s="1"/>
      <c r="J5" s="1"/>
      <c r="K5" s="1"/>
      <c r="L5" s="1"/>
      <c r="M5" s="1"/>
      <c r="N5" s="1"/>
      <c r="O5" s="1"/>
      <c r="P5" s="1"/>
      <c r="Q5" s="1"/>
      <c r="R5" s="1"/>
      <c r="S5" s="1"/>
      <c r="T5" s="1"/>
      <c r="U5" s="1"/>
      <c r="V5" s="1"/>
      <c r="W5" s="1"/>
      <c r="X5" s="1"/>
      <c r="Y5" s="1"/>
    </row>
    <row r="6" spans="1:25" ht="48" x14ac:dyDescent="0.25">
      <c r="A6" s="1"/>
      <c r="B6" s="37" t="s">
        <v>593</v>
      </c>
      <c r="C6" s="48" t="s">
        <v>959</v>
      </c>
      <c r="D6" s="48" t="s">
        <v>960</v>
      </c>
      <c r="E6" s="48" t="s">
        <v>961</v>
      </c>
      <c r="F6" s="48" t="s">
        <v>962</v>
      </c>
      <c r="G6" s="48" t="s">
        <v>3558</v>
      </c>
      <c r="H6" s="48" t="s">
        <v>3559</v>
      </c>
      <c r="I6" s="48" t="s">
        <v>3560</v>
      </c>
      <c r="J6" s="48" t="s">
        <v>3561</v>
      </c>
      <c r="K6" s="48" t="s">
        <v>3562</v>
      </c>
      <c r="L6" s="48" t="s">
        <v>963</v>
      </c>
      <c r="M6" s="48" t="s">
        <v>964</v>
      </c>
      <c r="N6" s="48" t="s">
        <v>965</v>
      </c>
      <c r="O6" s="48" t="s">
        <v>966</v>
      </c>
      <c r="P6" s="48" t="s">
        <v>967</v>
      </c>
      <c r="Q6" s="37" t="s">
        <v>968</v>
      </c>
      <c r="R6" s="1"/>
      <c r="S6" s="1"/>
      <c r="T6" s="1"/>
      <c r="U6" s="1"/>
      <c r="V6" s="49" t="s">
        <v>3</v>
      </c>
      <c r="W6" s="49" t="s">
        <v>88</v>
      </c>
      <c r="X6" s="49" t="s">
        <v>969</v>
      </c>
      <c r="Y6" s="49" t="s">
        <v>970</v>
      </c>
    </row>
    <row r="7" spans="1:25" x14ac:dyDescent="0.25">
      <c r="A7" s="1"/>
      <c r="B7" s="50" t="s">
        <v>817</v>
      </c>
      <c r="C7" s="51">
        <v>1013.6</v>
      </c>
      <c r="D7" s="51">
        <v>2561.8000000000002</v>
      </c>
      <c r="E7" s="51">
        <v>2712.4</v>
      </c>
      <c r="F7" s="51">
        <v>0</v>
      </c>
      <c r="G7" s="51"/>
      <c r="H7" s="51"/>
      <c r="I7" s="51"/>
      <c r="J7" s="51">
        <f>+DESPACHO_EJECUTADO!FC11+DESPACHO_EJECUTADO!FD11</f>
        <v>56.6</v>
      </c>
      <c r="K7" s="51"/>
      <c r="L7" s="51">
        <v>0</v>
      </c>
      <c r="M7" s="51">
        <v>35.299999999999997</v>
      </c>
      <c r="N7" s="51">
        <v>9.6999999999999993</v>
      </c>
      <c r="O7" s="51">
        <v>0</v>
      </c>
      <c r="P7" s="51">
        <v>33.200000000000003</v>
      </c>
      <c r="Q7" s="51">
        <f>+SUM(C7:P7)</f>
        <v>6422.6</v>
      </c>
      <c r="R7" s="1"/>
      <c r="S7" s="1"/>
      <c r="T7" s="1"/>
      <c r="U7" s="1"/>
      <c r="V7" s="207" t="s">
        <v>635</v>
      </c>
      <c r="W7" s="52" t="s">
        <v>971</v>
      </c>
      <c r="X7" s="53">
        <v>298.60000000000002</v>
      </c>
      <c r="Y7" s="53" t="s">
        <v>972</v>
      </c>
    </row>
    <row r="8" spans="1:25" x14ac:dyDescent="0.25">
      <c r="A8" s="1"/>
      <c r="B8" s="54" t="s">
        <v>818</v>
      </c>
      <c r="C8" s="55">
        <v>1035.8</v>
      </c>
      <c r="D8" s="55">
        <v>2464.4</v>
      </c>
      <c r="E8" s="55">
        <v>2706.6</v>
      </c>
      <c r="F8" s="55">
        <v>0</v>
      </c>
      <c r="G8" s="55"/>
      <c r="H8" s="55"/>
      <c r="I8" s="55"/>
      <c r="J8" s="55">
        <f>+DESPACHO_EJECUTADO!FC12+DESPACHO_EJECUTADO!FD12</f>
        <v>55.2</v>
      </c>
      <c r="K8" s="55"/>
      <c r="L8" s="55">
        <v>0</v>
      </c>
      <c r="M8" s="55">
        <v>34.4</v>
      </c>
      <c r="N8" s="55">
        <v>9.6999999999999993</v>
      </c>
      <c r="O8" s="55">
        <v>0</v>
      </c>
      <c r="P8" s="55">
        <v>29.4</v>
      </c>
      <c r="Q8" s="55">
        <f t="shared" ref="Q8:Q54" si="0">+SUM(C8:P8)</f>
        <v>6335.4999999999982</v>
      </c>
      <c r="R8" s="1"/>
      <c r="S8" s="1"/>
      <c r="T8" s="1"/>
      <c r="U8" s="1"/>
      <c r="V8" s="207" t="s">
        <v>636</v>
      </c>
      <c r="W8" s="52" t="s">
        <v>973</v>
      </c>
      <c r="X8" s="53">
        <v>46.75</v>
      </c>
      <c r="Y8" s="53" t="s">
        <v>972</v>
      </c>
    </row>
    <row r="9" spans="1:25" x14ac:dyDescent="0.25">
      <c r="A9" s="1"/>
      <c r="B9" s="54" t="s">
        <v>819</v>
      </c>
      <c r="C9" s="55">
        <v>1035.8</v>
      </c>
      <c r="D9" s="55">
        <v>2412.8000000000002</v>
      </c>
      <c r="E9" s="55">
        <v>2590.6</v>
      </c>
      <c r="F9" s="55">
        <v>0</v>
      </c>
      <c r="G9" s="55"/>
      <c r="H9" s="55"/>
      <c r="I9" s="55"/>
      <c r="J9" s="55">
        <f>+DESPACHO_EJECUTADO!FC13+DESPACHO_EJECUTADO!FD13</f>
        <v>57</v>
      </c>
      <c r="K9" s="55"/>
      <c r="L9" s="55">
        <v>0</v>
      </c>
      <c r="M9" s="55">
        <v>33.799999999999997</v>
      </c>
      <c r="N9" s="55">
        <v>9.6999999999999993</v>
      </c>
      <c r="O9" s="55">
        <v>0</v>
      </c>
      <c r="P9" s="55">
        <v>25.8</v>
      </c>
      <c r="Q9" s="55">
        <f t="shared" si="0"/>
        <v>6165.5000000000009</v>
      </c>
      <c r="R9" s="1"/>
      <c r="S9" s="1"/>
      <c r="T9" s="1"/>
      <c r="U9" s="1"/>
      <c r="V9" s="207" t="s">
        <v>85</v>
      </c>
      <c r="W9" s="52" t="s">
        <v>86</v>
      </c>
      <c r="X9" s="53" t="s">
        <v>972</v>
      </c>
      <c r="Y9" s="53">
        <v>3214.35</v>
      </c>
    </row>
    <row r="10" spans="1:25" x14ac:dyDescent="0.25">
      <c r="A10" s="1"/>
      <c r="B10" s="54" t="s">
        <v>820</v>
      </c>
      <c r="C10" s="55">
        <v>1019.3</v>
      </c>
      <c r="D10" s="55">
        <v>2355.9</v>
      </c>
      <c r="E10" s="55">
        <v>2556.6999999999998</v>
      </c>
      <c r="F10" s="55">
        <v>0</v>
      </c>
      <c r="G10" s="55"/>
      <c r="H10" s="55"/>
      <c r="I10" s="55"/>
      <c r="J10" s="55">
        <f>+DESPACHO_EJECUTADO!FC14+DESPACHO_EJECUTADO!FD14</f>
        <v>56.7</v>
      </c>
      <c r="K10" s="55"/>
      <c r="L10" s="55">
        <v>0</v>
      </c>
      <c r="M10" s="55">
        <v>34</v>
      </c>
      <c r="N10" s="55">
        <v>9.6999999999999993</v>
      </c>
      <c r="O10" s="55">
        <v>0</v>
      </c>
      <c r="P10" s="55">
        <v>20.5</v>
      </c>
      <c r="Q10" s="55">
        <f t="shared" si="0"/>
        <v>6052.7999999999993</v>
      </c>
      <c r="R10" s="1"/>
      <c r="S10" s="1"/>
      <c r="T10" s="1"/>
      <c r="U10" s="1"/>
      <c r="V10" s="207" t="s">
        <v>611</v>
      </c>
      <c r="W10" s="52" t="s">
        <v>974</v>
      </c>
      <c r="X10" s="53">
        <v>474.4</v>
      </c>
      <c r="Y10" s="53" t="s">
        <v>972</v>
      </c>
    </row>
    <row r="11" spans="1:25" x14ac:dyDescent="0.25">
      <c r="A11" s="1"/>
      <c r="B11" s="54" t="s">
        <v>821</v>
      </c>
      <c r="C11" s="55">
        <v>1019.4</v>
      </c>
      <c r="D11" s="55">
        <v>2439.9</v>
      </c>
      <c r="E11" s="55">
        <v>2568.5</v>
      </c>
      <c r="F11" s="55">
        <v>0</v>
      </c>
      <c r="G11" s="55"/>
      <c r="H11" s="55"/>
      <c r="I11" s="55"/>
      <c r="J11" s="55">
        <f>+DESPACHO_EJECUTADO!FC15+DESPACHO_EJECUTADO!FD15</f>
        <v>56.7</v>
      </c>
      <c r="K11" s="55"/>
      <c r="L11" s="55">
        <v>0</v>
      </c>
      <c r="M11" s="55">
        <v>32.4</v>
      </c>
      <c r="N11" s="55">
        <v>9.6999999999999993</v>
      </c>
      <c r="O11" s="55">
        <v>0</v>
      </c>
      <c r="P11" s="55">
        <v>20.3</v>
      </c>
      <c r="Q11" s="55">
        <f t="shared" si="0"/>
        <v>6146.9</v>
      </c>
      <c r="R11" s="1"/>
      <c r="S11" s="1"/>
      <c r="T11" s="1"/>
      <c r="U11" s="1"/>
      <c r="V11" s="207" t="s">
        <v>609</v>
      </c>
      <c r="W11" s="52" t="s">
        <v>975</v>
      </c>
      <c r="X11" s="53" t="s">
        <v>972</v>
      </c>
      <c r="Y11" s="53">
        <v>1804.05</v>
      </c>
    </row>
    <row r="12" spans="1:25" x14ac:dyDescent="0.25">
      <c r="A12" s="1"/>
      <c r="B12" s="54" t="s">
        <v>822</v>
      </c>
      <c r="C12" s="55">
        <v>1037</v>
      </c>
      <c r="D12" s="55">
        <v>2295.1</v>
      </c>
      <c r="E12" s="55">
        <v>2680.3</v>
      </c>
      <c r="F12" s="55">
        <v>0</v>
      </c>
      <c r="G12" s="55"/>
      <c r="H12" s="55"/>
      <c r="I12" s="55"/>
      <c r="J12" s="55">
        <f>+DESPACHO_EJECUTADO!FC16+DESPACHO_EJECUTADO!FD16</f>
        <v>56.699999999999996</v>
      </c>
      <c r="K12" s="55"/>
      <c r="L12" s="55">
        <v>0</v>
      </c>
      <c r="M12" s="55">
        <v>33.799999999999997</v>
      </c>
      <c r="N12" s="55">
        <v>9.6999999999999993</v>
      </c>
      <c r="O12" s="55">
        <v>0</v>
      </c>
      <c r="P12" s="55">
        <v>21</v>
      </c>
      <c r="Q12" s="55">
        <f t="shared" si="0"/>
        <v>6133.5999999999995</v>
      </c>
      <c r="R12" s="1"/>
      <c r="S12" s="1"/>
      <c r="T12" s="1"/>
      <c r="U12" s="1"/>
      <c r="V12" s="207"/>
      <c r="W12" s="52" t="s">
        <v>976</v>
      </c>
      <c r="X12" s="53">
        <v>656</v>
      </c>
      <c r="Y12" s="53" t="s">
        <v>972</v>
      </c>
    </row>
    <row r="13" spans="1:25" x14ac:dyDescent="0.25">
      <c r="A13" s="1"/>
      <c r="B13" s="54" t="s">
        <v>823</v>
      </c>
      <c r="C13" s="55">
        <v>1038.5999999999999</v>
      </c>
      <c r="D13" s="55">
        <v>2186.6999999999998</v>
      </c>
      <c r="E13" s="55">
        <v>2721.2</v>
      </c>
      <c r="F13" s="55">
        <v>0</v>
      </c>
      <c r="G13" s="55"/>
      <c r="H13" s="55"/>
      <c r="I13" s="55"/>
      <c r="J13" s="55">
        <f>+DESPACHO_EJECUTADO!FC17+DESPACHO_EJECUTADO!FD17</f>
        <v>56.8</v>
      </c>
      <c r="K13" s="55"/>
      <c r="L13" s="55">
        <v>0</v>
      </c>
      <c r="M13" s="55">
        <v>34</v>
      </c>
      <c r="N13" s="55">
        <v>9.6999999999999993</v>
      </c>
      <c r="O13" s="55">
        <v>0</v>
      </c>
      <c r="P13" s="55">
        <v>26.4</v>
      </c>
      <c r="Q13" s="55">
        <f t="shared" si="0"/>
        <v>6073.4</v>
      </c>
      <c r="R13" s="1"/>
      <c r="S13" s="1"/>
      <c r="T13" s="1"/>
      <c r="U13" s="1"/>
      <c r="V13" s="207" t="s">
        <v>90</v>
      </c>
      <c r="W13" s="52" t="s">
        <v>977</v>
      </c>
      <c r="X13" s="53">
        <v>165.2</v>
      </c>
      <c r="Y13" s="53" t="s">
        <v>972</v>
      </c>
    </row>
    <row r="14" spans="1:25" x14ac:dyDescent="0.25">
      <c r="A14" s="1"/>
      <c r="B14" s="56" t="s">
        <v>824</v>
      </c>
      <c r="C14" s="57">
        <v>1036.8</v>
      </c>
      <c r="D14" s="57">
        <v>2164.8000000000002</v>
      </c>
      <c r="E14" s="57">
        <v>2716.1</v>
      </c>
      <c r="F14" s="57">
        <v>0</v>
      </c>
      <c r="G14" s="57"/>
      <c r="H14" s="57"/>
      <c r="I14" s="57"/>
      <c r="J14" s="57">
        <f>+DESPACHO_EJECUTADO!FC18+DESPACHO_EJECUTADO!FD18</f>
        <v>56.400000000000006</v>
      </c>
      <c r="K14" s="57"/>
      <c r="L14" s="57">
        <v>0</v>
      </c>
      <c r="M14" s="57">
        <v>34.6</v>
      </c>
      <c r="N14" s="57">
        <v>9.6999999999999993</v>
      </c>
      <c r="O14" s="57">
        <v>0</v>
      </c>
      <c r="P14" s="57">
        <v>29.3</v>
      </c>
      <c r="Q14" s="57">
        <f t="shared" si="0"/>
        <v>6047.7000000000007</v>
      </c>
      <c r="R14" s="1"/>
      <c r="S14" s="1"/>
      <c r="T14" s="1"/>
      <c r="U14" s="1"/>
      <c r="V14" s="207"/>
      <c r="W14" s="52" t="s">
        <v>978</v>
      </c>
      <c r="X14" s="53" t="s">
        <v>972</v>
      </c>
      <c r="Y14" s="53">
        <v>282</v>
      </c>
    </row>
    <row r="15" spans="1:25" x14ac:dyDescent="0.25">
      <c r="A15" s="1"/>
      <c r="B15" s="50" t="s">
        <v>825</v>
      </c>
      <c r="C15" s="51">
        <v>1032.0999999999999</v>
      </c>
      <c r="D15" s="51">
        <v>2310</v>
      </c>
      <c r="E15" s="51">
        <v>2708.8</v>
      </c>
      <c r="F15" s="51">
        <v>0</v>
      </c>
      <c r="G15" s="51"/>
      <c r="H15" s="51"/>
      <c r="I15" s="51"/>
      <c r="J15" s="51">
        <f>+DESPACHO_EJECUTADO!FC19+DESPACHO_EJECUTADO!FD19</f>
        <v>57.1</v>
      </c>
      <c r="K15" s="51"/>
      <c r="L15" s="51">
        <v>0</v>
      </c>
      <c r="M15" s="51">
        <v>34</v>
      </c>
      <c r="N15" s="51">
        <v>9.6999999999999993</v>
      </c>
      <c r="O15" s="51">
        <v>0</v>
      </c>
      <c r="P15" s="51">
        <v>17.8</v>
      </c>
      <c r="Q15" s="51">
        <f t="shared" si="0"/>
        <v>6169.5</v>
      </c>
      <c r="R15" s="1"/>
      <c r="S15" s="1"/>
      <c r="T15" s="1"/>
      <c r="U15" s="1"/>
      <c r="V15" s="207"/>
      <c r="W15" s="52" t="s">
        <v>979</v>
      </c>
      <c r="X15" s="53" t="s">
        <v>972</v>
      </c>
      <c r="Y15" s="53">
        <v>1783.15</v>
      </c>
    </row>
    <row r="16" spans="1:25" x14ac:dyDescent="0.25">
      <c r="A16" s="1"/>
      <c r="B16" s="54" t="s">
        <v>826</v>
      </c>
      <c r="C16" s="55">
        <v>1023.1</v>
      </c>
      <c r="D16" s="55">
        <v>2280.1</v>
      </c>
      <c r="E16" s="55">
        <v>2711.5</v>
      </c>
      <c r="F16" s="55">
        <v>0</v>
      </c>
      <c r="G16" s="55"/>
      <c r="H16" s="55"/>
      <c r="I16" s="55"/>
      <c r="J16" s="55">
        <f>+DESPACHO_EJECUTADO!FC20+DESPACHO_EJECUTADO!FD20</f>
        <v>56.5</v>
      </c>
      <c r="K16" s="55"/>
      <c r="L16" s="55">
        <v>0</v>
      </c>
      <c r="M16" s="55">
        <v>33.5</v>
      </c>
      <c r="N16" s="55">
        <v>9.6999999999999993</v>
      </c>
      <c r="O16" s="55">
        <v>0</v>
      </c>
      <c r="P16" s="55">
        <v>14.9</v>
      </c>
      <c r="Q16" s="55">
        <f t="shared" si="0"/>
        <v>6129.2999999999993</v>
      </c>
      <c r="R16" s="1"/>
      <c r="S16" s="1"/>
      <c r="T16" s="1"/>
      <c r="U16" s="1"/>
      <c r="V16" s="207" t="s">
        <v>638</v>
      </c>
      <c r="W16" s="52" t="s">
        <v>980</v>
      </c>
      <c r="X16" s="53">
        <v>235.3</v>
      </c>
      <c r="Y16" s="53" t="s">
        <v>972</v>
      </c>
    </row>
    <row r="17" spans="1:25" x14ac:dyDescent="0.25">
      <c r="A17" s="1"/>
      <c r="B17" s="54" t="s">
        <v>827</v>
      </c>
      <c r="C17" s="55">
        <v>1051.8</v>
      </c>
      <c r="D17" s="55">
        <v>2490</v>
      </c>
      <c r="E17" s="55">
        <v>2717.7</v>
      </c>
      <c r="F17" s="55">
        <v>0</v>
      </c>
      <c r="G17" s="55"/>
      <c r="H17" s="55"/>
      <c r="I17" s="55"/>
      <c r="J17" s="55">
        <f>+DESPACHO_EJECUTADO!FC21+DESPACHO_EJECUTADO!FD21</f>
        <v>56.099999999999994</v>
      </c>
      <c r="K17" s="55"/>
      <c r="L17" s="55">
        <v>0</v>
      </c>
      <c r="M17" s="55">
        <v>33.299999999999997</v>
      </c>
      <c r="N17" s="55">
        <v>9.6999999999999993</v>
      </c>
      <c r="O17" s="55">
        <v>0</v>
      </c>
      <c r="P17" s="55">
        <v>21.1</v>
      </c>
      <c r="Q17" s="55">
        <f t="shared" si="0"/>
        <v>6379.7000000000007</v>
      </c>
      <c r="R17" s="1"/>
      <c r="S17" s="1"/>
      <c r="T17" s="1"/>
      <c r="U17" s="1"/>
      <c r="V17" s="207"/>
      <c r="W17" s="52" t="s">
        <v>981</v>
      </c>
      <c r="X17" s="53">
        <v>155.55000000000001</v>
      </c>
      <c r="Y17" s="53" t="s">
        <v>972</v>
      </c>
    </row>
    <row r="18" spans="1:25" x14ac:dyDescent="0.25">
      <c r="A18" s="1"/>
      <c r="B18" s="54" t="s">
        <v>828</v>
      </c>
      <c r="C18" s="55">
        <v>1056.0999999999999</v>
      </c>
      <c r="D18" s="55">
        <v>2527.6999999999998</v>
      </c>
      <c r="E18" s="55">
        <v>2713.1</v>
      </c>
      <c r="F18" s="55">
        <v>0</v>
      </c>
      <c r="G18" s="55"/>
      <c r="H18" s="55"/>
      <c r="I18" s="55"/>
      <c r="J18" s="55">
        <f>+DESPACHO_EJECUTADO!FC22+DESPACHO_EJECUTADO!FD22</f>
        <v>53.5</v>
      </c>
      <c r="K18" s="55"/>
      <c r="L18" s="55">
        <v>0</v>
      </c>
      <c r="M18" s="55">
        <v>34.9</v>
      </c>
      <c r="N18" s="55">
        <v>9.6999999999999993</v>
      </c>
      <c r="O18" s="55">
        <v>0.1</v>
      </c>
      <c r="P18" s="55">
        <v>19.600000000000001</v>
      </c>
      <c r="Q18" s="55">
        <f t="shared" si="0"/>
        <v>6414.7</v>
      </c>
      <c r="R18" s="1"/>
      <c r="S18" s="1"/>
      <c r="T18" s="1"/>
      <c r="U18" s="1"/>
      <c r="V18" s="207"/>
      <c r="W18" s="52" t="s">
        <v>982</v>
      </c>
      <c r="X18" s="53">
        <v>214.3</v>
      </c>
      <c r="Y18" s="53" t="s">
        <v>972</v>
      </c>
    </row>
    <row r="19" spans="1:25" x14ac:dyDescent="0.25">
      <c r="A19" s="1"/>
      <c r="B19" s="54" t="s">
        <v>829</v>
      </c>
      <c r="C19" s="55">
        <v>1063.5</v>
      </c>
      <c r="D19" s="55">
        <v>2758.1</v>
      </c>
      <c r="E19" s="55">
        <v>2707.1</v>
      </c>
      <c r="F19" s="55">
        <v>0</v>
      </c>
      <c r="G19" s="55"/>
      <c r="H19" s="55"/>
      <c r="I19" s="55"/>
      <c r="J19" s="55">
        <f>+DESPACHO_EJECUTADO!FC23+DESPACHO_EJECUTADO!FD23</f>
        <v>54.5</v>
      </c>
      <c r="K19" s="55"/>
      <c r="L19" s="55">
        <v>0</v>
      </c>
      <c r="M19" s="55">
        <v>35.6</v>
      </c>
      <c r="N19" s="55">
        <v>8.6</v>
      </c>
      <c r="O19" s="55">
        <v>17.600000000000001</v>
      </c>
      <c r="P19" s="55">
        <v>23.9</v>
      </c>
      <c r="Q19" s="55">
        <f t="shared" si="0"/>
        <v>6668.9000000000005</v>
      </c>
      <c r="R19" s="1"/>
      <c r="S19" s="1"/>
      <c r="T19" s="1"/>
      <c r="U19" s="1"/>
      <c r="V19" s="207"/>
      <c r="W19" s="52" t="s">
        <v>983</v>
      </c>
      <c r="X19" s="53">
        <v>106.1</v>
      </c>
      <c r="Y19" s="53" t="s">
        <v>972</v>
      </c>
    </row>
    <row r="20" spans="1:25" x14ac:dyDescent="0.25">
      <c r="A20" s="1"/>
      <c r="B20" s="54" t="s">
        <v>830</v>
      </c>
      <c r="C20" s="55">
        <v>1057.4000000000001</v>
      </c>
      <c r="D20" s="55">
        <v>2649.9</v>
      </c>
      <c r="E20" s="55">
        <v>2736.3</v>
      </c>
      <c r="F20" s="55">
        <v>0</v>
      </c>
      <c r="G20" s="55"/>
      <c r="H20" s="55"/>
      <c r="I20" s="55"/>
      <c r="J20" s="55">
        <f>+DESPACHO_EJECUTADO!FC24+DESPACHO_EJECUTADO!FD24</f>
        <v>54.3</v>
      </c>
      <c r="K20" s="55"/>
      <c r="L20" s="55">
        <v>0</v>
      </c>
      <c r="M20" s="55">
        <v>35.1</v>
      </c>
      <c r="N20" s="55">
        <v>8.8000000000000007</v>
      </c>
      <c r="O20" s="55">
        <v>117.1</v>
      </c>
      <c r="P20" s="55">
        <v>27</v>
      </c>
      <c r="Q20" s="55">
        <f t="shared" si="0"/>
        <v>6685.9000000000015</v>
      </c>
      <c r="R20" s="1"/>
      <c r="S20" s="1"/>
      <c r="T20" s="1"/>
      <c r="U20" s="1"/>
      <c r="V20" s="207" t="s">
        <v>605</v>
      </c>
      <c r="W20" s="52" t="s">
        <v>984</v>
      </c>
      <c r="X20" s="53">
        <v>3922.7</v>
      </c>
      <c r="Y20" s="53" t="s">
        <v>972</v>
      </c>
    </row>
    <row r="21" spans="1:25" x14ac:dyDescent="0.25">
      <c r="A21" s="1"/>
      <c r="B21" s="54" t="s">
        <v>831</v>
      </c>
      <c r="C21" s="55">
        <v>1063.5</v>
      </c>
      <c r="D21" s="55">
        <v>2496.6999999999998</v>
      </c>
      <c r="E21" s="55">
        <v>2740.5</v>
      </c>
      <c r="F21" s="55">
        <v>0</v>
      </c>
      <c r="G21" s="55"/>
      <c r="H21" s="55"/>
      <c r="I21" s="55"/>
      <c r="J21" s="55">
        <f>+DESPACHO_EJECUTADO!FC25+DESPACHO_EJECUTADO!FD25</f>
        <v>53.9</v>
      </c>
      <c r="K21" s="55"/>
      <c r="L21" s="55">
        <v>0</v>
      </c>
      <c r="M21" s="55">
        <v>35.200000000000003</v>
      </c>
      <c r="N21" s="55">
        <v>8.8000000000000007</v>
      </c>
      <c r="O21" s="55">
        <v>293.5</v>
      </c>
      <c r="P21" s="55">
        <v>24.3</v>
      </c>
      <c r="Q21" s="55">
        <f t="shared" si="0"/>
        <v>6716.4</v>
      </c>
      <c r="R21" s="1"/>
      <c r="S21" s="1"/>
      <c r="T21" s="1"/>
      <c r="U21" s="1"/>
      <c r="V21" s="207" t="s">
        <v>292</v>
      </c>
      <c r="W21" s="52" t="s">
        <v>985</v>
      </c>
      <c r="X21" s="53" t="s">
        <v>972</v>
      </c>
      <c r="Y21" s="53">
        <v>175.9</v>
      </c>
    </row>
    <row r="22" spans="1:25" x14ac:dyDescent="0.25">
      <c r="A22" s="1"/>
      <c r="B22" s="56" t="s">
        <v>832</v>
      </c>
      <c r="C22" s="57">
        <v>1065</v>
      </c>
      <c r="D22" s="57">
        <v>2674.7</v>
      </c>
      <c r="E22" s="57">
        <v>2738.2</v>
      </c>
      <c r="F22" s="57">
        <v>0</v>
      </c>
      <c r="G22" s="57"/>
      <c r="H22" s="57"/>
      <c r="I22" s="57"/>
      <c r="J22" s="57">
        <f>+DESPACHO_EJECUTADO!FC26+DESPACHO_EJECUTADO!FD26</f>
        <v>53.099999999999994</v>
      </c>
      <c r="K22" s="57"/>
      <c r="L22" s="57">
        <v>0</v>
      </c>
      <c r="M22" s="57">
        <v>32.6</v>
      </c>
      <c r="N22" s="57">
        <v>8.8000000000000007</v>
      </c>
      <c r="O22" s="57">
        <v>233.3</v>
      </c>
      <c r="P22" s="57">
        <v>27.8</v>
      </c>
      <c r="Q22" s="57">
        <f t="shared" si="0"/>
        <v>6833.5000000000009</v>
      </c>
      <c r="R22" s="1"/>
      <c r="S22" s="1"/>
      <c r="T22" s="1"/>
      <c r="U22" s="1"/>
      <c r="V22" s="207"/>
      <c r="W22" s="52" t="s">
        <v>986</v>
      </c>
      <c r="X22" s="53" t="s">
        <v>972</v>
      </c>
      <c r="Y22" s="53">
        <v>130.4</v>
      </c>
    </row>
    <row r="23" spans="1:25" x14ac:dyDescent="0.25">
      <c r="A23" s="1"/>
      <c r="B23" s="50" t="s">
        <v>833</v>
      </c>
      <c r="C23" s="51">
        <v>1076.0999999999999</v>
      </c>
      <c r="D23" s="51">
        <v>2674.1</v>
      </c>
      <c r="E23" s="51">
        <v>2721</v>
      </c>
      <c r="F23" s="51">
        <v>0</v>
      </c>
      <c r="G23" s="51"/>
      <c r="H23" s="51"/>
      <c r="I23" s="51"/>
      <c r="J23" s="51">
        <f>+DESPACHO_EJECUTADO!FC27+DESPACHO_EJECUTADO!FD27</f>
        <v>52.699999999999996</v>
      </c>
      <c r="K23" s="51"/>
      <c r="L23" s="51">
        <v>0</v>
      </c>
      <c r="M23" s="51">
        <v>34.700000000000003</v>
      </c>
      <c r="N23" s="51">
        <v>8.8000000000000007</v>
      </c>
      <c r="O23" s="51">
        <v>392.3</v>
      </c>
      <c r="P23" s="51">
        <v>39.5</v>
      </c>
      <c r="Q23" s="51">
        <f t="shared" si="0"/>
        <v>6999.2</v>
      </c>
      <c r="R23" s="1"/>
      <c r="S23" s="1"/>
      <c r="T23" s="1"/>
      <c r="U23" s="1"/>
      <c r="V23" s="207" t="s">
        <v>634</v>
      </c>
      <c r="W23" s="52" t="s">
        <v>987</v>
      </c>
      <c r="X23" s="53">
        <v>75.8</v>
      </c>
      <c r="Y23" s="53" t="s">
        <v>972</v>
      </c>
    </row>
    <row r="24" spans="1:25" x14ac:dyDescent="0.25">
      <c r="A24" s="1"/>
      <c r="B24" s="54" t="s">
        <v>834</v>
      </c>
      <c r="C24" s="55">
        <v>1057.9000000000001</v>
      </c>
      <c r="D24" s="55">
        <v>2684</v>
      </c>
      <c r="E24" s="55">
        <v>2745.5</v>
      </c>
      <c r="F24" s="55">
        <v>82.8</v>
      </c>
      <c r="G24" s="55"/>
      <c r="H24" s="55"/>
      <c r="I24" s="55"/>
      <c r="J24" s="55">
        <f>+DESPACHO_EJECUTADO!FC28+DESPACHO_EJECUTADO!FD28</f>
        <v>53.099999999999994</v>
      </c>
      <c r="K24" s="55"/>
      <c r="L24" s="55">
        <v>0</v>
      </c>
      <c r="M24" s="55">
        <v>32.6</v>
      </c>
      <c r="N24" s="55">
        <v>8.8000000000000007</v>
      </c>
      <c r="O24" s="55">
        <v>335.2</v>
      </c>
      <c r="P24" s="55">
        <v>40.799999999999997</v>
      </c>
      <c r="Q24" s="55">
        <f t="shared" si="0"/>
        <v>7040.7000000000007</v>
      </c>
      <c r="R24" s="1"/>
      <c r="S24" s="1"/>
      <c r="T24" s="1"/>
      <c r="U24" s="1"/>
      <c r="V24" s="207" t="s">
        <v>604</v>
      </c>
      <c r="W24" s="52" t="s">
        <v>988</v>
      </c>
      <c r="X24" s="53" t="s">
        <v>972</v>
      </c>
      <c r="Y24" s="53">
        <v>15571.6</v>
      </c>
    </row>
    <row r="25" spans="1:25" x14ac:dyDescent="0.25">
      <c r="A25" s="1"/>
      <c r="B25" s="54" t="s">
        <v>835</v>
      </c>
      <c r="C25" s="55">
        <v>1057.5</v>
      </c>
      <c r="D25" s="55">
        <v>2538.6999999999998</v>
      </c>
      <c r="E25" s="55">
        <v>2914.7</v>
      </c>
      <c r="F25" s="55">
        <v>81.099999999999994</v>
      </c>
      <c r="G25" s="55"/>
      <c r="H25" s="55"/>
      <c r="I25" s="55"/>
      <c r="J25" s="55">
        <f>+DESPACHO_EJECUTADO!FC29+DESPACHO_EJECUTADO!FD29</f>
        <v>53.9</v>
      </c>
      <c r="K25" s="55"/>
      <c r="L25" s="55">
        <v>0</v>
      </c>
      <c r="M25" s="55">
        <v>30.7</v>
      </c>
      <c r="N25" s="55">
        <v>8.8000000000000007</v>
      </c>
      <c r="O25" s="55">
        <v>481.3</v>
      </c>
      <c r="P25" s="55">
        <v>30.5</v>
      </c>
      <c r="Q25" s="55">
        <f t="shared" si="0"/>
        <v>7197.2</v>
      </c>
      <c r="R25" s="1"/>
      <c r="S25" s="1"/>
      <c r="T25" s="1"/>
      <c r="U25" s="1"/>
      <c r="V25" s="207"/>
      <c r="W25" s="52" t="s">
        <v>989</v>
      </c>
      <c r="X25" s="53">
        <v>5141.7</v>
      </c>
      <c r="Y25" s="53" t="s">
        <v>972</v>
      </c>
    </row>
    <row r="26" spans="1:25" x14ac:dyDescent="0.25">
      <c r="A26" s="1"/>
      <c r="B26" s="54" t="s">
        <v>836</v>
      </c>
      <c r="C26" s="55">
        <v>1057.5999999999999</v>
      </c>
      <c r="D26" s="55">
        <v>2590.5</v>
      </c>
      <c r="E26" s="55">
        <v>2920.8</v>
      </c>
      <c r="F26" s="55">
        <v>84.2</v>
      </c>
      <c r="G26" s="55"/>
      <c r="H26" s="55"/>
      <c r="I26" s="55"/>
      <c r="J26" s="55">
        <f>+DESPACHO_EJECUTADO!FC30+DESPACHO_EJECUTADO!FD30</f>
        <v>54</v>
      </c>
      <c r="K26" s="55"/>
      <c r="L26" s="55">
        <v>0</v>
      </c>
      <c r="M26" s="55">
        <v>29.2</v>
      </c>
      <c r="N26" s="55">
        <v>9</v>
      </c>
      <c r="O26" s="55">
        <v>504.6</v>
      </c>
      <c r="P26" s="55">
        <v>22</v>
      </c>
      <c r="Q26" s="55">
        <f t="shared" si="0"/>
        <v>7271.9</v>
      </c>
      <c r="R26" s="1"/>
      <c r="S26" s="1"/>
      <c r="T26" s="1"/>
      <c r="U26" s="1"/>
      <c r="V26" s="207" t="s">
        <v>622</v>
      </c>
      <c r="W26" s="52" t="s">
        <v>990</v>
      </c>
      <c r="X26" s="53">
        <v>98.1</v>
      </c>
      <c r="Y26" s="53" t="s">
        <v>972</v>
      </c>
    </row>
    <row r="27" spans="1:25" x14ac:dyDescent="0.25">
      <c r="A27" s="1"/>
      <c r="B27" s="54" t="s">
        <v>837</v>
      </c>
      <c r="C27" s="55">
        <v>1048</v>
      </c>
      <c r="D27" s="55">
        <v>2647</v>
      </c>
      <c r="E27" s="55">
        <v>2914.4</v>
      </c>
      <c r="F27" s="55">
        <v>85.7</v>
      </c>
      <c r="G27" s="55"/>
      <c r="H27" s="55"/>
      <c r="I27" s="55"/>
      <c r="J27" s="55">
        <f>+DESPACHO_EJECUTADO!FC31+DESPACHO_EJECUTADO!FD31</f>
        <v>52.199999999999996</v>
      </c>
      <c r="K27" s="55"/>
      <c r="L27" s="55">
        <v>1.6</v>
      </c>
      <c r="M27" s="55">
        <v>29.8</v>
      </c>
      <c r="N27" s="55">
        <v>9</v>
      </c>
      <c r="O27" s="55">
        <v>533.70000000000005</v>
      </c>
      <c r="P27" s="55">
        <v>17.8</v>
      </c>
      <c r="Q27" s="55">
        <f t="shared" si="0"/>
        <v>7339.2</v>
      </c>
      <c r="R27" s="1"/>
      <c r="S27" s="1"/>
      <c r="T27" s="1"/>
      <c r="U27" s="1"/>
      <c r="V27" s="207" t="s">
        <v>639</v>
      </c>
      <c r="W27" s="52" t="s">
        <v>991</v>
      </c>
      <c r="X27" s="53">
        <v>464.75</v>
      </c>
      <c r="Y27" s="53" t="s">
        <v>972</v>
      </c>
    </row>
    <row r="28" spans="1:25" x14ac:dyDescent="0.25">
      <c r="A28" s="1"/>
      <c r="B28" s="54" t="s">
        <v>838</v>
      </c>
      <c r="C28" s="55">
        <v>1054.2</v>
      </c>
      <c r="D28" s="55">
        <v>2622.9</v>
      </c>
      <c r="E28" s="55">
        <v>2910.4</v>
      </c>
      <c r="F28" s="55">
        <v>84.5</v>
      </c>
      <c r="G28" s="55"/>
      <c r="H28" s="55"/>
      <c r="I28" s="55"/>
      <c r="J28" s="55">
        <f>+DESPACHO_EJECUTADO!FC32+DESPACHO_EJECUTADO!FD32</f>
        <v>53.9</v>
      </c>
      <c r="K28" s="55"/>
      <c r="L28" s="55">
        <v>1.3</v>
      </c>
      <c r="M28" s="55">
        <v>28.6</v>
      </c>
      <c r="N28" s="55">
        <v>9</v>
      </c>
      <c r="O28" s="55">
        <v>537.1</v>
      </c>
      <c r="P28" s="55">
        <v>21.4</v>
      </c>
      <c r="Q28" s="55">
        <f t="shared" si="0"/>
        <v>7323.3</v>
      </c>
      <c r="R28" s="1"/>
      <c r="S28" s="1"/>
      <c r="T28" s="1"/>
      <c r="U28" s="1"/>
      <c r="V28" s="207" t="s">
        <v>623</v>
      </c>
      <c r="W28" s="52" t="s">
        <v>992</v>
      </c>
      <c r="X28" s="53">
        <v>488.3</v>
      </c>
      <c r="Y28" s="53" t="s">
        <v>972</v>
      </c>
    </row>
    <row r="29" spans="1:25" x14ac:dyDescent="0.25">
      <c r="A29" s="1"/>
      <c r="B29" s="54" t="s">
        <v>839</v>
      </c>
      <c r="C29" s="55">
        <v>1058.7</v>
      </c>
      <c r="D29" s="55">
        <v>2761.3</v>
      </c>
      <c r="E29" s="55">
        <v>2903.2</v>
      </c>
      <c r="F29" s="55">
        <v>85.1</v>
      </c>
      <c r="G29" s="55"/>
      <c r="H29" s="55"/>
      <c r="I29" s="55"/>
      <c r="J29" s="55">
        <f>+DESPACHO_EJECUTADO!FC33+DESPACHO_EJECUTADO!FD33</f>
        <v>53.9</v>
      </c>
      <c r="K29" s="55"/>
      <c r="L29" s="55">
        <v>0</v>
      </c>
      <c r="M29" s="55">
        <v>29.8</v>
      </c>
      <c r="N29" s="55">
        <v>9</v>
      </c>
      <c r="O29" s="55">
        <v>520.4</v>
      </c>
      <c r="P29" s="55">
        <v>26.4</v>
      </c>
      <c r="Q29" s="55">
        <f t="shared" si="0"/>
        <v>7447.7999999999993</v>
      </c>
      <c r="R29" s="1"/>
      <c r="S29" s="1"/>
      <c r="T29" s="1"/>
      <c r="U29" s="1"/>
      <c r="V29" s="207" t="s">
        <v>608</v>
      </c>
      <c r="W29" s="52" t="s">
        <v>993</v>
      </c>
      <c r="X29" s="53" t="s">
        <v>972</v>
      </c>
      <c r="Y29" s="53">
        <v>5940.5</v>
      </c>
    </row>
    <row r="30" spans="1:25" x14ac:dyDescent="0.25">
      <c r="A30" s="1"/>
      <c r="B30" s="56" t="s">
        <v>840</v>
      </c>
      <c r="C30" s="57">
        <v>1068.5999999999999</v>
      </c>
      <c r="D30" s="57">
        <v>2631.6</v>
      </c>
      <c r="E30" s="57">
        <v>2913.5</v>
      </c>
      <c r="F30" s="57">
        <v>84.4</v>
      </c>
      <c r="G30" s="57"/>
      <c r="H30" s="57"/>
      <c r="I30" s="57"/>
      <c r="J30" s="57">
        <f>+DESPACHO_EJECUTADO!FC34+DESPACHO_EJECUTADO!FD34</f>
        <v>53.9</v>
      </c>
      <c r="K30" s="57"/>
      <c r="L30" s="57">
        <v>0</v>
      </c>
      <c r="M30" s="57">
        <v>28.2</v>
      </c>
      <c r="N30" s="57">
        <v>9</v>
      </c>
      <c r="O30" s="57">
        <v>560.79999999999995</v>
      </c>
      <c r="P30" s="57">
        <v>37.4</v>
      </c>
      <c r="Q30" s="57">
        <f t="shared" si="0"/>
        <v>7387.3999999999987</v>
      </c>
      <c r="R30" s="1"/>
      <c r="S30" s="1"/>
      <c r="T30" s="1"/>
      <c r="U30" s="1"/>
      <c r="V30" s="207"/>
      <c r="W30" s="52" t="s">
        <v>994</v>
      </c>
      <c r="X30" s="53">
        <v>156</v>
      </c>
      <c r="Y30" s="53" t="s">
        <v>972</v>
      </c>
    </row>
    <row r="31" spans="1:25" x14ac:dyDescent="0.25">
      <c r="A31" s="1"/>
      <c r="B31" s="50" t="s">
        <v>841</v>
      </c>
      <c r="C31" s="51">
        <v>1058.3</v>
      </c>
      <c r="D31" s="51">
        <v>2519.1999999999998</v>
      </c>
      <c r="E31" s="51">
        <v>2946.1</v>
      </c>
      <c r="F31" s="51">
        <v>83.9</v>
      </c>
      <c r="G31" s="51"/>
      <c r="H31" s="51"/>
      <c r="I31" s="51"/>
      <c r="J31" s="51">
        <f>+DESPACHO_EJECUTADO!FC35+DESPACHO_EJECUTADO!FD35</f>
        <v>53.599999999999994</v>
      </c>
      <c r="K31" s="51"/>
      <c r="L31" s="51">
        <v>0</v>
      </c>
      <c r="M31" s="51">
        <v>28.8</v>
      </c>
      <c r="N31" s="51">
        <v>9</v>
      </c>
      <c r="O31" s="51">
        <v>531.4</v>
      </c>
      <c r="P31" s="51">
        <v>49.1</v>
      </c>
      <c r="Q31" s="51">
        <f t="shared" si="0"/>
        <v>7279.4000000000005</v>
      </c>
      <c r="R31" s="1"/>
      <c r="S31" s="1"/>
      <c r="T31" s="1"/>
      <c r="U31" s="1"/>
      <c r="V31" s="207" t="s">
        <v>296</v>
      </c>
      <c r="W31" s="52" t="s">
        <v>995</v>
      </c>
      <c r="X31" s="53" t="s">
        <v>972</v>
      </c>
      <c r="Y31" s="53">
        <v>1121.9000000000001</v>
      </c>
    </row>
    <row r="32" spans="1:25" x14ac:dyDescent="0.25">
      <c r="A32" s="1"/>
      <c r="B32" s="54" t="s">
        <v>842</v>
      </c>
      <c r="C32" s="55">
        <v>1060.8</v>
      </c>
      <c r="D32" s="55">
        <v>2502</v>
      </c>
      <c r="E32" s="55">
        <v>2918.3</v>
      </c>
      <c r="F32" s="55">
        <v>82.9</v>
      </c>
      <c r="G32" s="55"/>
      <c r="H32" s="55"/>
      <c r="I32" s="55"/>
      <c r="J32" s="55">
        <f>+DESPACHO_EJECUTADO!FC36+DESPACHO_EJECUTADO!FD36</f>
        <v>53.8</v>
      </c>
      <c r="K32" s="55"/>
      <c r="L32" s="55">
        <v>0</v>
      </c>
      <c r="M32" s="55">
        <v>27.8</v>
      </c>
      <c r="N32" s="55">
        <v>9</v>
      </c>
      <c r="O32" s="55">
        <v>519</v>
      </c>
      <c r="P32" s="55">
        <v>41.2</v>
      </c>
      <c r="Q32" s="55">
        <f t="shared" si="0"/>
        <v>7214.8</v>
      </c>
      <c r="R32" s="1"/>
      <c r="S32" s="1"/>
      <c r="T32" s="1"/>
      <c r="U32" s="1"/>
      <c r="V32" s="207" t="s">
        <v>624</v>
      </c>
      <c r="W32" s="52" t="s">
        <v>996</v>
      </c>
      <c r="X32" s="53">
        <v>419.75</v>
      </c>
      <c r="Y32" s="53" t="s">
        <v>972</v>
      </c>
    </row>
    <row r="33" spans="1:25" x14ac:dyDescent="0.25">
      <c r="A33" s="1"/>
      <c r="B33" s="54" t="s">
        <v>843</v>
      </c>
      <c r="C33" s="55">
        <v>1064</v>
      </c>
      <c r="D33" s="55">
        <v>2374.3000000000002</v>
      </c>
      <c r="E33" s="55">
        <v>2933.5</v>
      </c>
      <c r="F33" s="55">
        <v>84.4</v>
      </c>
      <c r="G33" s="55"/>
      <c r="H33" s="55"/>
      <c r="I33" s="55"/>
      <c r="J33" s="55">
        <f>+DESPACHO_EJECUTADO!FC37+DESPACHO_EJECUTADO!FD37</f>
        <v>53.8</v>
      </c>
      <c r="K33" s="55"/>
      <c r="L33" s="55">
        <v>0</v>
      </c>
      <c r="M33" s="55">
        <v>28.9</v>
      </c>
      <c r="N33" s="55">
        <v>9</v>
      </c>
      <c r="O33" s="55">
        <v>517.70000000000005</v>
      </c>
      <c r="P33" s="55">
        <v>34.1</v>
      </c>
      <c r="Q33" s="55">
        <f t="shared" si="0"/>
        <v>7099.7</v>
      </c>
      <c r="R33" s="1"/>
      <c r="S33" s="1"/>
      <c r="T33" s="1"/>
      <c r="U33" s="1"/>
      <c r="V33" s="207" t="s">
        <v>625</v>
      </c>
      <c r="W33" s="52" t="s">
        <v>997</v>
      </c>
      <c r="X33" s="53">
        <v>271</v>
      </c>
      <c r="Y33" s="53" t="s">
        <v>972</v>
      </c>
    </row>
    <row r="34" spans="1:25" x14ac:dyDescent="0.25">
      <c r="A34" s="1"/>
      <c r="B34" s="54" t="s">
        <v>844</v>
      </c>
      <c r="C34" s="55">
        <v>1062.9000000000001</v>
      </c>
      <c r="D34" s="55">
        <v>2491.3000000000002</v>
      </c>
      <c r="E34" s="55">
        <v>2932.8</v>
      </c>
      <c r="F34" s="55">
        <v>85.3</v>
      </c>
      <c r="G34" s="55"/>
      <c r="H34" s="55"/>
      <c r="I34" s="55"/>
      <c r="J34" s="55">
        <f>+DESPACHO_EJECUTADO!FC38+DESPACHO_EJECUTADO!FD38</f>
        <v>53.7</v>
      </c>
      <c r="K34" s="55"/>
      <c r="L34" s="55">
        <v>0</v>
      </c>
      <c r="M34" s="55">
        <v>28.5</v>
      </c>
      <c r="N34" s="55">
        <v>9</v>
      </c>
      <c r="O34" s="55">
        <v>562.1</v>
      </c>
      <c r="P34" s="55">
        <v>30.4</v>
      </c>
      <c r="Q34" s="55">
        <f t="shared" si="0"/>
        <v>7256</v>
      </c>
      <c r="R34" s="1"/>
      <c r="S34" s="1"/>
      <c r="T34" s="1"/>
      <c r="U34" s="1"/>
      <c r="V34" s="207" t="s">
        <v>24</v>
      </c>
      <c r="W34" s="52" t="s">
        <v>998</v>
      </c>
      <c r="X34" s="53" t="s">
        <v>972</v>
      </c>
      <c r="Y34" s="53">
        <v>1779.35</v>
      </c>
    </row>
    <row r="35" spans="1:25" x14ac:dyDescent="0.25">
      <c r="A35" s="1"/>
      <c r="B35" s="54" t="s">
        <v>845</v>
      </c>
      <c r="C35" s="55">
        <v>1138.0999999999999</v>
      </c>
      <c r="D35" s="55">
        <v>2603.8000000000002</v>
      </c>
      <c r="E35" s="55">
        <v>2950.2</v>
      </c>
      <c r="F35" s="55">
        <v>84.5</v>
      </c>
      <c r="G35" s="55"/>
      <c r="H35" s="55"/>
      <c r="I35" s="55"/>
      <c r="J35" s="55">
        <f>+DESPACHO_EJECUTADO!FC39+DESPACHO_EJECUTADO!FD39</f>
        <v>53.7</v>
      </c>
      <c r="K35" s="55"/>
      <c r="L35" s="55">
        <v>0</v>
      </c>
      <c r="M35" s="55">
        <v>29.1</v>
      </c>
      <c r="N35" s="55">
        <v>9</v>
      </c>
      <c r="O35" s="55">
        <v>520</v>
      </c>
      <c r="P35" s="55">
        <v>29.1</v>
      </c>
      <c r="Q35" s="55">
        <f t="shared" si="0"/>
        <v>7417.5000000000009</v>
      </c>
      <c r="R35" s="1"/>
      <c r="S35" s="1"/>
      <c r="T35" s="1"/>
      <c r="U35" s="1"/>
      <c r="V35" s="207" t="s">
        <v>641</v>
      </c>
      <c r="W35" s="52" t="s">
        <v>999</v>
      </c>
      <c r="X35" s="53">
        <v>254.1</v>
      </c>
      <c r="Y35" s="53" t="s">
        <v>972</v>
      </c>
    </row>
    <row r="36" spans="1:25" x14ac:dyDescent="0.25">
      <c r="A36" s="1"/>
      <c r="B36" s="54" t="s">
        <v>846</v>
      </c>
      <c r="C36" s="55">
        <v>1069.5</v>
      </c>
      <c r="D36" s="55">
        <v>2733.5</v>
      </c>
      <c r="E36" s="55">
        <v>2940.2</v>
      </c>
      <c r="F36" s="55">
        <v>84.7</v>
      </c>
      <c r="G36" s="55"/>
      <c r="H36" s="55"/>
      <c r="I36" s="55"/>
      <c r="J36" s="55">
        <f>+DESPACHO_EJECUTADO!FC40+DESPACHO_EJECUTADO!FD40</f>
        <v>54.9</v>
      </c>
      <c r="K36" s="55"/>
      <c r="L36" s="55">
        <v>0</v>
      </c>
      <c r="M36" s="55">
        <v>28.5</v>
      </c>
      <c r="N36" s="55">
        <v>9</v>
      </c>
      <c r="O36" s="55">
        <v>482</v>
      </c>
      <c r="P36" s="55">
        <v>37.200000000000003</v>
      </c>
      <c r="Q36" s="55">
        <f t="shared" si="0"/>
        <v>7439.4999999999991</v>
      </c>
      <c r="R36" s="1"/>
      <c r="S36" s="1"/>
      <c r="T36" s="1"/>
      <c r="U36" s="1"/>
      <c r="V36" s="207"/>
      <c r="W36" s="52" t="s">
        <v>1000</v>
      </c>
      <c r="X36" s="53">
        <v>69.599999999999994</v>
      </c>
      <c r="Y36" s="53" t="s">
        <v>972</v>
      </c>
    </row>
    <row r="37" spans="1:25" x14ac:dyDescent="0.25">
      <c r="A37" s="1"/>
      <c r="B37" s="54" t="s">
        <v>847</v>
      </c>
      <c r="C37" s="55">
        <v>1064</v>
      </c>
      <c r="D37" s="55">
        <v>2854.9</v>
      </c>
      <c r="E37" s="55">
        <v>2940</v>
      </c>
      <c r="F37" s="55">
        <v>84.6</v>
      </c>
      <c r="G37" s="55"/>
      <c r="H37" s="55"/>
      <c r="I37" s="55"/>
      <c r="J37" s="55">
        <f>+DESPACHO_EJECUTADO!FC41+DESPACHO_EJECUTADO!FD41</f>
        <v>54.3</v>
      </c>
      <c r="K37" s="55"/>
      <c r="L37" s="55">
        <v>0</v>
      </c>
      <c r="M37" s="55">
        <v>29</v>
      </c>
      <c r="N37" s="55">
        <v>9</v>
      </c>
      <c r="O37" s="55">
        <v>390.3</v>
      </c>
      <c r="P37" s="55">
        <v>32.200000000000003</v>
      </c>
      <c r="Q37" s="55">
        <f t="shared" si="0"/>
        <v>7458.3</v>
      </c>
      <c r="R37" s="1"/>
      <c r="S37" s="1"/>
      <c r="T37" s="1"/>
      <c r="U37" s="1"/>
      <c r="V37" s="207" t="s">
        <v>642</v>
      </c>
      <c r="W37" s="52" t="s">
        <v>1001</v>
      </c>
      <c r="X37" s="53">
        <v>222.45</v>
      </c>
      <c r="Y37" s="53" t="s">
        <v>972</v>
      </c>
    </row>
    <row r="38" spans="1:25" x14ac:dyDescent="0.25">
      <c r="A38" s="1"/>
      <c r="B38" s="56" t="s">
        <v>848</v>
      </c>
      <c r="C38" s="57">
        <v>1060.3</v>
      </c>
      <c r="D38" s="57">
        <v>2985.2</v>
      </c>
      <c r="E38" s="57">
        <v>2902.9</v>
      </c>
      <c r="F38" s="57">
        <v>84.2</v>
      </c>
      <c r="G38" s="57"/>
      <c r="H38" s="57"/>
      <c r="I38" s="57"/>
      <c r="J38" s="57">
        <f>+DESPACHO_EJECUTADO!FC42+DESPACHO_EJECUTADO!FD42</f>
        <v>55.099999999999994</v>
      </c>
      <c r="K38" s="57"/>
      <c r="L38" s="57">
        <v>0</v>
      </c>
      <c r="M38" s="57">
        <v>30</v>
      </c>
      <c r="N38" s="57">
        <v>9</v>
      </c>
      <c r="O38" s="57">
        <v>282.8</v>
      </c>
      <c r="P38" s="57">
        <v>39.799999999999997</v>
      </c>
      <c r="Q38" s="57">
        <f t="shared" si="0"/>
        <v>7449.3</v>
      </c>
      <c r="R38" s="1"/>
      <c r="S38" s="1"/>
      <c r="T38" s="1"/>
      <c r="U38" s="1"/>
      <c r="V38" s="207"/>
      <c r="W38" s="52" t="s">
        <v>1002</v>
      </c>
      <c r="X38" s="53">
        <v>239.1</v>
      </c>
      <c r="Y38" s="53" t="s">
        <v>972</v>
      </c>
    </row>
    <row r="39" spans="1:25" x14ac:dyDescent="0.25">
      <c r="A39" s="1"/>
      <c r="B39" s="50" t="s">
        <v>849</v>
      </c>
      <c r="C39" s="51">
        <v>1059.3</v>
      </c>
      <c r="D39" s="51">
        <v>3181.3</v>
      </c>
      <c r="E39" s="51">
        <v>2935.7</v>
      </c>
      <c r="F39" s="51">
        <v>84.1</v>
      </c>
      <c r="G39" s="51"/>
      <c r="H39" s="51"/>
      <c r="I39" s="51"/>
      <c r="J39" s="51">
        <f>+DESPACHO_EJECUTADO!FC43+DESPACHO_EJECUTADO!FD43</f>
        <v>55.1</v>
      </c>
      <c r="K39" s="51"/>
      <c r="L39" s="51">
        <v>0</v>
      </c>
      <c r="M39" s="51">
        <v>34.299999999999997</v>
      </c>
      <c r="N39" s="51">
        <v>9</v>
      </c>
      <c r="O39" s="51">
        <v>115.9</v>
      </c>
      <c r="P39" s="51">
        <v>82.9</v>
      </c>
      <c r="Q39" s="51">
        <f t="shared" si="0"/>
        <v>7557.6</v>
      </c>
      <c r="R39" s="1"/>
      <c r="S39" s="1"/>
      <c r="T39" s="1"/>
      <c r="U39" s="1"/>
      <c r="V39" s="207"/>
      <c r="W39" s="52" t="s">
        <v>1003</v>
      </c>
      <c r="X39" s="53">
        <v>243.05</v>
      </c>
      <c r="Y39" s="53" t="s">
        <v>972</v>
      </c>
    </row>
    <row r="40" spans="1:25" x14ac:dyDescent="0.25">
      <c r="A40" s="1"/>
      <c r="B40" s="54" t="s">
        <v>850</v>
      </c>
      <c r="C40" s="55">
        <v>1055.4000000000001</v>
      </c>
      <c r="D40" s="55">
        <v>3090.1</v>
      </c>
      <c r="E40" s="55">
        <v>3016</v>
      </c>
      <c r="F40" s="55">
        <v>85.1</v>
      </c>
      <c r="G40" s="55"/>
      <c r="H40" s="55"/>
      <c r="I40" s="55"/>
      <c r="J40" s="55">
        <f>+DESPACHO_EJECUTADO!FC44+DESPACHO_EJECUTADO!FD44</f>
        <v>55.3</v>
      </c>
      <c r="K40" s="55"/>
      <c r="L40" s="55">
        <v>0</v>
      </c>
      <c r="M40" s="55">
        <v>34.299999999999997</v>
      </c>
      <c r="N40" s="55">
        <v>9</v>
      </c>
      <c r="O40" s="55">
        <v>13.2</v>
      </c>
      <c r="P40" s="55">
        <v>127</v>
      </c>
      <c r="Q40" s="55">
        <f t="shared" si="0"/>
        <v>7485.4000000000005</v>
      </c>
      <c r="R40" s="1"/>
      <c r="S40" s="1"/>
      <c r="T40" s="1"/>
      <c r="U40" s="1"/>
      <c r="V40" s="207"/>
      <c r="W40" s="52" t="s">
        <v>1004</v>
      </c>
      <c r="X40" s="53">
        <v>194.55</v>
      </c>
      <c r="Y40" s="53" t="s">
        <v>972</v>
      </c>
    </row>
    <row r="41" spans="1:25" x14ac:dyDescent="0.25">
      <c r="A41" s="1"/>
      <c r="B41" s="54" t="s">
        <v>851</v>
      </c>
      <c r="C41" s="55">
        <v>1056.9000000000001</v>
      </c>
      <c r="D41" s="55">
        <v>3081.3</v>
      </c>
      <c r="E41" s="55">
        <v>3051.2</v>
      </c>
      <c r="F41" s="55">
        <v>84.5</v>
      </c>
      <c r="G41" s="55"/>
      <c r="H41" s="55"/>
      <c r="I41" s="55"/>
      <c r="J41" s="55">
        <f>+DESPACHO_EJECUTADO!FC45+DESPACHO_EJECUTADO!FD45</f>
        <v>54.9</v>
      </c>
      <c r="K41" s="55"/>
      <c r="L41" s="55">
        <v>0</v>
      </c>
      <c r="M41" s="55">
        <v>34.299999999999997</v>
      </c>
      <c r="N41" s="55">
        <v>9</v>
      </c>
      <c r="O41" s="55">
        <v>0</v>
      </c>
      <c r="P41" s="55">
        <v>138.5</v>
      </c>
      <c r="Q41" s="55">
        <f t="shared" si="0"/>
        <v>7510.6</v>
      </c>
      <c r="R41" s="1"/>
      <c r="S41" s="1"/>
      <c r="T41" s="1"/>
      <c r="U41" s="1"/>
      <c r="V41" s="207" t="s">
        <v>626</v>
      </c>
      <c r="W41" s="52" t="s">
        <v>1005</v>
      </c>
      <c r="X41" s="53">
        <v>83.35</v>
      </c>
      <c r="Y41" s="53" t="s">
        <v>972</v>
      </c>
    </row>
    <row r="42" spans="1:25" x14ac:dyDescent="0.25">
      <c r="A42" s="1"/>
      <c r="B42" s="54" t="s">
        <v>852</v>
      </c>
      <c r="C42" s="55">
        <v>1059.5999999999999</v>
      </c>
      <c r="D42" s="55">
        <v>2970.5</v>
      </c>
      <c r="E42" s="55">
        <v>3066.2</v>
      </c>
      <c r="F42" s="55">
        <v>85.8</v>
      </c>
      <c r="G42" s="55"/>
      <c r="H42" s="55"/>
      <c r="I42" s="55"/>
      <c r="J42" s="55">
        <f>+DESPACHO_EJECUTADO!FC46+DESPACHO_EJECUTADO!FD46</f>
        <v>55.1</v>
      </c>
      <c r="K42" s="55"/>
      <c r="L42" s="55">
        <v>0</v>
      </c>
      <c r="M42" s="55">
        <v>33.6</v>
      </c>
      <c r="N42" s="55">
        <v>9</v>
      </c>
      <c r="O42" s="55">
        <v>0</v>
      </c>
      <c r="P42" s="55">
        <v>116.8</v>
      </c>
      <c r="Q42" s="55">
        <f t="shared" si="0"/>
        <v>7396.6</v>
      </c>
      <c r="R42" s="1"/>
      <c r="S42" s="1"/>
      <c r="T42" s="1"/>
      <c r="U42" s="1"/>
      <c r="V42" s="207" t="s">
        <v>610</v>
      </c>
      <c r="W42" s="52" t="s">
        <v>1006</v>
      </c>
      <c r="X42" s="53">
        <v>451.4</v>
      </c>
      <c r="Y42" s="53" t="s">
        <v>972</v>
      </c>
    </row>
    <row r="43" spans="1:25" x14ac:dyDescent="0.25">
      <c r="A43" s="1"/>
      <c r="B43" s="54" t="s">
        <v>853</v>
      </c>
      <c r="C43" s="55">
        <v>1057.3</v>
      </c>
      <c r="D43" s="55">
        <v>3059.4</v>
      </c>
      <c r="E43" s="55">
        <v>3113.2</v>
      </c>
      <c r="F43" s="55">
        <v>85.6</v>
      </c>
      <c r="G43" s="55"/>
      <c r="H43" s="55"/>
      <c r="I43" s="55"/>
      <c r="J43" s="55">
        <f>+DESPACHO_EJECUTADO!FC47+DESPACHO_EJECUTADO!FD47</f>
        <v>54.8</v>
      </c>
      <c r="K43" s="55"/>
      <c r="L43" s="55">
        <v>0</v>
      </c>
      <c r="M43" s="55">
        <v>34.5</v>
      </c>
      <c r="N43" s="55">
        <v>9</v>
      </c>
      <c r="O43" s="55">
        <v>0</v>
      </c>
      <c r="P43" s="55">
        <v>89.5</v>
      </c>
      <c r="Q43" s="55">
        <f t="shared" si="0"/>
        <v>7503.3</v>
      </c>
      <c r="R43" s="1"/>
      <c r="S43" s="1"/>
      <c r="T43" s="1"/>
      <c r="U43" s="1"/>
      <c r="V43" s="207" t="s">
        <v>627</v>
      </c>
      <c r="W43" s="52" t="s">
        <v>1007</v>
      </c>
      <c r="X43" s="53">
        <v>444</v>
      </c>
      <c r="Y43" s="53" t="s">
        <v>972</v>
      </c>
    </row>
    <row r="44" spans="1:25" x14ac:dyDescent="0.25">
      <c r="A44" s="1"/>
      <c r="B44" s="54" t="s">
        <v>854</v>
      </c>
      <c r="C44" s="55">
        <v>1058.5</v>
      </c>
      <c r="D44" s="55">
        <v>3023.7</v>
      </c>
      <c r="E44" s="55">
        <v>3147.7</v>
      </c>
      <c r="F44" s="55">
        <v>85.7</v>
      </c>
      <c r="G44" s="55"/>
      <c r="H44" s="55"/>
      <c r="I44" s="55"/>
      <c r="J44" s="55">
        <f>+DESPACHO_EJECUTADO!FC48+DESPACHO_EJECUTADO!FD48</f>
        <v>54.6</v>
      </c>
      <c r="K44" s="55"/>
      <c r="L44" s="55">
        <v>0</v>
      </c>
      <c r="M44" s="55">
        <v>35.299999999999997</v>
      </c>
      <c r="N44" s="55">
        <v>9</v>
      </c>
      <c r="O44" s="55">
        <v>0</v>
      </c>
      <c r="P44" s="55">
        <v>95.5</v>
      </c>
      <c r="Q44" s="55">
        <f t="shared" si="0"/>
        <v>7510</v>
      </c>
      <c r="R44" s="1"/>
      <c r="S44" s="1"/>
      <c r="T44" s="1"/>
      <c r="U44" s="1"/>
      <c r="V44" s="207" t="s">
        <v>603</v>
      </c>
      <c r="W44" s="52" t="s">
        <v>1008</v>
      </c>
      <c r="X44" s="53" t="s">
        <v>972</v>
      </c>
      <c r="Y44" s="53">
        <v>3251</v>
      </c>
    </row>
    <row r="45" spans="1:25" x14ac:dyDescent="0.25">
      <c r="A45" s="1"/>
      <c r="B45" s="54" t="s">
        <v>855</v>
      </c>
      <c r="C45" s="55">
        <v>1068.5999999999999</v>
      </c>
      <c r="D45" s="55">
        <v>2883.4</v>
      </c>
      <c r="E45" s="55">
        <v>3149.4</v>
      </c>
      <c r="F45" s="55">
        <v>85.4</v>
      </c>
      <c r="G45" s="55"/>
      <c r="H45" s="55"/>
      <c r="I45" s="55"/>
      <c r="J45" s="55">
        <f>+DESPACHO_EJECUTADO!FC49+DESPACHO_EJECUTADO!FD49</f>
        <v>55.400000000000006</v>
      </c>
      <c r="K45" s="55"/>
      <c r="L45" s="55">
        <v>0</v>
      </c>
      <c r="M45" s="55">
        <v>34.9</v>
      </c>
      <c r="N45" s="55">
        <v>9</v>
      </c>
      <c r="O45" s="55">
        <v>0</v>
      </c>
      <c r="P45" s="55">
        <v>85.4</v>
      </c>
      <c r="Q45" s="55">
        <f t="shared" si="0"/>
        <v>7371.4999999999982</v>
      </c>
      <c r="R45" s="1"/>
      <c r="S45" s="1"/>
      <c r="T45" s="1"/>
      <c r="U45" s="1"/>
      <c r="V45" s="207" t="s">
        <v>612</v>
      </c>
      <c r="W45" s="52" t="s">
        <v>1009</v>
      </c>
      <c r="X45" s="53">
        <v>2149.25</v>
      </c>
      <c r="Y45" s="53" t="s">
        <v>972</v>
      </c>
    </row>
    <row r="46" spans="1:25" x14ac:dyDescent="0.25">
      <c r="A46" s="1"/>
      <c r="B46" s="56" t="s">
        <v>856</v>
      </c>
      <c r="C46" s="57">
        <v>1068.7</v>
      </c>
      <c r="D46" s="57">
        <v>2893.4</v>
      </c>
      <c r="E46" s="57">
        <v>3152.8</v>
      </c>
      <c r="F46" s="57">
        <v>85.4</v>
      </c>
      <c r="G46" s="57"/>
      <c r="H46" s="57"/>
      <c r="I46" s="57"/>
      <c r="J46" s="57">
        <f>+DESPACHO_EJECUTADO!FC50+DESPACHO_EJECUTADO!FD50</f>
        <v>55</v>
      </c>
      <c r="K46" s="57"/>
      <c r="L46" s="57">
        <v>0</v>
      </c>
      <c r="M46" s="57">
        <v>33.1</v>
      </c>
      <c r="N46" s="57">
        <v>9</v>
      </c>
      <c r="O46" s="57">
        <v>0</v>
      </c>
      <c r="P46" s="57">
        <v>99.8</v>
      </c>
      <c r="Q46" s="57">
        <f t="shared" si="0"/>
        <v>7397.2000000000007</v>
      </c>
      <c r="R46" s="1"/>
      <c r="S46" s="1"/>
      <c r="T46" s="1"/>
      <c r="U46" s="1"/>
      <c r="V46" s="207" t="s">
        <v>377</v>
      </c>
      <c r="W46" s="52" t="s">
        <v>1010</v>
      </c>
      <c r="X46" s="53">
        <v>85.75</v>
      </c>
      <c r="Y46" s="53" t="s">
        <v>972</v>
      </c>
    </row>
    <row r="47" spans="1:25" x14ac:dyDescent="0.25">
      <c r="A47" s="1"/>
      <c r="B47" s="50" t="s">
        <v>857</v>
      </c>
      <c r="C47" s="51">
        <v>1065.9000000000001</v>
      </c>
      <c r="D47" s="51">
        <v>2857.7</v>
      </c>
      <c r="E47" s="51">
        <v>3143.3</v>
      </c>
      <c r="F47" s="51">
        <v>85.1</v>
      </c>
      <c r="G47" s="51"/>
      <c r="H47" s="51"/>
      <c r="I47" s="51"/>
      <c r="J47" s="51">
        <f>+DESPACHO_EJECUTADO!FC51+DESPACHO_EJECUTADO!FD51</f>
        <v>54.599999999999994</v>
      </c>
      <c r="K47" s="51"/>
      <c r="L47" s="51">
        <v>0</v>
      </c>
      <c r="M47" s="51">
        <v>32.299999999999997</v>
      </c>
      <c r="N47" s="51">
        <v>9</v>
      </c>
      <c r="O47" s="51">
        <v>0</v>
      </c>
      <c r="P47" s="51">
        <v>129.6</v>
      </c>
      <c r="Q47" s="51">
        <f t="shared" si="0"/>
        <v>7377.5000000000009</v>
      </c>
      <c r="R47" s="1"/>
      <c r="S47" s="1"/>
      <c r="T47" s="1"/>
      <c r="U47" s="1"/>
      <c r="V47" s="207" t="s">
        <v>122</v>
      </c>
      <c r="W47" s="52" t="s">
        <v>1011</v>
      </c>
      <c r="X47" s="53" t="s">
        <v>972</v>
      </c>
      <c r="Y47" s="53">
        <v>10707.05</v>
      </c>
    </row>
    <row r="48" spans="1:25" x14ac:dyDescent="0.25">
      <c r="A48" s="1"/>
      <c r="B48" s="54" t="s">
        <v>858</v>
      </c>
      <c r="C48" s="55">
        <v>1063.7</v>
      </c>
      <c r="D48" s="55">
        <v>2917.6</v>
      </c>
      <c r="E48" s="55">
        <v>3063.7</v>
      </c>
      <c r="F48" s="55">
        <v>85.8</v>
      </c>
      <c r="G48" s="55"/>
      <c r="H48" s="55"/>
      <c r="I48" s="55"/>
      <c r="J48" s="55">
        <f>+DESPACHO_EJECUTADO!FC52+DESPACHO_EJECUTADO!FD52</f>
        <v>54.6</v>
      </c>
      <c r="K48" s="55"/>
      <c r="L48" s="55">
        <v>0</v>
      </c>
      <c r="M48" s="55">
        <v>31.5</v>
      </c>
      <c r="N48" s="55">
        <v>9</v>
      </c>
      <c r="O48" s="55">
        <v>0</v>
      </c>
      <c r="P48" s="55">
        <v>109.1</v>
      </c>
      <c r="Q48" s="55">
        <f t="shared" si="0"/>
        <v>7335.0000000000009</v>
      </c>
      <c r="R48" s="1"/>
      <c r="S48" s="1"/>
      <c r="T48" s="1"/>
      <c r="U48" s="1"/>
      <c r="V48" s="207"/>
      <c r="W48" s="52" t="s">
        <v>1012</v>
      </c>
      <c r="X48" s="53">
        <v>112.6</v>
      </c>
      <c r="Y48" s="53" t="s">
        <v>972</v>
      </c>
    </row>
    <row r="49" spans="1:25" x14ac:dyDescent="0.25">
      <c r="A49" s="1"/>
      <c r="B49" s="54" t="s">
        <v>859</v>
      </c>
      <c r="C49" s="55">
        <v>1067.2</v>
      </c>
      <c r="D49" s="55">
        <v>3034.1</v>
      </c>
      <c r="E49" s="55">
        <v>3060.9</v>
      </c>
      <c r="F49" s="55">
        <v>86</v>
      </c>
      <c r="G49" s="55"/>
      <c r="H49" s="55"/>
      <c r="I49" s="55"/>
      <c r="J49" s="55">
        <f>+DESPACHO_EJECUTADO!FC53+DESPACHO_EJECUTADO!FD53</f>
        <v>54.6</v>
      </c>
      <c r="K49" s="55"/>
      <c r="L49" s="55">
        <v>0</v>
      </c>
      <c r="M49" s="55">
        <v>32.700000000000003</v>
      </c>
      <c r="N49" s="55">
        <v>9</v>
      </c>
      <c r="O49" s="55">
        <v>0</v>
      </c>
      <c r="P49" s="55">
        <v>103.3</v>
      </c>
      <c r="Q49" s="55">
        <f t="shared" si="0"/>
        <v>7447.8000000000011</v>
      </c>
      <c r="R49" s="1"/>
      <c r="S49" s="1"/>
      <c r="T49" s="1"/>
      <c r="U49" s="1"/>
      <c r="V49" s="207" t="s">
        <v>403</v>
      </c>
      <c r="W49" s="52" t="s">
        <v>1013</v>
      </c>
      <c r="X49" s="53" t="s">
        <v>972</v>
      </c>
      <c r="Y49" s="53">
        <v>1120.95</v>
      </c>
    </row>
    <row r="50" spans="1:25" x14ac:dyDescent="0.25">
      <c r="A50" s="1"/>
      <c r="B50" s="54" t="s">
        <v>860</v>
      </c>
      <c r="C50" s="55">
        <v>1059.2</v>
      </c>
      <c r="D50" s="55">
        <v>2952.9</v>
      </c>
      <c r="E50" s="55">
        <v>3075.54</v>
      </c>
      <c r="F50" s="55">
        <v>85.7</v>
      </c>
      <c r="G50" s="55"/>
      <c r="H50" s="55"/>
      <c r="I50" s="55"/>
      <c r="J50" s="55">
        <f>+DESPACHO_EJECUTADO!FC54+DESPACHO_EJECUTADO!FD54</f>
        <v>54.8</v>
      </c>
      <c r="K50" s="55"/>
      <c r="L50" s="55">
        <v>0</v>
      </c>
      <c r="M50" s="55">
        <v>33.799999999999997</v>
      </c>
      <c r="N50" s="55">
        <v>9</v>
      </c>
      <c r="O50" s="55">
        <v>0</v>
      </c>
      <c r="P50" s="55">
        <v>58.1</v>
      </c>
      <c r="Q50" s="55">
        <f t="shared" si="0"/>
        <v>7329.0400000000009</v>
      </c>
      <c r="R50" s="1"/>
      <c r="S50" s="1"/>
      <c r="T50" s="1"/>
      <c r="U50" s="1"/>
      <c r="V50" s="207" t="s">
        <v>134</v>
      </c>
      <c r="W50" s="52" t="s">
        <v>1014</v>
      </c>
      <c r="X50" s="53">
        <v>113.9</v>
      </c>
      <c r="Y50" s="53" t="s">
        <v>972</v>
      </c>
    </row>
    <row r="51" spans="1:25" x14ac:dyDescent="0.25">
      <c r="A51" s="1"/>
      <c r="B51" s="54" t="s">
        <v>861</v>
      </c>
      <c r="C51" s="55">
        <v>1066.8</v>
      </c>
      <c r="D51" s="55">
        <v>2927.5</v>
      </c>
      <c r="E51" s="55">
        <v>3065.86</v>
      </c>
      <c r="F51" s="55">
        <v>85.4</v>
      </c>
      <c r="G51" s="55"/>
      <c r="H51" s="55"/>
      <c r="I51" s="55"/>
      <c r="J51" s="55">
        <f>+DESPACHO_EJECUTADO!FC55+DESPACHO_EJECUTADO!FD55</f>
        <v>54.900000000000006</v>
      </c>
      <c r="K51" s="55"/>
      <c r="L51" s="55">
        <v>0</v>
      </c>
      <c r="M51" s="55">
        <v>32.9</v>
      </c>
      <c r="N51" s="55">
        <v>9</v>
      </c>
      <c r="O51" s="55">
        <v>0</v>
      </c>
      <c r="P51" s="55">
        <v>53.4</v>
      </c>
      <c r="Q51" s="55">
        <f t="shared" si="0"/>
        <v>7295.7599999999984</v>
      </c>
      <c r="R51" s="1"/>
      <c r="S51" s="1"/>
      <c r="T51" s="1"/>
      <c r="U51" s="1"/>
      <c r="V51" s="207"/>
      <c r="W51" s="52" t="s">
        <v>1015</v>
      </c>
      <c r="X51" s="53" t="s">
        <v>972</v>
      </c>
      <c r="Y51" s="53">
        <v>3257.3</v>
      </c>
    </row>
    <row r="52" spans="1:25" x14ac:dyDescent="0.25">
      <c r="A52" s="1"/>
      <c r="B52" s="54" t="s">
        <v>862</v>
      </c>
      <c r="C52" s="55">
        <v>1059.0999999999999</v>
      </c>
      <c r="D52" s="55">
        <v>2895.9</v>
      </c>
      <c r="E52" s="55">
        <v>2772.07</v>
      </c>
      <c r="F52" s="55">
        <v>84.1</v>
      </c>
      <c r="G52" s="55"/>
      <c r="H52" s="55"/>
      <c r="I52" s="55"/>
      <c r="J52" s="55">
        <f>+DESPACHO_EJECUTADO!FC56+DESPACHO_EJECUTADO!FD56</f>
        <v>54.7</v>
      </c>
      <c r="K52" s="55"/>
      <c r="L52" s="55">
        <v>0</v>
      </c>
      <c r="M52" s="55">
        <v>33.4</v>
      </c>
      <c r="N52" s="55">
        <v>9</v>
      </c>
      <c r="O52" s="55">
        <v>0</v>
      </c>
      <c r="P52" s="55">
        <v>53.5</v>
      </c>
      <c r="Q52" s="55">
        <f t="shared" si="0"/>
        <v>6961.7699999999995</v>
      </c>
      <c r="R52" s="1"/>
      <c r="S52" s="1"/>
      <c r="T52" s="1"/>
      <c r="U52" s="1"/>
      <c r="V52" s="207"/>
      <c r="W52" s="52" t="s">
        <v>140</v>
      </c>
      <c r="X52" s="53" t="s">
        <v>972</v>
      </c>
      <c r="Y52" s="53">
        <v>1679.95</v>
      </c>
    </row>
    <row r="53" spans="1:25" x14ac:dyDescent="0.25">
      <c r="A53" s="1"/>
      <c r="B53" s="54" t="s">
        <v>863</v>
      </c>
      <c r="C53" s="55">
        <v>1054.8</v>
      </c>
      <c r="D53" s="55">
        <v>2701.3</v>
      </c>
      <c r="E53" s="55">
        <v>2707.19</v>
      </c>
      <c r="F53" s="55">
        <v>86.2</v>
      </c>
      <c r="G53" s="55"/>
      <c r="H53" s="55"/>
      <c r="I53" s="55"/>
      <c r="J53" s="55">
        <f>+DESPACHO_EJECUTADO!FC57+DESPACHO_EJECUTADO!FD57</f>
        <v>54.5</v>
      </c>
      <c r="K53" s="55"/>
      <c r="L53" s="55">
        <v>0</v>
      </c>
      <c r="M53" s="55">
        <v>33.9</v>
      </c>
      <c r="N53" s="55">
        <v>9</v>
      </c>
      <c r="O53" s="55">
        <v>0</v>
      </c>
      <c r="P53" s="55">
        <v>65</v>
      </c>
      <c r="Q53" s="55">
        <f t="shared" si="0"/>
        <v>6711.89</v>
      </c>
      <c r="R53" s="1"/>
      <c r="S53" s="1"/>
      <c r="T53" s="1"/>
      <c r="U53" s="1"/>
      <c r="V53" s="207"/>
      <c r="W53" s="52" t="s">
        <v>1016</v>
      </c>
      <c r="X53" s="53">
        <v>237.95</v>
      </c>
      <c r="Y53" s="53" t="s">
        <v>972</v>
      </c>
    </row>
    <row r="54" spans="1:25" x14ac:dyDescent="0.25">
      <c r="A54" s="1"/>
      <c r="B54" s="56" t="s">
        <v>83</v>
      </c>
      <c r="C54" s="57">
        <v>1060.2</v>
      </c>
      <c r="D54" s="57">
        <v>2604.3000000000002</v>
      </c>
      <c r="E54" s="57">
        <v>2701.6</v>
      </c>
      <c r="F54" s="57">
        <v>20</v>
      </c>
      <c r="G54" s="57"/>
      <c r="H54" s="57"/>
      <c r="I54" s="57"/>
      <c r="J54" s="57">
        <f>+DESPACHO_EJECUTADO!FC58+DESPACHO_EJECUTADO!FD58</f>
        <v>54.099999999999994</v>
      </c>
      <c r="K54" s="57"/>
      <c r="L54" s="57">
        <v>0</v>
      </c>
      <c r="M54" s="57">
        <v>33.6</v>
      </c>
      <c r="N54" s="57">
        <v>9</v>
      </c>
      <c r="O54" s="57">
        <v>0</v>
      </c>
      <c r="P54" s="57">
        <v>63.4</v>
      </c>
      <c r="Q54" s="57">
        <f t="shared" si="0"/>
        <v>6546.2000000000007</v>
      </c>
      <c r="R54" s="1"/>
      <c r="S54" s="1"/>
      <c r="T54" s="1"/>
      <c r="U54" s="1"/>
      <c r="V54" s="207" t="s">
        <v>142</v>
      </c>
      <c r="W54" s="52" t="s">
        <v>1017</v>
      </c>
      <c r="X54" s="53" t="s">
        <v>972</v>
      </c>
      <c r="Y54" s="53">
        <v>1806.4</v>
      </c>
    </row>
    <row r="55" spans="1:25" x14ac:dyDescent="0.25">
      <c r="A55" s="1"/>
      <c r="B55" s="58" t="s">
        <v>1018</v>
      </c>
      <c r="C55" s="59">
        <f>SUM(C7:C54)/2</f>
        <v>25343.249999999996</v>
      </c>
      <c r="D55" s="59">
        <f t="shared" ref="D55:Q55" si="1">SUM(D7:D54)/2</f>
        <v>64178.649999999987</v>
      </c>
      <c r="E55" s="59">
        <f t="shared" si="1"/>
        <v>68827.73</v>
      </c>
      <c r="F55" s="59">
        <f t="shared" si="1"/>
        <v>1281.0999999999997</v>
      </c>
      <c r="G55" s="59">
        <f t="shared" si="1"/>
        <v>0</v>
      </c>
      <c r="H55" s="59">
        <f t="shared" si="1"/>
        <v>0</v>
      </c>
      <c r="I55" s="59">
        <f t="shared" si="1"/>
        <v>0</v>
      </c>
      <c r="J55" s="59">
        <f t="shared" si="1"/>
        <v>1314.3</v>
      </c>
      <c r="K55" s="59">
        <f t="shared" si="1"/>
        <v>0</v>
      </c>
      <c r="L55" s="59">
        <f t="shared" si="1"/>
        <v>1.4500000000000002</v>
      </c>
      <c r="M55" s="59">
        <f t="shared" si="1"/>
        <v>779.55000000000007</v>
      </c>
      <c r="N55" s="59">
        <f t="shared" si="1"/>
        <v>219.40000000000003</v>
      </c>
      <c r="O55" s="59">
        <f t="shared" si="1"/>
        <v>4230.7</v>
      </c>
      <c r="P55" s="59">
        <f t="shared" si="1"/>
        <v>1191</v>
      </c>
      <c r="Q55" s="59">
        <f t="shared" si="1"/>
        <v>167367.12999999998</v>
      </c>
      <c r="R55" s="1"/>
      <c r="S55" s="1"/>
      <c r="T55" s="1"/>
      <c r="U55" s="1"/>
      <c r="V55" s="207"/>
      <c r="W55" s="52" t="s">
        <v>1019</v>
      </c>
      <c r="X55" s="53">
        <v>14.4</v>
      </c>
      <c r="Y55" s="53" t="s">
        <v>972</v>
      </c>
    </row>
    <row r="56" spans="1:25" x14ac:dyDescent="0.25">
      <c r="A56" s="1"/>
      <c r="B56" s="58" t="s">
        <v>1020</v>
      </c>
      <c r="C56" s="237">
        <f>+C55/$Q$55</f>
        <v>0.15142310201531209</v>
      </c>
      <c r="D56" s="237">
        <f t="shared" ref="D56:Q56" si="2">+D55/$Q$55</f>
        <v>0.3834603007173511</v>
      </c>
      <c r="E56" s="237">
        <f t="shared" si="2"/>
        <v>0.41123803700284522</v>
      </c>
      <c r="F56" s="237">
        <f t="shared" si="2"/>
        <v>7.6544301142046226E-3</v>
      </c>
      <c r="G56" s="237">
        <f t="shared" si="2"/>
        <v>0</v>
      </c>
      <c r="H56" s="237">
        <f t="shared" si="2"/>
        <v>0</v>
      </c>
      <c r="I56" s="237">
        <f t="shared" si="2"/>
        <v>0</v>
      </c>
      <c r="J56" s="237">
        <f t="shared" si="2"/>
        <v>7.852796424244116E-3</v>
      </c>
      <c r="K56" s="237">
        <f t="shared" si="2"/>
        <v>0</v>
      </c>
      <c r="L56" s="237">
        <f t="shared" si="2"/>
        <v>8.6635888420862596E-6</v>
      </c>
      <c r="M56" s="237">
        <f t="shared" si="2"/>
        <v>4.6577246081712714E-3</v>
      </c>
      <c r="N56" s="237">
        <f t="shared" si="2"/>
        <v>1.3108906151405003E-3</v>
      </c>
      <c r="O56" s="237">
        <f t="shared" si="2"/>
        <v>2.5277962285665055E-2</v>
      </c>
      <c r="P56" s="237">
        <f t="shared" si="2"/>
        <v>7.1160926282239538E-3</v>
      </c>
      <c r="Q56" s="237">
        <f t="shared" si="2"/>
        <v>1</v>
      </c>
      <c r="R56" s="1"/>
      <c r="S56" s="1"/>
      <c r="T56" s="1"/>
      <c r="U56" s="1"/>
      <c r="V56" s="207"/>
      <c r="W56" s="52" t="s">
        <v>1021</v>
      </c>
      <c r="X56" s="53">
        <v>721.7</v>
      </c>
      <c r="Y56" s="53" t="s">
        <v>972</v>
      </c>
    </row>
    <row r="57" spans="1:25" x14ac:dyDescent="0.25">
      <c r="A57" s="1"/>
      <c r="B57" s="1"/>
      <c r="C57" s="1"/>
      <c r="D57" s="1"/>
      <c r="E57" s="1"/>
      <c r="F57" s="1"/>
      <c r="G57" s="1"/>
      <c r="H57" s="1"/>
      <c r="I57" s="1"/>
      <c r="J57" s="1"/>
      <c r="K57" s="1"/>
      <c r="L57" s="1"/>
      <c r="M57" s="1"/>
      <c r="N57" s="1"/>
      <c r="O57" s="1"/>
      <c r="P57" s="1"/>
      <c r="Q57" s="1"/>
      <c r="R57" s="1"/>
      <c r="S57" s="1"/>
      <c r="T57" s="1"/>
      <c r="U57" s="1"/>
      <c r="V57" s="207"/>
      <c r="W57" s="52" t="s">
        <v>1022</v>
      </c>
      <c r="X57" s="53" t="s">
        <v>972</v>
      </c>
      <c r="Y57" s="53">
        <v>2668.75</v>
      </c>
    </row>
    <row r="58" spans="1:25" x14ac:dyDescent="0.25">
      <c r="A58" s="1"/>
      <c r="B58" s="1"/>
      <c r="C58" s="1"/>
      <c r="D58" s="1"/>
      <c r="E58" s="1"/>
      <c r="F58" s="1"/>
      <c r="G58" s="1"/>
      <c r="H58" s="1"/>
      <c r="I58" s="1"/>
      <c r="J58" s="1"/>
      <c r="K58" s="1"/>
      <c r="L58" s="1"/>
      <c r="M58" s="1"/>
      <c r="N58" s="1"/>
      <c r="O58" s="1"/>
      <c r="P58" s="1"/>
      <c r="Q58" s="1"/>
      <c r="R58" s="1"/>
      <c r="S58" s="1"/>
      <c r="T58" s="1"/>
      <c r="U58" s="1"/>
      <c r="V58" s="207"/>
      <c r="W58" s="52" t="s">
        <v>1023</v>
      </c>
      <c r="X58" s="53" t="s">
        <v>972</v>
      </c>
      <c r="Y58" s="53">
        <v>2497.35</v>
      </c>
    </row>
    <row r="59" spans="1:25" x14ac:dyDescent="0.25">
      <c r="A59" s="1"/>
      <c r="B59" s="1"/>
      <c r="C59" s="1"/>
      <c r="D59" s="1"/>
      <c r="E59" s="1"/>
      <c r="F59" s="1"/>
      <c r="G59" s="1"/>
      <c r="H59" s="1"/>
      <c r="I59" s="1"/>
      <c r="J59" s="1"/>
      <c r="K59" s="1"/>
      <c r="L59" s="1"/>
      <c r="M59" s="1"/>
      <c r="N59" s="1"/>
      <c r="O59" s="1"/>
      <c r="P59" s="1"/>
      <c r="Q59" s="1"/>
      <c r="R59" s="1"/>
      <c r="S59" s="1"/>
      <c r="T59" s="1"/>
      <c r="U59" s="1"/>
      <c r="V59" s="207"/>
      <c r="W59" s="52" t="s">
        <v>1024</v>
      </c>
      <c r="X59" s="53">
        <v>1547.95</v>
      </c>
      <c r="Y59" s="53" t="s">
        <v>972</v>
      </c>
    </row>
    <row r="60" spans="1:25" x14ac:dyDescent="0.25">
      <c r="A60" s="1"/>
      <c r="B60" s="1"/>
      <c r="C60" s="1"/>
      <c r="D60" s="1"/>
      <c r="E60" s="1"/>
      <c r="F60" s="1"/>
      <c r="G60" s="1"/>
      <c r="H60" s="1"/>
      <c r="I60" s="1"/>
      <c r="J60" s="1"/>
      <c r="K60" s="1"/>
      <c r="L60" s="1"/>
      <c r="M60" s="1"/>
      <c r="N60" s="1"/>
      <c r="O60" s="1"/>
      <c r="P60" s="1"/>
      <c r="Q60" s="1"/>
      <c r="R60" s="1"/>
      <c r="S60" s="1"/>
      <c r="T60" s="1"/>
      <c r="U60" s="1"/>
      <c r="V60" s="207" t="s">
        <v>620</v>
      </c>
      <c r="W60" s="52" t="s">
        <v>1025</v>
      </c>
      <c r="X60" s="53">
        <v>318.39999999999998</v>
      </c>
      <c r="Y60" s="53" t="s">
        <v>972</v>
      </c>
    </row>
    <row r="61" spans="1:25" x14ac:dyDescent="0.25">
      <c r="A61" s="1"/>
      <c r="B61" s="1"/>
      <c r="C61" s="1"/>
      <c r="D61" s="1"/>
      <c r="E61" s="1"/>
      <c r="F61" s="1"/>
      <c r="G61" s="1"/>
      <c r="H61" s="1"/>
      <c r="I61" s="1"/>
      <c r="J61" s="1"/>
      <c r="K61" s="1"/>
      <c r="L61" s="1"/>
      <c r="M61" s="1"/>
      <c r="N61" s="1"/>
      <c r="O61" s="1"/>
      <c r="P61" s="1"/>
      <c r="Q61" s="1"/>
      <c r="R61" s="1"/>
      <c r="S61" s="1"/>
      <c r="T61" s="1"/>
      <c r="U61" s="1"/>
      <c r="V61" s="207" t="s">
        <v>606</v>
      </c>
      <c r="W61" s="52" t="s">
        <v>1026</v>
      </c>
      <c r="X61" s="53" t="s">
        <v>972</v>
      </c>
      <c r="Y61" s="53">
        <v>2073.3000000000002</v>
      </c>
    </row>
    <row r="62" spans="1:25" x14ac:dyDescent="0.25">
      <c r="A62" s="1"/>
      <c r="B62" s="1"/>
      <c r="C62" s="1"/>
      <c r="D62" s="1"/>
      <c r="E62" s="1"/>
      <c r="F62" s="1"/>
      <c r="G62" s="1"/>
      <c r="H62" s="1"/>
      <c r="I62" s="1"/>
      <c r="J62" s="1"/>
      <c r="K62" s="1"/>
      <c r="L62" s="1"/>
      <c r="M62" s="1"/>
      <c r="N62" s="1"/>
      <c r="O62" s="1"/>
      <c r="P62" s="1"/>
      <c r="Q62" s="1"/>
      <c r="R62" s="1"/>
      <c r="S62" s="1"/>
      <c r="T62" s="1"/>
      <c r="U62" s="1"/>
      <c r="V62" s="207"/>
      <c r="W62" s="52" t="s">
        <v>1027</v>
      </c>
      <c r="X62" s="53">
        <v>18.75</v>
      </c>
      <c r="Y62" s="53" t="s">
        <v>972</v>
      </c>
    </row>
    <row r="63" spans="1:25" x14ac:dyDescent="0.25">
      <c r="A63" s="1"/>
      <c r="B63" s="1"/>
      <c r="C63" s="1"/>
      <c r="D63" s="1"/>
      <c r="E63" s="1"/>
      <c r="F63" s="1"/>
      <c r="G63" s="1"/>
      <c r="H63" s="1"/>
      <c r="I63" s="1"/>
      <c r="J63" s="1"/>
      <c r="K63" s="1"/>
      <c r="L63" s="1"/>
      <c r="M63" s="1"/>
      <c r="N63" s="1"/>
      <c r="O63" s="1"/>
      <c r="P63" s="1"/>
      <c r="Q63" s="1"/>
      <c r="R63" s="1"/>
      <c r="S63" s="1"/>
      <c r="T63" s="1"/>
      <c r="U63" s="1"/>
      <c r="V63" s="207" t="s">
        <v>53</v>
      </c>
      <c r="W63" s="52" t="s">
        <v>1028</v>
      </c>
      <c r="X63" s="53">
        <v>470.45</v>
      </c>
      <c r="Y63" s="53" t="s">
        <v>972</v>
      </c>
    </row>
    <row r="64" spans="1:25" x14ac:dyDescent="0.25">
      <c r="A64" s="1"/>
      <c r="B64" s="1"/>
      <c r="C64" s="1"/>
      <c r="D64" s="1"/>
      <c r="E64" s="1"/>
      <c r="F64" s="1"/>
      <c r="G64" s="1"/>
      <c r="H64" s="1"/>
      <c r="I64" s="1"/>
      <c r="J64" s="1"/>
      <c r="K64" s="1"/>
      <c r="L64" s="1"/>
      <c r="M64" s="1"/>
      <c r="N64" s="1"/>
      <c r="O64" s="1"/>
      <c r="P64" s="1"/>
      <c r="Q64" s="1"/>
      <c r="R64" s="1"/>
      <c r="S64" s="1"/>
      <c r="T64" s="1"/>
      <c r="U64" s="1"/>
      <c r="V64" s="207"/>
      <c r="W64" s="52" t="s">
        <v>1029</v>
      </c>
      <c r="X64" s="53">
        <v>228.8</v>
      </c>
      <c r="Y64" s="53" t="s">
        <v>972</v>
      </c>
    </row>
    <row r="65" spans="1:25" x14ac:dyDescent="0.25">
      <c r="A65" s="1"/>
      <c r="B65" s="1"/>
      <c r="C65" s="1"/>
      <c r="D65" s="1"/>
      <c r="E65" s="1"/>
      <c r="F65" s="1"/>
      <c r="G65" s="1"/>
      <c r="H65" s="1"/>
      <c r="I65" s="1"/>
      <c r="J65" s="1"/>
      <c r="K65" s="1"/>
      <c r="L65" s="1"/>
      <c r="M65" s="1"/>
      <c r="N65" s="1"/>
      <c r="O65" s="1"/>
      <c r="P65" s="1"/>
      <c r="Q65" s="1"/>
      <c r="R65" s="1"/>
      <c r="S65" s="1"/>
      <c r="T65" s="1"/>
      <c r="U65" s="1"/>
      <c r="V65" s="207" t="s">
        <v>60</v>
      </c>
      <c r="W65" s="52" t="s">
        <v>1030</v>
      </c>
      <c r="X65" s="53">
        <v>96.75</v>
      </c>
      <c r="Y65" s="53" t="s">
        <v>972</v>
      </c>
    </row>
    <row r="66" spans="1:25" x14ac:dyDescent="0.25">
      <c r="A66" s="1"/>
      <c r="B66" s="1"/>
      <c r="C66" s="1"/>
      <c r="D66" s="1"/>
      <c r="E66" s="1"/>
      <c r="F66" s="1"/>
      <c r="G66" s="1"/>
      <c r="H66" s="1"/>
      <c r="I66" s="1"/>
      <c r="J66" s="1"/>
      <c r="K66" s="1"/>
      <c r="L66" s="1"/>
      <c r="M66" s="1"/>
      <c r="N66" s="1"/>
      <c r="O66" s="1"/>
      <c r="P66" s="1"/>
      <c r="Q66" s="1"/>
      <c r="R66" s="1"/>
      <c r="S66" s="1"/>
      <c r="T66" s="1"/>
      <c r="U66" s="1"/>
      <c r="V66" s="207"/>
      <c r="W66" s="52" t="s">
        <v>158</v>
      </c>
      <c r="X66" s="53">
        <v>1030.45</v>
      </c>
      <c r="Y66" s="53" t="s">
        <v>972</v>
      </c>
    </row>
    <row r="67" spans="1:25" x14ac:dyDescent="0.25">
      <c r="A67" s="1"/>
      <c r="B67" s="1"/>
      <c r="C67" s="1"/>
      <c r="D67" s="1"/>
      <c r="E67" s="1"/>
      <c r="F67" s="1"/>
      <c r="G67" s="1"/>
      <c r="H67" s="1"/>
      <c r="I67" s="1"/>
      <c r="J67" s="1"/>
      <c r="K67" s="1"/>
      <c r="L67" s="1"/>
      <c r="M67" s="1"/>
      <c r="N67" s="1"/>
      <c r="O67" s="1"/>
      <c r="P67" s="1"/>
      <c r="Q67" s="1"/>
      <c r="R67" s="1"/>
      <c r="S67" s="1"/>
      <c r="T67" s="1"/>
      <c r="U67" s="1"/>
      <c r="V67" s="207"/>
      <c r="W67" s="52" t="s">
        <v>160</v>
      </c>
      <c r="X67" s="53" t="s">
        <v>972</v>
      </c>
      <c r="Y67" s="53">
        <v>2250.9</v>
      </c>
    </row>
    <row r="68" spans="1:25" x14ac:dyDescent="0.25">
      <c r="A68" s="1"/>
      <c r="B68" s="1"/>
      <c r="C68" s="1"/>
      <c r="D68" s="1"/>
      <c r="E68" s="1"/>
      <c r="F68" s="1"/>
      <c r="G68" s="1"/>
      <c r="H68" s="1"/>
      <c r="I68" s="1"/>
      <c r="J68" s="1"/>
      <c r="K68" s="1"/>
      <c r="L68" s="1"/>
      <c r="M68" s="1"/>
      <c r="N68" s="1"/>
      <c r="O68" s="1"/>
      <c r="P68" s="1"/>
      <c r="Q68" s="1"/>
      <c r="R68" s="1"/>
      <c r="S68" s="1"/>
      <c r="T68" s="1"/>
      <c r="U68" s="1"/>
      <c r="V68" s="207"/>
      <c r="W68" s="52" t="s">
        <v>1031</v>
      </c>
      <c r="X68" s="53" t="s">
        <v>972</v>
      </c>
      <c r="Y68" s="53">
        <v>321.64999999999998</v>
      </c>
    </row>
    <row r="69" spans="1:25" x14ac:dyDescent="0.25">
      <c r="A69" s="1"/>
      <c r="B69" s="1"/>
      <c r="C69" s="1"/>
      <c r="D69" s="1"/>
      <c r="E69" s="1"/>
      <c r="F69" s="1"/>
      <c r="G69" s="1"/>
      <c r="H69" s="1"/>
      <c r="I69" s="1"/>
      <c r="J69" s="1"/>
      <c r="K69" s="1"/>
      <c r="L69" s="1"/>
      <c r="M69" s="1"/>
      <c r="N69" s="1"/>
      <c r="O69" s="1"/>
      <c r="P69" s="1"/>
      <c r="Q69" s="1"/>
      <c r="R69" s="1"/>
      <c r="S69" s="1"/>
      <c r="T69" s="1"/>
      <c r="U69" s="1"/>
      <c r="V69" s="207"/>
      <c r="W69" s="52" t="s">
        <v>1032</v>
      </c>
      <c r="X69" s="53" t="s">
        <v>972</v>
      </c>
      <c r="Y69" s="53">
        <v>740.85</v>
      </c>
    </row>
    <row r="70" spans="1:25" x14ac:dyDescent="0.25">
      <c r="A70" s="1"/>
      <c r="B70" s="1"/>
      <c r="C70" s="1"/>
      <c r="D70" s="1"/>
      <c r="E70" s="1"/>
      <c r="F70" s="1"/>
      <c r="G70" s="1"/>
      <c r="H70" s="1"/>
      <c r="I70" s="1"/>
      <c r="J70" s="1"/>
      <c r="K70" s="1"/>
      <c r="L70" s="1"/>
      <c r="M70" s="1"/>
      <c r="N70" s="1"/>
      <c r="O70" s="1"/>
      <c r="P70" s="1"/>
      <c r="Q70" s="1"/>
      <c r="R70" s="1"/>
      <c r="S70" s="1"/>
      <c r="T70" s="1"/>
      <c r="U70" s="1"/>
      <c r="V70" s="207"/>
      <c r="W70" s="52" t="s">
        <v>1033</v>
      </c>
      <c r="X70" s="53">
        <v>188.8</v>
      </c>
      <c r="Y70" s="53" t="s">
        <v>972</v>
      </c>
    </row>
    <row r="71" spans="1:25" x14ac:dyDescent="0.25">
      <c r="A71" s="1"/>
      <c r="B71" s="1"/>
      <c r="C71" s="1"/>
      <c r="D71" s="1"/>
      <c r="E71" s="1"/>
      <c r="F71" s="1"/>
      <c r="G71" s="1"/>
      <c r="H71" s="1"/>
      <c r="I71" s="1"/>
      <c r="J71" s="1"/>
      <c r="K71" s="1"/>
      <c r="L71" s="1"/>
      <c r="M71" s="1"/>
      <c r="N71" s="1"/>
      <c r="O71" s="1"/>
      <c r="P71" s="1"/>
      <c r="Q71" s="1"/>
      <c r="R71" s="1"/>
      <c r="S71" s="1"/>
      <c r="T71" s="1"/>
      <c r="U71" s="1"/>
      <c r="V71" s="207"/>
      <c r="W71" s="52" t="s">
        <v>1034</v>
      </c>
      <c r="X71" s="53">
        <v>64.05</v>
      </c>
      <c r="Y71" s="53" t="s">
        <v>972</v>
      </c>
    </row>
    <row r="72" spans="1:25" x14ac:dyDescent="0.25">
      <c r="A72" s="1"/>
      <c r="B72" s="1"/>
      <c r="C72" s="1"/>
      <c r="D72" s="1"/>
      <c r="E72" s="1"/>
      <c r="F72" s="1"/>
      <c r="G72" s="1"/>
      <c r="H72" s="1"/>
      <c r="I72" s="1"/>
      <c r="J72" s="1"/>
      <c r="K72" s="1"/>
      <c r="L72" s="1"/>
      <c r="M72" s="1"/>
      <c r="N72" s="1"/>
      <c r="O72" s="1"/>
      <c r="P72" s="1"/>
      <c r="Q72" s="1"/>
      <c r="R72" s="1"/>
      <c r="S72" s="1"/>
      <c r="T72" s="1"/>
      <c r="U72" s="1"/>
      <c r="V72" s="207"/>
      <c r="W72" s="52" t="s">
        <v>1035</v>
      </c>
      <c r="X72" s="53">
        <v>2351.4</v>
      </c>
      <c r="Y72" s="53" t="s">
        <v>972</v>
      </c>
    </row>
    <row r="73" spans="1:25" x14ac:dyDescent="0.25">
      <c r="A73" s="1"/>
      <c r="B73" s="1"/>
      <c r="C73" s="1"/>
      <c r="D73" s="1"/>
      <c r="E73" s="1"/>
      <c r="F73" s="1"/>
      <c r="G73" s="1"/>
      <c r="H73" s="1"/>
      <c r="I73" s="1"/>
      <c r="J73" s="1"/>
      <c r="K73" s="1"/>
      <c r="L73" s="1"/>
      <c r="M73" s="1"/>
      <c r="N73" s="1"/>
      <c r="O73" s="1"/>
      <c r="P73" s="1"/>
      <c r="Q73" s="1"/>
      <c r="R73" s="1"/>
      <c r="S73" s="1"/>
      <c r="T73" s="1"/>
      <c r="U73" s="1"/>
      <c r="V73" s="60" t="s">
        <v>1018</v>
      </c>
      <c r="W73" s="61"/>
      <c r="X73" s="62">
        <v>25343.25</v>
      </c>
      <c r="Y73" s="62">
        <v>64178.65</v>
      </c>
    </row>
  </sheetData>
  <mergeCells count="36">
    <mergeCell ref="V65:V72"/>
    <mergeCell ref="V50:V53"/>
    <mergeCell ref="V54:V59"/>
    <mergeCell ref="V60"/>
    <mergeCell ref="V61:V62"/>
    <mergeCell ref="V63:V64"/>
    <mergeCell ref="V44"/>
    <mergeCell ref="V45"/>
    <mergeCell ref="V46"/>
    <mergeCell ref="V47:V48"/>
    <mergeCell ref="V49"/>
    <mergeCell ref="V35:V36"/>
    <mergeCell ref="V37:V40"/>
    <mergeCell ref="V41"/>
    <mergeCell ref="V42"/>
    <mergeCell ref="V43"/>
    <mergeCell ref="V29:V30"/>
    <mergeCell ref="V31"/>
    <mergeCell ref="V32"/>
    <mergeCell ref="V33"/>
    <mergeCell ref="V34"/>
    <mergeCell ref="V23"/>
    <mergeCell ref="V24:V25"/>
    <mergeCell ref="V26"/>
    <mergeCell ref="V27"/>
    <mergeCell ref="V28"/>
    <mergeCell ref="V11:V12"/>
    <mergeCell ref="V13:V15"/>
    <mergeCell ref="V16:V19"/>
    <mergeCell ref="V20"/>
    <mergeCell ref="V21:V22"/>
    <mergeCell ref="B3:L3"/>
    <mergeCell ref="V7"/>
    <mergeCell ref="V8"/>
    <mergeCell ref="V9"/>
    <mergeCell ref="V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09" t="s">
        <v>1036</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4.1" customHeight="1" x14ac:dyDescent="0.25">
      <c r="A6" s="1"/>
      <c r="B6" s="208" t="s">
        <v>593</v>
      </c>
      <c r="C6" s="208" t="s">
        <v>651</v>
      </c>
      <c r="D6" s="208" t="s">
        <v>185</v>
      </c>
      <c r="E6" s="208" t="s">
        <v>652</v>
      </c>
      <c r="F6" s="208" t="s">
        <v>635</v>
      </c>
      <c r="G6" s="208" t="s">
        <v>636</v>
      </c>
      <c r="H6" s="208" t="s">
        <v>637</v>
      </c>
      <c r="I6" s="208" t="s">
        <v>648</v>
      </c>
      <c r="J6" s="208" t="s">
        <v>615</v>
      </c>
      <c r="K6" s="208" t="s">
        <v>638</v>
      </c>
      <c r="L6" s="208"/>
      <c r="M6" s="208"/>
      <c r="N6" s="208"/>
      <c r="O6" s="208"/>
      <c r="P6" s="208" t="s">
        <v>634</v>
      </c>
      <c r="Q6" s="208" t="s">
        <v>622</v>
      </c>
      <c r="R6" s="208" t="s">
        <v>639</v>
      </c>
      <c r="S6" s="208" t="s">
        <v>623</v>
      </c>
      <c r="T6" s="208" t="s">
        <v>624</v>
      </c>
      <c r="U6" s="208" t="s">
        <v>625</v>
      </c>
      <c r="V6" s="208" t="s">
        <v>640</v>
      </c>
      <c r="W6" s="208"/>
      <c r="X6" s="208" t="s">
        <v>616</v>
      </c>
      <c r="Y6" s="208" t="s">
        <v>24</v>
      </c>
      <c r="Z6" s="208"/>
      <c r="AA6" s="208"/>
      <c r="AB6" s="208"/>
      <c r="AC6" s="208" t="s">
        <v>641</v>
      </c>
      <c r="AD6" s="208"/>
      <c r="AE6" s="208" t="s">
        <v>642</v>
      </c>
      <c r="AF6" s="208"/>
      <c r="AG6" s="208"/>
      <c r="AH6" s="208"/>
      <c r="AI6" s="208" t="s">
        <v>617</v>
      </c>
      <c r="AJ6" s="208" t="s">
        <v>643</v>
      </c>
      <c r="AK6" s="208" t="s">
        <v>618</v>
      </c>
      <c r="AL6" s="208" t="s">
        <v>626</v>
      </c>
      <c r="AM6" s="208" t="s">
        <v>627</v>
      </c>
      <c r="AN6" s="208" t="s">
        <v>1037</v>
      </c>
      <c r="AO6" s="208" t="s">
        <v>644</v>
      </c>
      <c r="AP6" s="208" t="s">
        <v>619</v>
      </c>
      <c r="AQ6" s="208" t="s">
        <v>621</v>
      </c>
      <c r="AR6" s="208" t="s">
        <v>645</v>
      </c>
      <c r="AS6" s="208" t="s">
        <v>628</v>
      </c>
      <c r="AT6" s="208" t="s">
        <v>134</v>
      </c>
      <c r="AU6" s="208"/>
      <c r="AV6" s="208" t="s">
        <v>142</v>
      </c>
      <c r="AW6" s="208"/>
      <c r="AX6" s="208"/>
      <c r="AY6" s="208"/>
      <c r="AZ6" s="208"/>
      <c r="BA6" s="208" t="s">
        <v>629</v>
      </c>
      <c r="BB6" s="208" t="s">
        <v>630</v>
      </c>
      <c r="BC6" s="208" t="s">
        <v>631</v>
      </c>
      <c r="BD6" s="208" t="s">
        <v>620</v>
      </c>
      <c r="BE6" s="208" t="s">
        <v>632</v>
      </c>
      <c r="BF6" s="208"/>
      <c r="BG6" s="208"/>
      <c r="BH6" s="208"/>
      <c r="BI6" s="208" t="s">
        <v>646</v>
      </c>
      <c r="BJ6" s="208" t="s">
        <v>606</v>
      </c>
      <c r="BK6" s="208" t="s">
        <v>650</v>
      </c>
      <c r="BL6" s="208" t="s">
        <v>647</v>
      </c>
      <c r="BM6" s="208"/>
      <c r="BN6" s="208" t="s">
        <v>633</v>
      </c>
      <c r="BO6" s="63" t="s">
        <v>1038</v>
      </c>
    </row>
    <row r="7" spans="1:67" x14ac:dyDescent="0.25">
      <c r="A7" s="1"/>
      <c r="B7" s="208"/>
      <c r="C7" s="63" t="s">
        <v>1039</v>
      </c>
      <c r="D7" s="63" t="s">
        <v>1040</v>
      </c>
      <c r="E7" s="63" t="s">
        <v>1041</v>
      </c>
      <c r="F7" s="63" t="s">
        <v>1042</v>
      </c>
      <c r="G7" s="63" t="s">
        <v>973</v>
      </c>
      <c r="H7" s="63" t="s">
        <v>1043</v>
      </c>
      <c r="I7" s="63" t="s">
        <v>1044</v>
      </c>
      <c r="J7" s="63" t="s">
        <v>972</v>
      </c>
      <c r="K7" s="63" t="s">
        <v>980</v>
      </c>
      <c r="L7" s="63" t="s">
        <v>1045</v>
      </c>
      <c r="M7" s="63" t="s">
        <v>981</v>
      </c>
      <c r="N7" s="63" t="s">
        <v>982</v>
      </c>
      <c r="O7" s="63" t="s">
        <v>1046</v>
      </c>
      <c r="P7" s="63" t="s">
        <v>987</v>
      </c>
      <c r="Q7" s="63" t="s">
        <v>990</v>
      </c>
      <c r="R7" s="63" t="s">
        <v>991</v>
      </c>
      <c r="S7" s="63" t="s">
        <v>992</v>
      </c>
      <c r="T7" s="63" t="s">
        <v>996</v>
      </c>
      <c r="U7" s="63" t="s">
        <v>997</v>
      </c>
      <c r="V7" s="63" t="s">
        <v>972</v>
      </c>
      <c r="W7" s="63" t="s">
        <v>972</v>
      </c>
      <c r="X7" s="63" t="s">
        <v>972</v>
      </c>
      <c r="Y7" s="63" t="s">
        <v>972</v>
      </c>
      <c r="Z7" s="63" t="s">
        <v>972</v>
      </c>
      <c r="AA7" s="63" t="s">
        <v>972</v>
      </c>
      <c r="AB7" s="63" t="s">
        <v>972</v>
      </c>
      <c r="AC7" s="63" t="s">
        <v>999</v>
      </c>
      <c r="AD7" s="63" t="s">
        <v>1000</v>
      </c>
      <c r="AE7" s="63" t="s">
        <v>1047</v>
      </c>
      <c r="AF7" s="63" t="s">
        <v>1048</v>
      </c>
      <c r="AG7" s="63" t="s">
        <v>1049</v>
      </c>
      <c r="AH7" s="63" t="s">
        <v>1004</v>
      </c>
      <c r="AI7" s="63" t="s">
        <v>972</v>
      </c>
      <c r="AJ7" s="63" t="s">
        <v>972</v>
      </c>
      <c r="AK7" s="63" t="s">
        <v>972</v>
      </c>
      <c r="AL7" s="63" t="s">
        <v>1050</v>
      </c>
      <c r="AM7" s="63" t="s">
        <v>1007</v>
      </c>
      <c r="AN7" s="63" t="s">
        <v>1051</v>
      </c>
      <c r="AO7" s="63" t="s">
        <v>972</v>
      </c>
      <c r="AP7" s="63" t="s">
        <v>972</v>
      </c>
      <c r="AQ7" s="63" t="s">
        <v>1052</v>
      </c>
      <c r="AR7" s="63" t="s">
        <v>972</v>
      </c>
      <c r="AS7" s="63" t="s">
        <v>972</v>
      </c>
      <c r="AT7" s="63" t="s">
        <v>1053</v>
      </c>
      <c r="AU7" s="63" t="s">
        <v>1054</v>
      </c>
      <c r="AV7" s="63" t="s">
        <v>972</v>
      </c>
      <c r="AW7" s="63" t="s">
        <v>972</v>
      </c>
      <c r="AX7" s="63" t="s">
        <v>972</v>
      </c>
      <c r="AY7" s="63" t="s">
        <v>972</v>
      </c>
      <c r="AZ7" s="63" t="s">
        <v>1019</v>
      </c>
      <c r="BA7" s="63" t="s">
        <v>972</v>
      </c>
      <c r="BB7" s="63" t="s">
        <v>972</v>
      </c>
      <c r="BC7" s="63" t="s">
        <v>972</v>
      </c>
      <c r="BD7" s="63" t="s">
        <v>1055</v>
      </c>
      <c r="BE7" s="63" t="s">
        <v>1056</v>
      </c>
      <c r="BF7" s="63" t="s">
        <v>1057</v>
      </c>
      <c r="BG7" s="63" t="s">
        <v>443</v>
      </c>
      <c r="BH7" s="63" t="s">
        <v>1058</v>
      </c>
      <c r="BI7" s="63" t="s">
        <v>972</v>
      </c>
      <c r="BJ7" s="63" t="s">
        <v>1059</v>
      </c>
      <c r="BK7" s="63" t="s">
        <v>1060</v>
      </c>
      <c r="BL7" s="63" t="s">
        <v>1028</v>
      </c>
      <c r="BM7" s="63" t="s">
        <v>1061</v>
      </c>
      <c r="BN7" s="63" t="s">
        <v>972</v>
      </c>
      <c r="BO7" s="63" t="s">
        <v>808</v>
      </c>
    </row>
    <row r="8" spans="1:67" x14ac:dyDescent="0.25">
      <c r="A8" s="1"/>
      <c r="B8" s="50" t="s">
        <v>1062</v>
      </c>
      <c r="C8" s="64">
        <v>18</v>
      </c>
      <c r="D8" s="64"/>
      <c r="E8" s="64">
        <v>7.8</v>
      </c>
      <c r="F8" s="64">
        <v>12.7</v>
      </c>
      <c r="G8" s="64">
        <v>1.9</v>
      </c>
      <c r="H8" s="64"/>
      <c r="I8" s="64">
        <v>9.5</v>
      </c>
      <c r="J8" s="64"/>
      <c r="K8" s="64">
        <v>9.8000000000000007</v>
      </c>
      <c r="L8" s="64"/>
      <c r="M8" s="64">
        <v>6.5</v>
      </c>
      <c r="N8" s="64">
        <v>8.6</v>
      </c>
      <c r="O8" s="64">
        <v>4.7</v>
      </c>
      <c r="P8" s="64">
        <v>3.2</v>
      </c>
      <c r="Q8" s="64">
        <v>4.0999999999999996</v>
      </c>
      <c r="R8" s="64">
        <v>19.399999999999999</v>
      </c>
      <c r="S8" s="64">
        <v>20.399999999999999</v>
      </c>
      <c r="T8" s="64">
        <v>17</v>
      </c>
      <c r="U8" s="64">
        <v>11.1</v>
      </c>
      <c r="V8" s="64">
        <v>4.5999999999999996</v>
      </c>
      <c r="W8" s="64">
        <v>1.7</v>
      </c>
      <c r="X8" s="64">
        <v>0.5</v>
      </c>
      <c r="Y8" s="64">
        <v>0.2</v>
      </c>
      <c r="Z8" s="64">
        <v>2.9</v>
      </c>
      <c r="AA8" s="64"/>
      <c r="AB8" s="64"/>
      <c r="AC8" s="64">
        <v>10.3</v>
      </c>
      <c r="AD8" s="64">
        <v>2.9</v>
      </c>
      <c r="AE8" s="64">
        <v>10</v>
      </c>
      <c r="AF8" s="64">
        <v>10.7</v>
      </c>
      <c r="AG8" s="64">
        <v>11</v>
      </c>
      <c r="AH8" s="64">
        <v>7.8</v>
      </c>
      <c r="AI8" s="64"/>
      <c r="AJ8" s="64">
        <v>7</v>
      </c>
      <c r="AK8" s="64">
        <v>9.8000000000000007</v>
      </c>
      <c r="AL8" s="64">
        <v>3.6</v>
      </c>
      <c r="AM8" s="64">
        <v>18.5</v>
      </c>
      <c r="AN8" s="64"/>
      <c r="AO8" s="64"/>
      <c r="AP8" s="64"/>
      <c r="AQ8" s="64"/>
      <c r="AR8" s="64"/>
      <c r="AS8" s="64"/>
      <c r="AT8" s="64">
        <v>5.4</v>
      </c>
      <c r="AU8" s="64">
        <v>10</v>
      </c>
      <c r="AV8" s="64">
        <v>4.8</v>
      </c>
      <c r="AW8" s="64"/>
      <c r="AX8" s="64"/>
      <c r="AY8" s="64"/>
      <c r="AZ8" s="64">
        <v>0.6</v>
      </c>
      <c r="BA8" s="64"/>
      <c r="BB8" s="64">
        <v>0.9</v>
      </c>
      <c r="BC8" s="64">
        <v>0.8</v>
      </c>
      <c r="BD8" s="64"/>
      <c r="BE8" s="64">
        <v>3.9</v>
      </c>
      <c r="BF8" s="64">
        <v>2.8</v>
      </c>
      <c r="BG8" s="64">
        <v>1</v>
      </c>
      <c r="BH8" s="64">
        <v>2</v>
      </c>
      <c r="BI8" s="64"/>
      <c r="BJ8" s="64">
        <v>0.9</v>
      </c>
      <c r="BK8" s="64"/>
      <c r="BL8" s="64">
        <v>19.600000000000001</v>
      </c>
      <c r="BM8" s="64">
        <v>9.9</v>
      </c>
      <c r="BN8" s="64"/>
      <c r="BO8" s="65">
        <v>318.8</v>
      </c>
    </row>
    <row r="9" spans="1:67" x14ac:dyDescent="0.25">
      <c r="A9" s="1"/>
      <c r="B9" s="54" t="s">
        <v>1063</v>
      </c>
      <c r="C9" s="66">
        <v>17.399999999999999</v>
      </c>
      <c r="D9" s="66"/>
      <c r="E9" s="66">
        <v>7.6</v>
      </c>
      <c r="F9" s="66">
        <v>12.7</v>
      </c>
      <c r="G9" s="66">
        <v>1.9</v>
      </c>
      <c r="H9" s="66"/>
      <c r="I9" s="66">
        <v>9.4</v>
      </c>
      <c r="J9" s="66"/>
      <c r="K9" s="66">
        <v>9.8000000000000007</v>
      </c>
      <c r="L9" s="66"/>
      <c r="M9" s="66">
        <v>6.5</v>
      </c>
      <c r="N9" s="66">
        <v>8.6</v>
      </c>
      <c r="O9" s="66">
        <v>4.7</v>
      </c>
      <c r="P9" s="66">
        <v>3.2</v>
      </c>
      <c r="Q9" s="66">
        <v>4.2</v>
      </c>
      <c r="R9" s="66">
        <v>19.399999999999999</v>
      </c>
      <c r="S9" s="66">
        <v>20.5</v>
      </c>
      <c r="T9" s="66">
        <v>17.2</v>
      </c>
      <c r="U9" s="66">
        <v>11.1</v>
      </c>
      <c r="V9" s="66">
        <v>3.8</v>
      </c>
      <c r="W9" s="66">
        <v>1.6</v>
      </c>
      <c r="X9" s="66">
        <v>0.2</v>
      </c>
      <c r="Y9" s="66">
        <v>2.1</v>
      </c>
      <c r="Z9" s="66">
        <v>6.2</v>
      </c>
      <c r="AA9" s="66"/>
      <c r="AB9" s="66"/>
      <c r="AC9" s="66">
        <v>10.3</v>
      </c>
      <c r="AD9" s="66">
        <v>2.9</v>
      </c>
      <c r="AE9" s="66">
        <v>10</v>
      </c>
      <c r="AF9" s="66">
        <v>10.4</v>
      </c>
      <c r="AG9" s="66">
        <v>10.7</v>
      </c>
      <c r="AH9" s="66">
        <v>8.1999999999999993</v>
      </c>
      <c r="AI9" s="66"/>
      <c r="AJ9" s="66">
        <v>5.4</v>
      </c>
      <c r="AK9" s="66">
        <v>6.8</v>
      </c>
      <c r="AL9" s="66">
        <v>3.6</v>
      </c>
      <c r="AM9" s="66">
        <v>18.5</v>
      </c>
      <c r="AN9" s="66"/>
      <c r="AO9" s="66"/>
      <c r="AP9" s="66"/>
      <c r="AQ9" s="66"/>
      <c r="AR9" s="66"/>
      <c r="AS9" s="66"/>
      <c r="AT9" s="66">
        <v>5.5</v>
      </c>
      <c r="AU9" s="66">
        <v>10.1</v>
      </c>
      <c r="AV9" s="66">
        <v>3.3</v>
      </c>
      <c r="AW9" s="66"/>
      <c r="AX9" s="66"/>
      <c r="AY9" s="66"/>
      <c r="AZ9" s="66">
        <v>0.6</v>
      </c>
      <c r="BA9" s="66"/>
      <c r="BB9" s="66"/>
      <c r="BC9" s="66"/>
      <c r="BD9" s="66"/>
      <c r="BE9" s="66">
        <v>3.9</v>
      </c>
      <c r="BF9" s="66">
        <v>2.8</v>
      </c>
      <c r="BG9" s="66">
        <v>1</v>
      </c>
      <c r="BH9" s="66">
        <v>2</v>
      </c>
      <c r="BI9" s="66"/>
      <c r="BJ9" s="66">
        <v>0.9</v>
      </c>
      <c r="BK9" s="66"/>
      <c r="BL9" s="66">
        <v>19.600000000000001</v>
      </c>
      <c r="BM9" s="66">
        <v>9.8000000000000007</v>
      </c>
      <c r="BN9" s="66"/>
      <c r="BO9" s="67">
        <v>314.39999999999998</v>
      </c>
    </row>
    <row r="10" spans="1:67" x14ac:dyDescent="0.25">
      <c r="A10" s="1"/>
      <c r="B10" s="54" t="s">
        <v>1064</v>
      </c>
      <c r="C10" s="66">
        <v>16.5</v>
      </c>
      <c r="D10" s="66"/>
      <c r="E10" s="66">
        <v>7.7</v>
      </c>
      <c r="F10" s="66">
        <v>12.7</v>
      </c>
      <c r="G10" s="66">
        <v>1.9</v>
      </c>
      <c r="H10" s="66"/>
      <c r="I10" s="66">
        <v>9.6</v>
      </c>
      <c r="J10" s="66"/>
      <c r="K10" s="66">
        <v>9.8000000000000007</v>
      </c>
      <c r="L10" s="66"/>
      <c r="M10" s="66">
        <v>6.5</v>
      </c>
      <c r="N10" s="66">
        <v>9</v>
      </c>
      <c r="O10" s="66">
        <v>4.7</v>
      </c>
      <c r="P10" s="66">
        <v>3.2</v>
      </c>
      <c r="Q10" s="66">
        <v>4.2</v>
      </c>
      <c r="R10" s="66">
        <v>19.399999999999999</v>
      </c>
      <c r="S10" s="66">
        <v>20.5</v>
      </c>
      <c r="T10" s="66">
        <v>17.7</v>
      </c>
      <c r="U10" s="66">
        <v>11</v>
      </c>
      <c r="V10" s="66">
        <v>2.5</v>
      </c>
      <c r="W10" s="66">
        <v>0.1</v>
      </c>
      <c r="X10" s="66">
        <v>0.2</v>
      </c>
      <c r="Y10" s="66">
        <v>7.2</v>
      </c>
      <c r="Z10" s="66">
        <v>6.2</v>
      </c>
      <c r="AA10" s="66">
        <v>0.3</v>
      </c>
      <c r="AB10" s="66"/>
      <c r="AC10" s="66">
        <v>10.3</v>
      </c>
      <c r="AD10" s="66">
        <v>2.9</v>
      </c>
      <c r="AE10" s="66">
        <v>10</v>
      </c>
      <c r="AF10" s="66">
        <v>10.4</v>
      </c>
      <c r="AG10" s="66">
        <v>10.7</v>
      </c>
      <c r="AH10" s="66">
        <v>8.1999999999999993</v>
      </c>
      <c r="AI10" s="66"/>
      <c r="AJ10" s="66">
        <v>4.2</v>
      </c>
      <c r="AK10" s="66">
        <v>5.0999999999999996</v>
      </c>
      <c r="AL10" s="66">
        <v>3.6</v>
      </c>
      <c r="AM10" s="66">
        <v>18.5</v>
      </c>
      <c r="AN10" s="66"/>
      <c r="AO10" s="66"/>
      <c r="AP10" s="66"/>
      <c r="AQ10" s="66"/>
      <c r="AR10" s="66"/>
      <c r="AS10" s="66"/>
      <c r="AT10" s="66">
        <v>5.3</v>
      </c>
      <c r="AU10" s="66">
        <v>9.9</v>
      </c>
      <c r="AV10" s="66"/>
      <c r="AW10" s="66"/>
      <c r="AX10" s="66"/>
      <c r="AY10" s="66"/>
      <c r="AZ10" s="66">
        <v>0.6</v>
      </c>
      <c r="BA10" s="66"/>
      <c r="BB10" s="66"/>
      <c r="BC10" s="66"/>
      <c r="BD10" s="66"/>
      <c r="BE10" s="66">
        <v>3.9</v>
      </c>
      <c r="BF10" s="66">
        <v>2.8</v>
      </c>
      <c r="BG10" s="66">
        <v>1</v>
      </c>
      <c r="BH10" s="66">
        <v>2</v>
      </c>
      <c r="BI10" s="66"/>
      <c r="BJ10" s="66">
        <v>0.8</v>
      </c>
      <c r="BK10" s="66"/>
      <c r="BL10" s="66">
        <v>19.600000000000001</v>
      </c>
      <c r="BM10" s="66">
        <v>9.8000000000000007</v>
      </c>
      <c r="BN10" s="66"/>
      <c r="BO10" s="67">
        <v>310.5</v>
      </c>
    </row>
    <row r="11" spans="1:67" x14ac:dyDescent="0.25">
      <c r="A11" s="1"/>
      <c r="B11" s="54" t="s">
        <v>1065</v>
      </c>
      <c r="C11" s="66">
        <v>16.600000000000001</v>
      </c>
      <c r="D11" s="66"/>
      <c r="E11" s="66">
        <v>7.8</v>
      </c>
      <c r="F11" s="66">
        <v>12.7</v>
      </c>
      <c r="G11" s="66">
        <v>1.8</v>
      </c>
      <c r="H11" s="66"/>
      <c r="I11" s="66">
        <v>9.6</v>
      </c>
      <c r="J11" s="66"/>
      <c r="K11" s="66">
        <v>9.8000000000000007</v>
      </c>
      <c r="L11" s="66"/>
      <c r="M11" s="66">
        <v>6.3</v>
      </c>
      <c r="N11" s="66">
        <v>8.4</v>
      </c>
      <c r="O11" s="66">
        <v>4.7</v>
      </c>
      <c r="P11" s="66">
        <v>3.2</v>
      </c>
      <c r="Q11" s="66">
        <v>4.0999999999999996</v>
      </c>
      <c r="R11" s="66">
        <v>19.399999999999999</v>
      </c>
      <c r="S11" s="66">
        <v>20.2</v>
      </c>
      <c r="T11" s="66">
        <v>17.5</v>
      </c>
      <c r="U11" s="66">
        <v>11.1</v>
      </c>
      <c r="V11" s="66">
        <v>2.2999999999999998</v>
      </c>
      <c r="W11" s="66">
        <v>1.8</v>
      </c>
      <c r="X11" s="66">
        <v>0.2</v>
      </c>
      <c r="Y11" s="66">
        <v>2.6</v>
      </c>
      <c r="Z11" s="66">
        <v>3.6</v>
      </c>
      <c r="AA11" s="66"/>
      <c r="AB11" s="66"/>
      <c r="AC11" s="66">
        <v>10.3</v>
      </c>
      <c r="AD11" s="66">
        <v>2.9</v>
      </c>
      <c r="AE11" s="66">
        <v>10</v>
      </c>
      <c r="AF11" s="66">
        <v>10.4</v>
      </c>
      <c r="AG11" s="66">
        <v>10.7</v>
      </c>
      <c r="AH11" s="66">
        <v>8.1999999999999993</v>
      </c>
      <c r="AI11" s="66"/>
      <c r="AJ11" s="66">
        <v>4.4000000000000004</v>
      </c>
      <c r="AK11" s="66">
        <v>5.6</v>
      </c>
      <c r="AL11" s="66">
        <v>3.6</v>
      </c>
      <c r="AM11" s="66">
        <v>18.5</v>
      </c>
      <c r="AN11" s="66"/>
      <c r="AO11" s="66"/>
      <c r="AP11" s="66"/>
      <c r="AQ11" s="66"/>
      <c r="AR11" s="66"/>
      <c r="AS11" s="66"/>
      <c r="AT11" s="66">
        <v>1.4</v>
      </c>
      <c r="AU11" s="66">
        <v>9.9</v>
      </c>
      <c r="AV11" s="66"/>
      <c r="AW11" s="66"/>
      <c r="AX11" s="66"/>
      <c r="AY11" s="66"/>
      <c r="AZ11" s="66">
        <v>0.6</v>
      </c>
      <c r="BA11" s="66"/>
      <c r="BB11" s="66"/>
      <c r="BC11" s="66"/>
      <c r="BD11" s="66"/>
      <c r="BE11" s="66">
        <v>3.9</v>
      </c>
      <c r="BF11" s="66">
        <v>2.8</v>
      </c>
      <c r="BG11" s="66">
        <v>1</v>
      </c>
      <c r="BH11" s="66">
        <v>2</v>
      </c>
      <c r="BI11" s="66"/>
      <c r="BJ11" s="66">
        <v>0.8</v>
      </c>
      <c r="BK11" s="66"/>
      <c r="BL11" s="66">
        <v>19.600000000000001</v>
      </c>
      <c r="BM11" s="66">
        <v>9.9</v>
      </c>
      <c r="BN11" s="66"/>
      <c r="BO11" s="67">
        <v>300.2</v>
      </c>
    </row>
    <row r="12" spans="1:67" x14ac:dyDescent="0.25">
      <c r="A12" s="1"/>
      <c r="B12" s="54" t="s">
        <v>1066</v>
      </c>
      <c r="C12" s="66">
        <v>15.3</v>
      </c>
      <c r="D12" s="66"/>
      <c r="E12" s="66">
        <v>7.7</v>
      </c>
      <c r="F12" s="66">
        <v>12.7</v>
      </c>
      <c r="G12" s="66">
        <v>1.8</v>
      </c>
      <c r="H12" s="66"/>
      <c r="I12" s="66">
        <v>9.4</v>
      </c>
      <c r="J12" s="66"/>
      <c r="K12" s="66">
        <v>9.8000000000000007</v>
      </c>
      <c r="L12" s="66"/>
      <c r="M12" s="66">
        <v>6.3</v>
      </c>
      <c r="N12" s="66">
        <v>8.5</v>
      </c>
      <c r="O12" s="66">
        <v>4.7</v>
      </c>
      <c r="P12" s="66">
        <v>3.1</v>
      </c>
      <c r="Q12" s="66">
        <v>4</v>
      </c>
      <c r="R12" s="66">
        <v>19.399999999999999</v>
      </c>
      <c r="S12" s="66">
        <v>20.3</v>
      </c>
      <c r="T12" s="66">
        <v>17.3</v>
      </c>
      <c r="U12" s="66">
        <v>11.1</v>
      </c>
      <c r="V12" s="66">
        <v>1.9</v>
      </c>
      <c r="W12" s="66"/>
      <c r="X12" s="66">
        <v>0.2</v>
      </c>
      <c r="Y12" s="66">
        <v>1.5</v>
      </c>
      <c r="Z12" s="66">
        <v>4.4000000000000004</v>
      </c>
      <c r="AA12" s="66"/>
      <c r="AB12" s="66"/>
      <c r="AC12" s="66">
        <v>10.3</v>
      </c>
      <c r="AD12" s="66">
        <v>2.9</v>
      </c>
      <c r="AE12" s="66">
        <v>9.8000000000000007</v>
      </c>
      <c r="AF12" s="66">
        <v>10.4</v>
      </c>
      <c r="AG12" s="66">
        <v>10.4</v>
      </c>
      <c r="AH12" s="66">
        <v>8.1999999999999993</v>
      </c>
      <c r="AI12" s="66"/>
      <c r="AJ12" s="66">
        <v>3.8</v>
      </c>
      <c r="AK12" s="66">
        <v>8.5</v>
      </c>
      <c r="AL12" s="66">
        <v>3.6</v>
      </c>
      <c r="AM12" s="66">
        <v>18.5</v>
      </c>
      <c r="AN12" s="66"/>
      <c r="AO12" s="66"/>
      <c r="AP12" s="66"/>
      <c r="AQ12" s="66"/>
      <c r="AR12" s="66"/>
      <c r="AS12" s="66"/>
      <c r="AT12" s="66">
        <v>1</v>
      </c>
      <c r="AU12" s="66">
        <v>9.9</v>
      </c>
      <c r="AV12" s="66"/>
      <c r="AW12" s="66"/>
      <c r="AX12" s="66"/>
      <c r="AY12" s="66"/>
      <c r="AZ12" s="66">
        <v>0.6</v>
      </c>
      <c r="BA12" s="66"/>
      <c r="BB12" s="66"/>
      <c r="BC12" s="66"/>
      <c r="BD12" s="66">
        <v>3.2</v>
      </c>
      <c r="BE12" s="66">
        <v>3.9</v>
      </c>
      <c r="BF12" s="66">
        <v>2.8</v>
      </c>
      <c r="BG12" s="66">
        <v>1</v>
      </c>
      <c r="BH12" s="66">
        <v>2</v>
      </c>
      <c r="BI12" s="66"/>
      <c r="BJ12" s="66">
        <v>0.8</v>
      </c>
      <c r="BK12" s="66"/>
      <c r="BL12" s="66">
        <v>19.600000000000001</v>
      </c>
      <c r="BM12" s="66">
        <v>9.8000000000000007</v>
      </c>
      <c r="BN12" s="66"/>
      <c r="BO12" s="67">
        <v>300.39999999999998</v>
      </c>
    </row>
    <row r="13" spans="1:67" x14ac:dyDescent="0.25">
      <c r="A13" s="1"/>
      <c r="B13" s="54" t="s">
        <v>1067</v>
      </c>
      <c r="C13" s="66">
        <v>16.5</v>
      </c>
      <c r="D13" s="66"/>
      <c r="E13" s="66">
        <v>7.8</v>
      </c>
      <c r="F13" s="66">
        <v>12.7</v>
      </c>
      <c r="G13" s="66">
        <v>1.8</v>
      </c>
      <c r="H13" s="66"/>
      <c r="I13" s="66">
        <v>9.5</v>
      </c>
      <c r="J13" s="66"/>
      <c r="K13" s="66">
        <v>9.6999999999999993</v>
      </c>
      <c r="L13" s="66"/>
      <c r="M13" s="66">
        <v>6.6</v>
      </c>
      <c r="N13" s="66">
        <v>8.9</v>
      </c>
      <c r="O13" s="66">
        <v>4.7</v>
      </c>
      <c r="P13" s="66">
        <v>3.2</v>
      </c>
      <c r="Q13" s="66">
        <v>3.9</v>
      </c>
      <c r="R13" s="66">
        <v>19.399999999999999</v>
      </c>
      <c r="S13" s="66">
        <v>20.5</v>
      </c>
      <c r="T13" s="66">
        <v>17.2</v>
      </c>
      <c r="U13" s="66">
        <v>11</v>
      </c>
      <c r="V13" s="66">
        <v>2.1</v>
      </c>
      <c r="W13" s="66">
        <v>0.1</v>
      </c>
      <c r="X13" s="66">
        <v>0.2</v>
      </c>
      <c r="Y13" s="66">
        <v>0.9</v>
      </c>
      <c r="Z13" s="66">
        <v>2.7</v>
      </c>
      <c r="AA13" s="66"/>
      <c r="AB13" s="66"/>
      <c r="AC13" s="66">
        <v>10.3</v>
      </c>
      <c r="AD13" s="66">
        <v>2.9</v>
      </c>
      <c r="AE13" s="66">
        <v>9.6</v>
      </c>
      <c r="AF13" s="66">
        <v>10.4</v>
      </c>
      <c r="AG13" s="66">
        <v>10.4</v>
      </c>
      <c r="AH13" s="66">
        <v>8.1999999999999993</v>
      </c>
      <c r="AI13" s="66"/>
      <c r="AJ13" s="66">
        <v>6.7</v>
      </c>
      <c r="AK13" s="66">
        <v>8.3000000000000007</v>
      </c>
      <c r="AL13" s="66">
        <v>3.6</v>
      </c>
      <c r="AM13" s="66">
        <v>18.5</v>
      </c>
      <c r="AN13" s="66"/>
      <c r="AO13" s="66"/>
      <c r="AP13" s="66"/>
      <c r="AQ13" s="66"/>
      <c r="AR13" s="66"/>
      <c r="AS13" s="66"/>
      <c r="AT13" s="66">
        <v>1.2</v>
      </c>
      <c r="AU13" s="66">
        <v>9.9</v>
      </c>
      <c r="AV13" s="66"/>
      <c r="AW13" s="66"/>
      <c r="AX13" s="66"/>
      <c r="AY13" s="66"/>
      <c r="AZ13" s="66">
        <v>0.6</v>
      </c>
      <c r="BA13" s="66"/>
      <c r="BB13" s="66"/>
      <c r="BC13" s="66"/>
      <c r="BD13" s="66">
        <v>13.1</v>
      </c>
      <c r="BE13" s="66">
        <v>3.9</v>
      </c>
      <c r="BF13" s="66">
        <v>2.8</v>
      </c>
      <c r="BG13" s="66">
        <v>1</v>
      </c>
      <c r="BH13" s="66">
        <v>2</v>
      </c>
      <c r="BI13" s="66"/>
      <c r="BJ13" s="66">
        <v>0.8</v>
      </c>
      <c r="BK13" s="66"/>
      <c r="BL13" s="66">
        <v>19.600000000000001</v>
      </c>
      <c r="BM13" s="66">
        <v>9.8000000000000007</v>
      </c>
      <c r="BN13" s="66"/>
      <c r="BO13" s="67">
        <v>313</v>
      </c>
    </row>
    <row r="14" spans="1:67" x14ac:dyDescent="0.25">
      <c r="A14" s="1"/>
      <c r="B14" s="54" t="s">
        <v>1068</v>
      </c>
      <c r="C14" s="66">
        <v>17</v>
      </c>
      <c r="D14" s="66"/>
      <c r="E14" s="66">
        <v>7.6</v>
      </c>
      <c r="F14" s="66">
        <v>12.7</v>
      </c>
      <c r="G14" s="66">
        <v>1.8</v>
      </c>
      <c r="H14" s="66"/>
      <c r="I14" s="66">
        <v>9.4</v>
      </c>
      <c r="J14" s="66"/>
      <c r="K14" s="66">
        <v>10</v>
      </c>
      <c r="L14" s="66"/>
      <c r="M14" s="66">
        <v>6.5</v>
      </c>
      <c r="N14" s="66">
        <v>8.9</v>
      </c>
      <c r="O14" s="66">
        <v>4.7</v>
      </c>
      <c r="P14" s="66">
        <v>3.1</v>
      </c>
      <c r="Q14" s="66">
        <v>4</v>
      </c>
      <c r="R14" s="66">
        <v>19.3</v>
      </c>
      <c r="S14" s="66">
        <v>20.399999999999999</v>
      </c>
      <c r="T14" s="66">
        <v>17.2</v>
      </c>
      <c r="U14" s="66">
        <v>11</v>
      </c>
      <c r="V14" s="66">
        <v>1.4</v>
      </c>
      <c r="W14" s="66"/>
      <c r="X14" s="66">
        <v>0.2</v>
      </c>
      <c r="Y14" s="66">
        <v>0.5</v>
      </c>
      <c r="Z14" s="66">
        <v>1.2</v>
      </c>
      <c r="AA14" s="66"/>
      <c r="AB14" s="66"/>
      <c r="AC14" s="66">
        <v>10.3</v>
      </c>
      <c r="AD14" s="66">
        <v>2.9</v>
      </c>
      <c r="AE14" s="66">
        <v>9.6</v>
      </c>
      <c r="AF14" s="66">
        <v>10.4</v>
      </c>
      <c r="AG14" s="66">
        <v>10.4</v>
      </c>
      <c r="AH14" s="66">
        <v>8.1999999999999993</v>
      </c>
      <c r="AI14" s="66"/>
      <c r="AJ14" s="66">
        <v>6.9</v>
      </c>
      <c r="AK14" s="66">
        <v>10.1</v>
      </c>
      <c r="AL14" s="66">
        <v>3.6</v>
      </c>
      <c r="AM14" s="66">
        <v>18.5</v>
      </c>
      <c r="AN14" s="66"/>
      <c r="AO14" s="66"/>
      <c r="AP14" s="66"/>
      <c r="AQ14" s="66"/>
      <c r="AR14" s="66"/>
      <c r="AS14" s="66"/>
      <c r="AT14" s="66">
        <v>1.1000000000000001</v>
      </c>
      <c r="AU14" s="66">
        <v>9.9</v>
      </c>
      <c r="AV14" s="66">
        <v>4.8</v>
      </c>
      <c r="AW14" s="66"/>
      <c r="AX14" s="66">
        <v>1.3</v>
      </c>
      <c r="AY14" s="66"/>
      <c r="AZ14" s="66">
        <v>0.6</v>
      </c>
      <c r="BA14" s="66"/>
      <c r="BB14" s="66"/>
      <c r="BC14" s="66"/>
      <c r="BD14" s="66">
        <v>14.7</v>
      </c>
      <c r="BE14" s="66">
        <v>3.9</v>
      </c>
      <c r="BF14" s="66">
        <v>2.8</v>
      </c>
      <c r="BG14" s="66">
        <v>1</v>
      </c>
      <c r="BH14" s="66">
        <v>2</v>
      </c>
      <c r="BI14" s="66"/>
      <c r="BJ14" s="66">
        <v>0.8</v>
      </c>
      <c r="BK14" s="66"/>
      <c r="BL14" s="66">
        <v>19.600000000000001</v>
      </c>
      <c r="BM14" s="66">
        <v>9.8000000000000007</v>
      </c>
      <c r="BN14" s="66"/>
      <c r="BO14" s="67">
        <v>320.10000000000002</v>
      </c>
    </row>
    <row r="15" spans="1:67" x14ac:dyDescent="0.25">
      <c r="A15" s="1"/>
      <c r="B15" s="56" t="s">
        <v>1069</v>
      </c>
      <c r="C15" s="68">
        <v>17.399999999999999</v>
      </c>
      <c r="D15" s="68"/>
      <c r="E15" s="68">
        <v>7.7</v>
      </c>
      <c r="F15" s="68">
        <v>12.7</v>
      </c>
      <c r="G15" s="68">
        <v>1.8</v>
      </c>
      <c r="H15" s="68"/>
      <c r="I15" s="68">
        <v>9.5</v>
      </c>
      <c r="J15" s="68"/>
      <c r="K15" s="68">
        <v>10</v>
      </c>
      <c r="L15" s="68"/>
      <c r="M15" s="68">
        <v>6.4</v>
      </c>
      <c r="N15" s="68">
        <v>8.6999999999999993</v>
      </c>
      <c r="O15" s="68">
        <v>4.7</v>
      </c>
      <c r="P15" s="68">
        <v>3.2</v>
      </c>
      <c r="Q15" s="68">
        <v>4.0999999999999996</v>
      </c>
      <c r="R15" s="68">
        <v>19.399999999999999</v>
      </c>
      <c r="S15" s="68">
        <v>20.3</v>
      </c>
      <c r="T15" s="68">
        <v>17.5</v>
      </c>
      <c r="U15" s="68">
        <v>11</v>
      </c>
      <c r="V15" s="68">
        <v>0.6</v>
      </c>
      <c r="W15" s="68"/>
      <c r="X15" s="68">
        <v>0.2</v>
      </c>
      <c r="Y15" s="68"/>
      <c r="Z15" s="68">
        <v>0.2</v>
      </c>
      <c r="AA15" s="68"/>
      <c r="AB15" s="68"/>
      <c r="AC15" s="68">
        <v>10.199999999999999</v>
      </c>
      <c r="AD15" s="68">
        <v>2.9</v>
      </c>
      <c r="AE15" s="68">
        <v>9.4</v>
      </c>
      <c r="AF15" s="68">
        <v>10.4</v>
      </c>
      <c r="AG15" s="68">
        <v>10.4</v>
      </c>
      <c r="AH15" s="68">
        <v>8.5</v>
      </c>
      <c r="AI15" s="68"/>
      <c r="AJ15" s="68">
        <v>8</v>
      </c>
      <c r="AK15" s="68">
        <v>9.3000000000000007</v>
      </c>
      <c r="AL15" s="68">
        <v>3.6</v>
      </c>
      <c r="AM15" s="68">
        <v>18.5</v>
      </c>
      <c r="AN15" s="68"/>
      <c r="AO15" s="68"/>
      <c r="AP15" s="68"/>
      <c r="AQ15" s="68"/>
      <c r="AR15" s="68"/>
      <c r="AS15" s="68"/>
      <c r="AT15" s="68">
        <v>1.2</v>
      </c>
      <c r="AU15" s="68">
        <v>9.9</v>
      </c>
      <c r="AV15" s="68">
        <v>6.4</v>
      </c>
      <c r="AW15" s="68"/>
      <c r="AX15" s="68">
        <v>4.5999999999999996</v>
      </c>
      <c r="AY15" s="68"/>
      <c r="AZ15" s="68">
        <v>0.6</v>
      </c>
      <c r="BA15" s="68"/>
      <c r="BB15" s="68"/>
      <c r="BC15" s="68"/>
      <c r="BD15" s="68">
        <v>14.7</v>
      </c>
      <c r="BE15" s="68">
        <v>3.9</v>
      </c>
      <c r="BF15" s="68">
        <v>2.8</v>
      </c>
      <c r="BG15" s="68">
        <v>1</v>
      </c>
      <c r="BH15" s="68">
        <v>2</v>
      </c>
      <c r="BI15" s="68"/>
      <c r="BJ15" s="68">
        <v>0.8</v>
      </c>
      <c r="BK15" s="68"/>
      <c r="BL15" s="68">
        <v>19.600000000000001</v>
      </c>
      <c r="BM15" s="68">
        <v>9.8000000000000007</v>
      </c>
      <c r="BN15" s="68"/>
      <c r="BO15" s="69">
        <v>323.89999999999998</v>
      </c>
    </row>
    <row r="16" spans="1:67" x14ac:dyDescent="0.25">
      <c r="A16" s="1"/>
      <c r="B16" s="50" t="s">
        <v>1070</v>
      </c>
      <c r="C16" s="64">
        <v>17.3</v>
      </c>
      <c r="D16" s="64"/>
      <c r="E16" s="64">
        <v>7.1</v>
      </c>
      <c r="F16" s="64">
        <v>12.7</v>
      </c>
      <c r="G16" s="64">
        <v>1.8</v>
      </c>
      <c r="H16" s="64"/>
      <c r="I16" s="64">
        <v>9.6</v>
      </c>
      <c r="J16" s="64"/>
      <c r="K16" s="64">
        <v>10</v>
      </c>
      <c r="L16" s="64"/>
      <c r="M16" s="64">
        <v>6.4</v>
      </c>
      <c r="N16" s="64">
        <v>8.6999999999999993</v>
      </c>
      <c r="O16" s="64">
        <v>4.7</v>
      </c>
      <c r="P16" s="64">
        <v>3.2</v>
      </c>
      <c r="Q16" s="64">
        <v>4.0999999999999996</v>
      </c>
      <c r="R16" s="64">
        <v>19.399999999999999</v>
      </c>
      <c r="S16" s="64">
        <v>20.2</v>
      </c>
      <c r="T16" s="64">
        <v>17.7</v>
      </c>
      <c r="U16" s="64">
        <v>11</v>
      </c>
      <c r="V16" s="64">
        <v>0.3</v>
      </c>
      <c r="W16" s="64"/>
      <c r="X16" s="64">
        <v>0.2</v>
      </c>
      <c r="Y16" s="64"/>
      <c r="Z16" s="64"/>
      <c r="AA16" s="64"/>
      <c r="AB16" s="64"/>
      <c r="AC16" s="64">
        <v>10.199999999999999</v>
      </c>
      <c r="AD16" s="64">
        <v>2.9</v>
      </c>
      <c r="AE16" s="64">
        <v>9</v>
      </c>
      <c r="AF16" s="64">
        <v>10.199999999999999</v>
      </c>
      <c r="AG16" s="64">
        <v>10.4</v>
      </c>
      <c r="AH16" s="64">
        <v>8.5</v>
      </c>
      <c r="AI16" s="64"/>
      <c r="AJ16" s="64">
        <v>7.1</v>
      </c>
      <c r="AK16" s="64">
        <v>10.199999999999999</v>
      </c>
      <c r="AL16" s="64">
        <v>3.6</v>
      </c>
      <c r="AM16" s="64">
        <v>18.5</v>
      </c>
      <c r="AN16" s="64"/>
      <c r="AO16" s="64"/>
      <c r="AP16" s="64"/>
      <c r="AQ16" s="64"/>
      <c r="AR16" s="64"/>
      <c r="AS16" s="64"/>
      <c r="AT16" s="64">
        <v>1.1000000000000001</v>
      </c>
      <c r="AU16" s="64">
        <v>10</v>
      </c>
      <c r="AV16" s="64"/>
      <c r="AW16" s="64"/>
      <c r="AX16" s="64"/>
      <c r="AY16" s="64"/>
      <c r="AZ16" s="64">
        <v>0.6</v>
      </c>
      <c r="BA16" s="64"/>
      <c r="BB16" s="64"/>
      <c r="BC16" s="64"/>
      <c r="BD16" s="64">
        <v>14.7</v>
      </c>
      <c r="BE16" s="64">
        <v>3.9</v>
      </c>
      <c r="BF16" s="64">
        <v>2.8</v>
      </c>
      <c r="BG16" s="64">
        <v>1</v>
      </c>
      <c r="BH16" s="64">
        <v>2</v>
      </c>
      <c r="BI16" s="64"/>
      <c r="BJ16" s="64">
        <v>0.8</v>
      </c>
      <c r="BK16" s="64"/>
      <c r="BL16" s="64">
        <v>19.600000000000001</v>
      </c>
      <c r="BM16" s="64">
        <v>9.8000000000000007</v>
      </c>
      <c r="BN16" s="64"/>
      <c r="BO16" s="65">
        <v>311.3</v>
      </c>
    </row>
    <row r="17" spans="1:67" x14ac:dyDescent="0.25">
      <c r="A17" s="1"/>
      <c r="B17" s="54" t="s">
        <v>1071</v>
      </c>
      <c r="C17" s="66">
        <v>17.399999999999999</v>
      </c>
      <c r="D17" s="66"/>
      <c r="E17" s="66">
        <v>6.9</v>
      </c>
      <c r="F17" s="66">
        <v>12.6</v>
      </c>
      <c r="G17" s="66">
        <v>1.8</v>
      </c>
      <c r="H17" s="66"/>
      <c r="I17" s="66">
        <v>9.1999999999999993</v>
      </c>
      <c r="J17" s="66"/>
      <c r="K17" s="66">
        <v>10</v>
      </c>
      <c r="L17" s="66"/>
      <c r="M17" s="66">
        <v>6.5</v>
      </c>
      <c r="N17" s="66">
        <v>8.4</v>
      </c>
      <c r="O17" s="66">
        <v>4.5999999999999996</v>
      </c>
      <c r="P17" s="66">
        <v>3.2</v>
      </c>
      <c r="Q17" s="66">
        <v>4.2</v>
      </c>
      <c r="R17" s="66">
        <v>19.399999999999999</v>
      </c>
      <c r="S17" s="66">
        <v>20.100000000000001</v>
      </c>
      <c r="T17" s="66">
        <v>17.8</v>
      </c>
      <c r="U17" s="66">
        <v>11.1</v>
      </c>
      <c r="V17" s="66">
        <v>0.1</v>
      </c>
      <c r="W17" s="66"/>
      <c r="X17" s="66">
        <v>0.2</v>
      </c>
      <c r="Y17" s="66"/>
      <c r="Z17" s="66"/>
      <c r="AA17" s="66"/>
      <c r="AB17" s="66"/>
      <c r="AC17" s="66">
        <v>10.199999999999999</v>
      </c>
      <c r="AD17" s="66">
        <v>2.9</v>
      </c>
      <c r="AE17" s="66">
        <v>8.8000000000000007</v>
      </c>
      <c r="AF17" s="66">
        <v>9.5</v>
      </c>
      <c r="AG17" s="66">
        <v>9.8000000000000007</v>
      </c>
      <c r="AH17" s="66">
        <v>8</v>
      </c>
      <c r="AI17" s="66"/>
      <c r="AJ17" s="66">
        <v>5.4</v>
      </c>
      <c r="AK17" s="66">
        <v>7.4</v>
      </c>
      <c r="AL17" s="66">
        <v>3.6</v>
      </c>
      <c r="AM17" s="66">
        <v>18.5</v>
      </c>
      <c r="AN17" s="66"/>
      <c r="AO17" s="66"/>
      <c r="AP17" s="66"/>
      <c r="AQ17" s="66"/>
      <c r="AR17" s="66"/>
      <c r="AS17" s="66"/>
      <c r="AT17" s="66">
        <v>1.2</v>
      </c>
      <c r="AU17" s="66">
        <v>9.9</v>
      </c>
      <c r="AV17" s="66">
        <v>1.8</v>
      </c>
      <c r="AW17" s="66"/>
      <c r="AX17" s="66"/>
      <c r="AY17" s="66"/>
      <c r="AZ17" s="66">
        <v>0.6</v>
      </c>
      <c r="BA17" s="66"/>
      <c r="BB17" s="66"/>
      <c r="BC17" s="66"/>
      <c r="BD17" s="66">
        <v>14.7</v>
      </c>
      <c r="BE17" s="66">
        <v>3.9</v>
      </c>
      <c r="BF17" s="66">
        <v>2.8</v>
      </c>
      <c r="BG17" s="66">
        <v>1</v>
      </c>
      <c r="BH17" s="66">
        <v>2</v>
      </c>
      <c r="BI17" s="66"/>
      <c r="BJ17" s="66">
        <v>0.8</v>
      </c>
      <c r="BK17" s="66"/>
      <c r="BL17" s="66">
        <v>19.600000000000001</v>
      </c>
      <c r="BM17" s="66">
        <v>9.9</v>
      </c>
      <c r="BN17" s="66"/>
      <c r="BO17" s="67">
        <v>305.8</v>
      </c>
    </row>
    <row r="18" spans="1:67" x14ac:dyDescent="0.25">
      <c r="A18" s="1"/>
      <c r="B18" s="54" t="s">
        <v>1072</v>
      </c>
      <c r="C18" s="66">
        <v>16.3</v>
      </c>
      <c r="D18" s="66"/>
      <c r="E18" s="66">
        <v>7.5</v>
      </c>
      <c r="F18" s="66">
        <v>12.6</v>
      </c>
      <c r="G18" s="66">
        <v>1.7</v>
      </c>
      <c r="H18" s="66"/>
      <c r="I18" s="66">
        <v>9.5</v>
      </c>
      <c r="J18" s="66"/>
      <c r="K18" s="66">
        <v>10</v>
      </c>
      <c r="L18" s="66"/>
      <c r="M18" s="66">
        <v>6.6</v>
      </c>
      <c r="N18" s="66">
        <v>8.8000000000000007</v>
      </c>
      <c r="O18" s="66">
        <v>4.5999999999999996</v>
      </c>
      <c r="P18" s="66">
        <v>3.2</v>
      </c>
      <c r="Q18" s="66">
        <v>4.0999999999999996</v>
      </c>
      <c r="R18" s="66">
        <v>19.399999999999999</v>
      </c>
      <c r="S18" s="66">
        <v>20.3</v>
      </c>
      <c r="T18" s="66">
        <v>17.8</v>
      </c>
      <c r="U18" s="66">
        <v>11.1</v>
      </c>
      <c r="V18" s="66">
        <v>0.7</v>
      </c>
      <c r="W18" s="66"/>
      <c r="X18" s="66">
        <v>0.2</v>
      </c>
      <c r="Y18" s="66"/>
      <c r="Z18" s="66"/>
      <c r="AA18" s="66"/>
      <c r="AB18" s="66"/>
      <c r="AC18" s="66">
        <v>10.199999999999999</v>
      </c>
      <c r="AD18" s="66">
        <v>2.9</v>
      </c>
      <c r="AE18" s="66">
        <v>8.8000000000000007</v>
      </c>
      <c r="AF18" s="66">
        <v>9.5</v>
      </c>
      <c r="AG18" s="66">
        <v>9.8000000000000007</v>
      </c>
      <c r="AH18" s="66">
        <v>7.9</v>
      </c>
      <c r="AI18" s="66"/>
      <c r="AJ18" s="66">
        <v>6.9</v>
      </c>
      <c r="AK18" s="66">
        <v>9.6</v>
      </c>
      <c r="AL18" s="66">
        <v>3.6</v>
      </c>
      <c r="AM18" s="66">
        <v>18.5</v>
      </c>
      <c r="AN18" s="66"/>
      <c r="AO18" s="66"/>
      <c r="AP18" s="66"/>
      <c r="AQ18" s="66"/>
      <c r="AR18" s="66"/>
      <c r="AS18" s="66"/>
      <c r="AT18" s="66">
        <v>3</v>
      </c>
      <c r="AU18" s="66">
        <v>10</v>
      </c>
      <c r="AV18" s="66">
        <v>3.3</v>
      </c>
      <c r="AW18" s="66"/>
      <c r="AX18" s="66">
        <v>0.4</v>
      </c>
      <c r="AY18" s="66"/>
      <c r="AZ18" s="66">
        <v>0.6</v>
      </c>
      <c r="BA18" s="66"/>
      <c r="BB18" s="66"/>
      <c r="BC18" s="66"/>
      <c r="BD18" s="66">
        <v>14.7</v>
      </c>
      <c r="BE18" s="66">
        <v>3.9</v>
      </c>
      <c r="BF18" s="66">
        <v>2.8</v>
      </c>
      <c r="BG18" s="66">
        <v>1</v>
      </c>
      <c r="BH18" s="66">
        <v>2</v>
      </c>
      <c r="BI18" s="66"/>
      <c r="BJ18" s="66">
        <v>0.8</v>
      </c>
      <c r="BK18" s="66"/>
      <c r="BL18" s="66">
        <v>19.600000000000001</v>
      </c>
      <c r="BM18" s="66">
        <v>9.9</v>
      </c>
      <c r="BN18" s="66"/>
      <c r="BO18" s="67">
        <v>314.10000000000002</v>
      </c>
    </row>
    <row r="19" spans="1:67" x14ac:dyDescent="0.25">
      <c r="A19" s="1"/>
      <c r="B19" s="54" t="s">
        <v>1073</v>
      </c>
      <c r="C19" s="66">
        <v>17.8</v>
      </c>
      <c r="D19" s="66"/>
      <c r="E19" s="66">
        <v>8</v>
      </c>
      <c r="F19" s="66">
        <v>12.6</v>
      </c>
      <c r="G19" s="66">
        <v>1.8</v>
      </c>
      <c r="H19" s="66"/>
      <c r="I19" s="66">
        <v>9.1</v>
      </c>
      <c r="J19" s="66"/>
      <c r="K19" s="66">
        <v>10</v>
      </c>
      <c r="L19" s="66"/>
      <c r="M19" s="66">
        <v>6.6</v>
      </c>
      <c r="N19" s="66">
        <v>8.4</v>
      </c>
      <c r="O19" s="66">
        <v>4.5999999999999996</v>
      </c>
      <c r="P19" s="66">
        <v>3.2</v>
      </c>
      <c r="Q19" s="66">
        <v>4.0999999999999996</v>
      </c>
      <c r="R19" s="66">
        <v>19.399999999999999</v>
      </c>
      <c r="S19" s="66">
        <v>20.3</v>
      </c>
      <c r="T19" s="66">
        <v>18.2</v>
      </c>
      <c r="U19" s="66">
        <v>11.1</v>
      </c>
      <c r="V19" s="66"/>
      <c r="W19" s="66">
        <v>0.2</v>
      </c>
      <c r="X19" s="66">
        <v>0.1</v>
      </c>
      <c r="Y19" s="66"/>
      <c r="Z19" s="66"/>
      <c r="AA19" s="66"/>
      <c r="AB19" s="66"/>
      <c r="AC19" s="66">
        <v>10.199999999999999</v>
      </c>
      <c r="AD19" s="66">
        <v>2.9</v>
      </c>
      <c r="AE19" s="66">
        <v>8.8000000000000007</v>
      </c>
      <c r="AF19" s="66">
        <v>9.5</v>
      </c>
      <c r="AG19" s="66">
        <v>9.8000000000000007</v>
      </c>
      <c r="AH19" s="66">
        <v>8</v>
      </c>
      <c r="AI19" s="66"/>
      <c r="AJ19" s="66">
        <v>5.2</v>
      </c>
      <c r="AK19" s="66">
        <v>9.3000000000000007</v>
      </c>
      <c r="AL19" s="66">
        <v>3.6</v>
      </c>
      <c r="AM19" s="66">
        <v>18.5</v>
      </c>
      <c r="AN19" s="66"/>
      <c r="AO19" s="66"/>
      <c r="AP19" s="66"/>
      <c r="AQ19" s="66"/>
      <c r="AR19" s="66"/>
      <c r="AS19" s="66">
        <v>0.1</v>
      </c>
      <c r="AT19" s="66">
        <v>5.4</v>
      </c>
      <c r="AU19" s="66">
        <v>9.9</v>
      </c>
      <c r="AV19" s="66">
        <v>3.9</v>
      </c>
      <c r="AW19" s="66"/>
      <c r="AX19" s="66">
        <v>0.9</v>
      </c>
      <c r="AY19" s="66"/>
      <c r="AZ19" s="66">
        <v>0.6</v>
      </c>
      <c r="BA19" s="66"/>
      <c r="BB19" s="66"/>
      <c r="BC19" s="66"/>
      <c r="BD19" s="66">
        <v>14.9</v>
      </c>
      <c r="BE19" s="66">
        <v>3.9</v>
      </c>
      <c r="BF19" s="66">
        <v>2.8</v>
      </c>
      <c r="BG19" s="66">
        <v>1</v>
      </c>
      <c r="BH19" s="66">
        <v>2</v>
      </c>
      <c r="BI19" s="66"/>
      <c r="BJ19" s="66">
        <v>0.8</v>
      </c>
      <c r="BK19" s="66"/>
      <c r="BL19" s="66">
        <v>19.600000000000001</v>
      </c>
      <c r="BM19" s="66">
        <v>9.9</v>
      </c>
      <c r="BN19" s="66"/>
      <c r="BO19" s="67">
        <v>317</v>
      </c>
    </row>
    <row r="20" spans="1:67" x14ac:dyDescent="0.25">
      <c r="A20" s="1"/>
      <c r="B20" s="54" t="s">
        <v>1074</v>
      </c>
      <c r="C20" s="66">
        <v>18</v>
      </c>
      <c r="D20" s="66"/>
      <c r="E20" s="66">
        <v>7.9</v>
      </c>
      <c r="F20" s="66">
        <v>12.8</v>
      </c>
      <c r="G20" s="66">
        <v>1.7</v>
      </c>
      <c r="H20" s="66"/>
      <c r="I20" s="66">
        <v>9.6999999999999993</v>
      </c>
      <c r="J20" s="66"/>
      <c r="K20" s="66">
        <v>10</v>
      </c>
      <c r="L20" s="66"/>
      <c r="M20" s="66">
        <v>6.8</v>
      </c>
      <c r="N20" s="66">
        <v>9.1999999999999993</v>
      </c>
      <c r="O20" s="66">
        <v>4.5</v>
      </c>
      <c r="P20" s="66">
        <v>3.2</v>
      </c>
      <c r="Q20" s="66">
        <v>4.0999999999999996</v>
      </c>
      <c r="R20" s="66">
        <v>19.600000000000001</v>
      </c>
      <c r="S20" s="66">
        <v>20.399999999999999</v>
      </c>
      <c r="T20" s="66">
        <v>18.7</v>
      </c>
      <c r="U20" s="66">
        <v>11</v>
      </c>
      <c r="V20" s="66"/>
      <c r="W20" s="66">
        <v>5.2</v>
      </c>
      <c r="X20" s="66">
        <v>0.1</v>
      </c>
      <c r="Y20" s="66"/>
      <c r="Z20" s="66"/>
      <c r="AA20" s="66"/>
      <c r="AB20" s="66"/>
      <c r="AC20" s="66">
        <v>10.3</v>
      </c>
      <c r="AD20" s="66">
        <v>2.9</v>
      </c>
      <c r="AE20" s="66">
        <v>8.8000000000000007</v>
      </c>
      <c r="AF20" s="66">
        <v>9.5</v>
      </c>
      <c r="AG20" s="66">
        <v>9.8000000000000007</v>
      </c>
      <c r="AH20" s="66">
        <v>8.1</v>
      </c>
      <c r="AI20" s="66"/>
      <c r="AJ20" s="66">
        <v>7.5</v>
      </c>
      <c r="AK20" s="66">
        <v>9.8000000000000007</v>
      </c>
      <c r="AL20" s="66">
        <v>3.5</v>
      </c>
      <c r="AM20" s="66">
        <v>18.5</v>
      </c>
      <c r="AN20" s="66"/>
      <c r="AO20" s="66">
        <v>6.8</v>
      </c>
      <c r="AP20" s="66"/>
      <c r="AQ20" s="66"/>
      <c r="AR20" s="66">
        <v>0.1</v>
      </c>
      <c r="AS20" s="66">
        <v>1.4</v>
      </c>
      <c r="AT20" s="66">
        <v>5.6</v>
      </c>
      <c r="AU20" s="66">
        <v>9.9</v>
      </c>
      <c r="AV20" s="66">
        <v>1.3</v>
      </c>
      <c r="AW20" s="66">
        <v>4.0999999999999996</v>
      </c>
      <c r="AX20" s="66"/>
      <c r="AY20" s="66">
        <v>3.3</v>
      </c>
      <c r="AZ20" s="66">
        <v>0.6</v>
      </c>
      <c r="BA20" s="66">
        <v>1.5</v>
      </c>
      <c r="BB20" s="66"/>
      <c r="BC20" s="66"/>
      <c r="BD20" s="66">
        <v>14.7</v>
      </c>
      <c r="BE20" s="66">
        <v>2.8</v>
      </c>
      <c r="BF20" s="66">
        <v>2.8</v>
      </c>
      <c r="BG20" s="66">
        <v>1</v>
      </c>
      <c r="BH20" s="66">
        <v>2</v>
      </c>
      <c r="BI20" s="66"/>
      <c r="BJ20" s="66">
        <v>0.8</v>
      </c>
      <c r="BK20" s="66"/>
      <c r="BL20" s="66">
        <v>19.8</v>
      </c>
      <c r="BM20" s="66">
        <v>9.8000000000000007</v>
      </c>
      <c r="BN20" s="66">
        <v>0.4</v>
      </c>
      <c r="BO20" s="67">
        <v>340.3</v>
      </c>
    </row>
    <row r="21" spans="1:67" x14ac:dyDescent="0.25">
      <c r="A21" s="1"/>
      <c r="B21" s="54" t="s">
        <v>1075</v>
      </c>
      <c r="C21" s="66">
        <v>17.5</v>
      </c>
      <c r="D21" s="66"/>
      <c r="E21" s="66">
        <v>8.1</v>
      </c>
      <c r="F21" s="66">
        <v>12.6</v>
      </c>
      <c r="G21" s="66">
        <v>1.7</v>
      </c>
      <c r="H21" s="66"/>
      <c r="I21" s="66">
        <v>9.5</v>
      </c>
      <c r="J21" s="66"/>
      <c r="K21" s="66">
        <v>10</v>
      </c>
      <c r="L21" s="66"/>
      <c r="M21" s="66">
        <v>6.4</v>
      </c>
      <c r="N21" s="66">
        <v>8.6999999999999993</v>
      </c>
      <c r="O21" s="66">
        <v>4.4000000000000004</v>
      </c>
      <c r="P21" s="66">
        <v>3.2</v>
      </c>
      <c r="Q21" s="66">
        <v>4.2</v>
      </c>
      <c r="R21" s="66">
        <v>19.399999999999999</v>
      </c>
      <c r="S21" s="66">
        <v>20.2</v>
      </c>
      <c r="T21" s="66">
        <v>18.600000000000001</v>
      </c>
      <c r="U21" s="66">
        <v>11.1</v>
      </c>
      <c r="V21" s="66"/>
      <c r="W21" s="66">
        <v>4</v>
      </c>
      <c r="X21" s="66">
        <v>0.1</v>
      </c>
      <c r="Y21" s="66"/>
      <c r="Z21" s="66"/>
      <c r="AA21" s="66"/>
      <c r="AB21" s="66"/>
      <c r="AC21" s="66">
        <v>10.5</v>
      </c>
      <c r="AD21" s="66">
        <v>2.9</v>
      </c>
      <c r="AE21" s="66">
        <v>9</v>
      </c>
      <c r="AF21" s="66">
        <v>9.5</v>
      </c>
      <c r="AG21" s="66">
        <v>9.8000000000000007</v>
      </c>
      <c r="AH21" s="66">
        <v>8.1</v>
      </c>
      <c r="AI21" s="66">
        <v>18.3</v>
      </c>
      <c r="AJ21" s="66">
        <v>6.6</v>
      </c>
      <c r="AK21" s="66">
        <v>8</v>
      </c>
      <c r="AL21" s="66">
        <v>3.5</v>
      </c>
      <c r="AM21" s="66">
        <v>18.5</v>
      </c>
      <c r="AN21" s="66"/>
      <c r="AO21" s="66">
        <v>50.4</v>
      </c>
      <c r="AP21" s="66"/>
      <c r="AQ21" s="66"/>
      <c r="AR21" s="66">
        <v>1.8</v>
      </c>
      <c r="AS21" s="66">
        <v>4.2</v>
      </c>
      <c r="AT21" s="66">
        <v>5.5</v>
      </c>
      <c r="AU21" s="66">
        <v>10</v>
      </c>
      <c r="AV21" s="66">
        <v>6.6</v>
      </c>
      <c r="AW21" s="66">
        <v>18.2</v>
      </c>
      <c r="AX21" s="66">
        <v>1.4</v>
      </c>
      <c r="AY21" s="66">
        <v>16.2</v>
      </c>
      <c r="AZ21" s="66">
        <v>0.6</v>
      </c>
      <c r="BA21" s="66">
        <v>4.8</v>
      </c>
      <c r="BB21" s="66"/>
      <c r="BC21" s="66">
        <v>0.3</v>
      </c>
      <c r="BD21" s="66">
        <v>14.7</v>
      </c>
      <c r="BE21" s="66">
        <v>3</v>
      </c>
      <c r="BF21" s="66">
        <v>2.8</v>
      </c>
      <c r="BG21" s="66">
        <v>1</v>
      </c>
      <c r="BH21" s="66">
        <v>2</v>
      </c>
      <c r="BI21" s="66">
        <v>2.2000000000000002</v>
      </c>
      <c r="BJ21" s="66">
        <v>0.8</v>
      </c>
      <c r="BK21" s="66"/>
      <c r="BL21" s="66">
        <v>19.600000000000001</v>
      </c>
      <c r="BM21" s="66">
        <v>10</v>
      </c>
      <c r="BN21" s="66">
        <v>1</v>
      </c>
      <c r="BO21" s="67">
        <v>441.5</v>
      </c>
    </row>
    <row r="22" spans="1:67" x14ac:dyDescent="0.25">
      <c r="A22" s="1"/>
      <c r="B22" s="54" t="s">
        <v>1076</v>
      </c>
      <c r="C22" s="66">
        <v>18</v>
      </c>
      <c r="D22" s="66"/>
      <c r="E22" s="66">
        <v>8.1</v>
      </c>
      <c r="F22" s="66">
        <v>12.6</v>
      </c>
      <c r="G22" s="66">
        <v>1.8</v>
      </c>
      <c r="H22" s="66"/>
      <c r="I22" s="66">
        <v>9.1</v>
      </c>
      <c r="J22" s="66">
        <v>0.1</v>
      </c>
      <c r="K22" s="66">
        <v>10</v>
      </c>
      <c r="L22" s="66"/>
      <c r="M22" s="66">
        <v>6.5</v>
      </c>
      <c r="N22" s="66">
        <v>8.6999999999999993</v>
      </c>
      <c r="O22" s="66">
        <v>4.4000000000000004</v>
      </c>
      <c r="P22" s="66">
        <v>3.2</v>
      </c>
      <c r="Q22" s="66">
        <v>4.2</v>
      </c>
      <c r="R22" s="66">
        <v>19.399999999999999</v>
      </c>
      <c r="S22" s="66">
        <v>20.6</v>
      </c>
      <c r="T22" s="66">
        <v>18.3</v>
      </c>
      <c r="U22" s="66">
        <v>11.1</v>
      </c>
      <c r="V22" s="66">
        <v>0.2</v>
      </c>
      <c r="W22" s="66">
        <v>3.4</v>
      </c>
      <c r="X22" s="66">
        <v>0.2</v>
      </c>
      <c r="Y22" s="66"/>
      <c r="Z22" s="66"/>
      <c r="AA22" s="66"/>
      <c r="AB22" s="66"/>
      <c r="AC22" s="66">
        <v>10.7</v>
      </c>
      <c r="AD22" s="66">
        <v>2.9</v>
      </c>
      <c r="AE22" s="66">
        <v>9.1999999999999993</v>
      </c>
      <c r="AF22" s="66">
        <v>10</v>
      </c>
      <c r="AG22" s="66">
        <v>10.199999999999999</v>
      </c>
      <c r="AH22" s="66">
        <v>8.1</v>
      </c>
      <c r="AI22" s="66">
        <v>40.1</v>
      </c>
      <c r="AJ22" s="66">
        <v>8</v>
      </c>
      <c r="AK22" s="66">
        <v>11.2</v>
      </c>
      <c r="AL22" s="66">
        <v>3.5</v>
      </c>
      <c r="AM22" s="66">
        <v>18.5</v>
      </c>
      <c r="AN22" s="66"/>
      <c r="AO22" s="66">
        <v>127.5</v>
      </c>
      <c r="AP22" s="66"/>
      <c r="AQ22" s="66"/>
      <c r="AR22" s="66">
        <v>3.5</v>
      </c>
      <c r="AS22" s="66">
        <v>6.5</v>
      </c>
      <c r="AT22" s="66">
        <v>5.5</v>
      </c>
      <c r="AU22" s="66">
        <v>10</v>
      </c>
      <c r="AV22" s="66"/>
      <c r="AW22" s="66">
        <v>60.1</v>
      </c>
      <c r="AX22" s="66"/>
      <c r="AY22" s="66">
        <v>42.3</v>
      </c>
      <c r="AZ22" s="66">
        <v>0.6</v>
      </c>
      <c r="BA22" s="66">
        <v>8</v>
      </c>
      <c r="BB22" s="66"/>
      <c r="BC22" s="66">
        <v>1.3</v>
      </c>
      <c r="BD22" s="66">
        <v>14.7</v>
      </c>
      <c r="BE22" s="66">
        <v>3</v>
      </c>
      <c r="BF22" s="66">
        <v>2.8</v>
      </c>
      <c r="BG22" s="66">
        <v>1</v>
      </c>
      <c r="BH22" s="66">
        <v>2</v>
      </c>
      <c r="BI22" s="66">
        <v>3.4</v>
      </c>
      <c r="BJ22" s="66">
        <v>0.8</v>
      </c>
      <c r="BK22" s="66"/>
      <c r="BL22" s="66">
        <v>19.600000000000001</v>
      </c>
      <c r="BM22" s="66">
        <v>9.8000000000000007</v>
      </c>
      <c r="BN22" s="66">
        <v>2</v>
      </c>
      <c r="BO22" s="67">
        <v>616.70000000000005</v>
      </c>
    </row>
    <row r="23" spans="1:67" x14ac:dyDescent="0.25">
      <c r="A23" s="1"/>
      <c r="B23" s="56" t="s">
        <v>1077</v>
      </c>
      <c r="C23" s="68">
        <v>15.6</v>
      </c>
      <c r="D23" s="68"/>
      <c r="E23" s="68">
        <v>8.3000000000000007</v>
      </c>
      <c r="F23" s="68">
        <v>12.6</v>
      </c>
      <c r="G23" s="68">
        <v>1.8</v>
      </c>
      <c r="H23" s="68"/>
      <c r="I23" s="68">
        <v>8.6999999999999993</v>
      </c>
      <c r="J23" s="68">
        <v>0.3</v>
      </c>
      <c r="K23" s="68">
        <v>10</v>
      </c>
      <c r="L23" s="68"/>
      <c r="M23" s="68">
        <v>6.5</v>
      </c>
      <c r="N23" s="68">
        <v>9</v>
      </c>
      <c r="O23" s="68">
        <v>4.4000000000000004</v>
      </c>
      <c r="P23" s="68">
        <v>3.2</v>
      </c>
      <c r="Q23" s="68">
        <v>4.0999999999999996</v>
      </c>
      <c r="R23" s="68">
        <v>19.399999999999999</v>
      </c>
      <c r="S23" s="68">
        <v>20.399999999999999</v>
      </c>
      <c r="T23" s="68">
        <v>18.3</v>
      </c>
      <c r="U23" s="68">
        <v>11.1</v>
      </c>
      <c r="V23" s="68">
        <v>0.5</v>
      </c>
      <c r="W23" s="68">
        <v>0.2</v>
      </c>
      <c r="X23" s="68">
        <v>0.9</v>
      </c>
      <c r="Y23" s="68"/>
      <c r="Z23" s="68"/>
      <c r="AA23" s="68"/>
      <c r="AB23" s="68"/>
      <c r="AC23" s="68">
        <v>10.8</v>
      </c>
      <c r="AD23" s="68">
        <v>2.9</v>
      </c>
      <c r="AE23" s="68">
        <v>9.1999999999999993</v>
      </c>
      <c r="AF23" s="68">
        <v>10</v>
      </c>
      <c r="AG23" s="68">
        <v>10.199999999999999</v>
      </c>
      <c r="AH23" s="68">
        <v>8.1</v>
      </c>
      <c r="AI23" s="68">
        <v>32.1</v>
      </c>
      <c r="AJ23" s="68">
        <v>7.9</v>
      </c>
      <c r="AK23" s="68">
        <v>8.9</v>
      </c>
      <c r="AL23" s="68">
        <v>3.5</v>
      </c>
      <c r="AM23" s="68">
        <v>18.5</v>
      </c>
      <c r="AN23" s="68"/>
      <c r="AO23" s="68">
        <v>70.2</v>
      </c>
      <c r="AP23" s="68">
        <v>0.1</v>
      </c>
      <c r="AQ23" s="68"/>
      <c r="AR23" s="68">
        <v>7.5</v>
      </c>
      <c r="AS23" s="68">
        <v>7</v>
      </c>
      <c r="AT23" s="68">
        <v>5.3</v>
      </c>
      <c r="AU23" s="68">
        <v>9.9</v>
      </c>
      <c r="AV23" s="68">
        <v>4.4000000000000004</v>
      </c>
      <c r="AW23" s="68">
        <v>54.9</v>
      </c>
      <c r="AX23" s="68">
        <v>1.8</v>
      </c>
      <c r="AY23" s="68">
        <v>40.6</v>
      </c>
      <c r="AZ23" s="68">
        <v>0.6</v>
      </c>
      <c r="BA23" s="68">
        <v>8.1999999999999993</v>
      </c>
      <c r="BB23" s="68">
        <v>0.6</v>
      </c>
      <c r="BC23" s="68">
        <v>2.6</v>
      </c>
      <c r="BD23" s="68">
        <v>14.7</v>
      </c>
      <c r="BE23" s="68">
        <v>3</v>
      </c>
      <c r="BF23" s="68">
        <v>2.8</v>
      </c>
      <c r="BG23" s="68">
        <v>1</v>
      </c>
      <c r="BH23" s="68">
        <v>2</v>
      </c>
      <c r="BI23" s="68">
        <v>7.7</v>
      </c>
      <c r="BJ23" s="68">
        <v>0.8</v>
      </c>
      <c r="BK23" s="68"/>
      <c r="BL23" s="68">
        <v>19.600000000000001</v>
      </c>
      <c r="BM23" s="68">
        <v>9.8000000000000007</v>
      </c>
      <c r="BN23" s="68">
        <v>4.7</v>
      </c>
      <c r="BO23" s="69">
        <v>557.20000000000005</v>
      </c>
    </row>
    <row r="24" spans="1:67" x14ac:dyDescent="0.25">
      <c r="A24" s="1"/>
      <c r="B24" s="50" t="s">
        <v>1078</v>
      </c>
      <c r="C24" s="64">
        <v>17</v>
      </c>
      <c r="D24" s="64"/>
      <c r="E24" s="64">
        <v>8</v>
      </c>
      <c r="F24" s="64">
        <v>12.6</v>
      </c>
      <c r="G24" s="64">
        <v>1.7</v>
      </c>
      <c r="H24" s="64"/>
      <c r="I24" s="64">
        <v>9.6999999999999993</v>
      </c>
      <c r="J24" s="64">
        <v>0.6</v>
      </c>
      <c r="K24" s="64">
        <v>10</v>
      </c>
      <c r="L24" s="64"/>
      <c r="M24" s="64">
        <v>6.6</v>
      </c>
      <c r="N24" s="64">
        <v>9.1</v>
      </c>
      <c r="O24" s="64">
        <v>4.4000000000000004</v>
      </c>
      <c r="P24" s="64">
        <v>3.1</v>
      </c>
      <c r="Q24" s="64">
        <v>4.2</v>
      </c>
      <c r="R24" s="64">
        <v>19.399999999999999</v>
      </c>
      <c r="S24" s="64">
        <v>20.7</v>
      </c>
      <c r="T24" s="64">
        <v>18.3</v>
      </c>
      <c r="U24" s="64">
        <v>11.1</v>
      </c>
      <c r="V24" s="64">
        <v>1</v>
      </c>
      <c r="W24" s="64"/>
      <c r="X24" s="64">
        <v>0.2</v>
      </c>
      <c r="Y24" s="64"/>
      <c r="Z24" s="64"/>
      <c r="AA24" s="64"/>
      <c r="AB24" s="64"/>
      <c r="AC24" s="64">
        <v>10.8</v>
      </c>
      <c r="AD24" s="64">
        <v>2.9</v>
      </c>
      <c r="AE24" s="64">
        <v>9.1999999999999993</v>
      </c>
      <c r="AF24" s="64">
        <v>10</v>
      </c>
      <c r="AG24" s="64">
        <v>10.199999999999999</v>
      </c>
      <c r="AH24" s="64">
        <v>8.1</v>
      </c>
      <c r="AI24" s="64">
        <v>51.4</v>
      </c>
      <c r="AJ24" s="64">
        <v>8.4</v>
      </c>
      <c r="AK24" s="64">
        <v>10.1</v>
      </c>
      <c r="AL24" s="64">
        <v>3.5</v>
      </c>
      <c r="AM24" s="64">
        <v>18.5</v>
      </c>
      <c r="AN24" s="64"/>
      <c r="AO24" s="64">
        <v>172.4</v>
      </c>
      <c r="AP24" s="64">
        <v>0.2</v>
      </c>
      <c r="AQ24" s="64"/>
      <c r="AR24" s="64">
        <v>9.1999999999999993</v>
      </c>
      <c r="AS24" s="64">
        <v>7.1</v>
      </c>
      <c r="AT24" s="64">
        <v>5.4</v>
      </c>
      <c r="AU24" s="64">
        <v>9.9</v>
      </c>
      <c r="AV24" s="64">
        <v>12.7</v>
      </c>
      <c r="AW24" s="64">
        <v>69.7</v>
      </c>
      <c r="AX24" s="64">
        <v>5.8</v>
      </c>
      <c r="AY24" s="64">
        <v>56.2</v>
      </c>
      <c r="AZ24" s="64">
        <v>0.6</v>
      </c>
      <c r="BA24" s="64">
        <v>8.5</v>
      </c>
      <c r="BB24" s="64">
        <v>0.9</v>
      </c>
      <c r="BC24" s="64">
        <v>0.4</v>
      </c>
      <c r="BD24" s="64">
        <v>14.7</v>
      </c>
      <c r="BE24" s="64">
        <v>3</v>
      </c>
      <c r="BF24" s="64">
        <v>2.8</v>
      </c>
      <c r="BG24" s="64">
        <v>1</v>
      </c>
      <c r="BH24" s="64">
        <v>2</v>
      </c>
      <c r="BI24" s="64">
        <v>8.1999999999999993</v>
      </c>
      <c r="BJ24" s="64">
        <v>0.8</v>
      </c>
      <c r="BK24" s="64"/>
      <c r="BL24" s="64">
        <v>19.600000000000001</v>
      </c>
      <c r="BM24" s="64">
        <v>9.8000000000000007</v>
      </c>
      <c r="BN24" s="64">
        <v>8.8000000000000007</v>
      </c>
      <c r="BO24" s="65">
        <v>730.5</v>
      </c>
    </row>
    <row r="25" spans="1:67" x14ac:dyDescent="0.25">
      <c r="A25" s="1"/>
      <c r="B25" s="54" t="s">
        <v>1079</v>
      </c>
      <c r="C25" s="66">
        <v>16.5</v>
      </c>
      <c r="D25" s="66"/>
      <c r="E25" s="66">
        <v>7.6</v>
      </c>
      <c r="F25" s="66">
        <v>12.6</v>
      </c>
      <c r="G25" s="66">
        <v>1.7</v>
      </c>
      <c r="H25" s="66"/>
      <c r="I25" s="66">
        <v>8.5</v>
      </c>
      <c r="J25" s="66">
        <v>0.8</v>
      </c>
      <c r="K25" s="66">
        <v>10</v>
      </c>
      <c r="L25" s="66"/>
      <c r="M25" s="66">
        <v>6.4</v>
      </c>
      <c r="N25" s="66">
        <v>9</v>
      </c>
      <c r="O25" s="66">
        <v>4.4000000000000004</v>
      </c>
      <c r="P25" s="66">
        <v>3.2</v>
      </c>
      <c r="Q25" s="66">
        <v>4.0999999999999996</v>
      </c>
      <c r="R25" s="66">
        <v>19.399999999999999</v>
      </c>
      <c r="S25" s="66">
        <v>20.399999999999999</v>
      </c>
      <c r="T25" s="66">
        <v>18.3</v>
      </c>
      <c r="U25" s="66">
        <v>11.1</v>
      </c>
      <c r="V25" s="66"/>
      <c r="W25" s="66"/>
      <c r="X25" s="66">
        <v>0.2</v>
      </c>
      <c r="Y25" s="66"/>
      <c r="Z25" s="66"/>
      <c r="AA25" s="66"/>
      <c r="AB25" s="66"/>
      <c r="AC25" s="66">
        <v>10.8</v>
      </c>
      <c r="AD25" s="66">
        <v>2.9</v>
      </c>
      <c r="AE25" s="66">
        <v>9</v>
      </c>
      <c r="AF25" s="66">
        <v>10</v>
      </c>
      <c r="AG25" s="66">
        <v>10.199999999999999</v>
      </c>
      <c r="AH25" s="66">
        <v>8.1</v>
      </c>
      <c r="AI25" s="66">
        <v>39.299999999999997</v>
      </c>
      <c r="AJ25" s="66">
        <v>7.6</v>
      </c>
      <c r="AK25" s="66">
        <v>9.6</v>
      </c>
      <c r="AL25" s="66">
        <v>3.5</v>
      </c>
      <c r="AM25" s="66">
        <v>18.5</v>
      </c>
      <c r="AN25" s="66"/>
      <c r="AO25" s="66">
        <v>161.80000000000001</v>
      </c>
      <c r="AP25" s="66">
        <v>0.2</v>
      </c>
      <c r="AQ25" s="66"/>
      <c r="AR25" s="66">
        <v>10.3</v>
      </c>
      <c r="AS25" s="66">
        <v>10.6</v>
      </c>
      <c r="AT25" s="66">
        <v>5.4</v>
      </c>
      <c r="AU25" s="66">
        <v>10</v>
      </c>
      <c r="AV25" s="66">
        <v>13</v>
      </c>
      <c r="AW25" s="66">
        <v>43.5</v>
      </c>
      <c r="AX25" s="66">
        <v>4.9000000000000004</v>
      </c>
      <c r="AY25" s="66">
        <v>33.200000000000003</v>
      </c>
      <c r="AZ25" s="66">
        <v>0.6</v>
      </c>
      <c r="BA25" s="66">
        <v>12.6</v>
      </c>
      <c r="BB25" s="66">
        <v>1.7</v>
      </c>
      <c r="BC25" s="66">
        <v>3.8</v>
      </c>
      <c r="BD25" s="66">
        <v>14.7</v>
      </c>
      <c r="BE25" s="66">
        <v>3</v>
      </c>
      <c r="BF25" s="66">
        <v>2.8</v>
      </c>
      <c r="BG25" s="66">
        <v>1</v>
      </c>
      <c r="BH25" s="66">
        <v>2</v>
      </c>
      <c r="BI25" s="66">
        <v>8.8000000000000007</v>
      </c>
      <c r="BJ25" s="66">
        <v>0.8</v>
      </c>
      <c r="BK25" s="66"/>
      <c r="BL25" s="66">
        <v>19.600000000000001</v>
      </c>
      <c r="BM25" s="66">
        <v>9.8000000000000007</v>
      </c>
      <c r="BN25" s="66">
        <v>14.1</v>
      </c>
      <c r="BO25" s="67">
        <v>671.9</v>
      </c>
    </row>
    <row r="26" spans="1:67" x14ac:dyDescent="0.25">
      <c r="A26" s="1"/>
      <c r="B26" s="54" t="s">
        <v>1080</v>
      </c>
      <c r="C26" s="66">
        <v>17.5</v>
      </c>
      <c r="D26" s="66"/>
      <c r="E26" s="66">
        <v>8.1</v>
      </c>
      <c r="F26" s="66">
        <v>12.6</v>
      </c>
      <c r="G26" s="66">
        <v>1.8</v>
      </c>
      <c r="H26" s="66"/>
      <c r="I26" s="66">
        <v>5.0999999999999996</v>
      </c>
      <c r="J26" s="66">
        <v>0.9</v>
      </c>
      <c r="K26" s="66">
        <v>10</v>
      </c>
      <c r="L26" s="66"/>
      <c r="M26" s="66">
        <v>6.6</v>
      </c>
      <c r="N26" s="66">
        <v>9.3000000000000007</v>
      </c>
      <c r="O26" s="66">
        <v>4.5</v>
      </c>
      <c r="P26" s="66">
        <v>3.2</v>
      </c>
      <c r="Q26" s="66">
        <v>4.0999999999999996</v>
      </c>
      <c r="R26" s="66">
        <v>19.399999999999999</v>
      </c>
      <c r="S26" s="66">
        <v>20.5</v>
      </c>
      <c r="T26" s="66">
        <v>18.3</v>
      </c>
      <c r="U26" s="66">
        <v>11.1</v>
      </c>
      <c r="V26" s="66"/>
      <c r="W26" s="66"/>
      <c r="X26" s="66">
        <v>0.2</v>
      </c>
      <c r="Y26" s="66"/>
      <c r="Z26" s="66"/>
      <c r="AA26" s="66"/>
      <c r="AB26" s="66"/>
      <c r="AC26" s="66">
        <v>10.8</v>
      </c>
      <c r="AD26" s="66">
        <v>2.9</v>
      </c>
      <c r="AE26" s="66">
        <v>8.6999999999999993</v>
      </c>
      <c r="AF26" s="66">
        <v>9.5</v>
      </c>
      <c r="AG26" s="66">
        <v>9.6</v>
      </c>
      <c r="AH26" s="66">
        <v>7.7</v>
      </c>
      <c r="AI26" s="66">
        <v>49</v>
      </c>
      <c r="AJ26" s="66">
        <v>9.3000000000000007</v>
      </c>
      <c r="AK26" s="66">
        <v>9.6999999999999993</v>
      </c>
      <c r="AL26" s="66">
        <v>3.5</v>
      </c>
      <c r="AM26" s="66">
        <v>18.5</v>
      </c>
      <c r="AN26" s="66"/>
      <c r="AO26" s="66">
        <v>201.1</v>
      </c>
      <c r="AP26" s="66">
        <v>0.2</v>
      </c>
      <c r="AQ26" s="66"/>
      <c r="AR26" s="66">
        <v>11.1</v>
      </c>
      <c r="AS26" s="66">
        <v>12.4</v>
      </c>
      <c r="AT26" s="66">
        <v>5.3</v>
      </c>
      <c r="AU26" s="66">
        <v>9.9</v>
      </c>
      <c r="AV26" s="66">
        <v>4.2</v>
      </c>
      <c r="AW26" s="66">
        <v>97.2</v>
      </c>
      <c r="AX26" s="66">
        <v>1.8</v>
      </c>
      <c r="AY26" s="66">
        <v>71.599999999999994</v>
      </c>
      <c r="AZ26" s="66">
        <v>0.6</v>
      </c>
      <c r="BA26" s="66">
        <v>15</v>
      </c>
      <c r="BB26" s="66">
        <v>1.2</v>
      </c>
      <c r="BC26" s="66">
        <v>4.0999999999999996</v>
      </c>
      <c r="BD26" s="66">
        <v>14.7</v>
      </c>
      <c r="BE26" s="66">
        <v>3</v>
      </c>
      <c r="BF26" s="66">
        <v>2.8</v>
      </c>
      <c r="BG26" s="66">
        <v>1</v>
      </c>
      <c r="BH26" s="66">
        <v>2</v>
      </c>
      <c r="BI26" s="66">
        <v>11.7</v>
      </c>
      <c r="BJ26" s="66">
        <v>0.8</v>
      </c>
      <c r="BK26" s="66"/>
      <c r="BL26" s="66">
        <v>19.600000000000001</v>
      </c>
      <c r="BM26" s="66">
        <v>9.8000000000000007</v>
      </c>
      <c r="BN26" s="66">
        <v>11.1</v>
      </c>
      <c r="BO26" s="67">
        <v>804.6</v>
      </c>
    </row>
    <row r="27" spans="1:67" x14ac:dyDescent="0.25">
      <c r="A27" s="1"/>
      <c r="B27" s="54" t="s">
        <v>836</v>
      </c>
      <c r="C27" s="66">
        <v>17.3</v>
      </c>
      <c r="D27" s="66"/>
      <c r="E27" s="66">
        <v>7</v>
      </c>
      <c r="F27" s="66">
        <v>12.6</v>
      </c>
      <c r="G27" s="66">
        <v>1.8</v>
      </c>
      <c r="H27" s="66"/>
      <c r="I27" s="66">
        <v>4.9000000000000004</v>
      </c>
      <c r="J27" s="66">
        <v>1</v>
      </c>
      <c r="K27" s="66">
        <v>10</v>
      </c>
      <c r="L27" s="66"/>
      <c r="M27" s="66">
        <v>6.5</v>
      </c>
      <c r="N27" s="66">
        <v>9.1999999999999993</v>
      </c>
      <c r="O27" s="66">
        <v>4.5</v>
      </c>
      <c r="P27" s="66">
        <v>3.2</v>
      </c>
      <c r="Q27" s="66">
        <v>4.0999999999999996</v>
      </c>
      <c r="R27" s="66">
        <v>19.600000000000001</v>
      </c>
      <c r="S27" s="66">
        <v>20.5</v>
      </c>
      <c r="T27" s="66">
        <v>18.3</v>
      </c>
      <c r="U27" s="66">
        <v>11.1</v>
      </c>
      <c r="V27" s="66"/>
      <c r="W27" s="66"/>
      <c r="X27" s="66">
        <v>0.2</v>
      </c>
      <c r="Y27" s="66"/>
      <c r="Z27" s="66"/>
      <c r="AA27" s="66"/>
      <c r="AB27" s="66"/>
      <c r="AC27" s="66">
        <v>10.8</v>
      </c>
      <c r="AD27" s="66">
        <v>2.9</v>
      </c>
      <c r="AE27" s="66">
        <v>8.6999999999999993</v>
      </c>
      <c r="AF27" s="66">
        <v>9.5</v>
      </c>
      <c r="AG27" s="66">
        <v>9.6</v>
      </c>
      <c r="AH27" s="66">
        <v>7.7</v>
      </c>
      <c r="AI27" s="66">
        <v>51.8</v>
      </c>
      <c r="AJ27" s="66">
        <v>7.2</v>
      </c>
      <c r="AK27" s="66">
        <v>9.6999999999999993</v>
      </c>
      <c r="AL27" s="66">
        <v>3.3</v>
      </c>
      <c r="AM27" s="66">
        <v>18.5</v>
      </c>
      <c r="AN27" s="66"/>
      <c r="AO27" s="66">
        <v>195.1</v>
      </c>
      <c r="AP27" s="66">
        <v>0.3</v>
      </c>
      <c r="AQ27" s="66"/>
      <c r="AR27" s="66">
        <v>12</v>
      </c>
      <c r="AS27" s="66">
        <v>12.7</v>
      </c>
      <c r="AT27" s="66">
        <v>5.4</v>
      </c>
      <c r="AU27" s="66">
        <v>9.9</v>
      </c>
      <c r="AV27" s="66">
        <v>2</v>
      </c>
      <c r="AW27" s="66">
        <v>112.6</v>
      </c>
      <c r="AX27" s="66">
        <v>0.9</v>
      </c>
      <c r="AY27" s="66">
        <v>82.7</v>
      </c>
      <c r="AZ27" s="66">
        <v>0.6</v>
      </c>
      <c r="BA27" s="66">
        <v>15.6</v>
      </c>
      <c r="BB27" s="66">
        <v>0.5</v>
      </c>
      <c r="BC27" s="66">
        <v>1.5</v>
      </c>
      <c r="BD27" s="66">
        <v>14.7</v>
      </c>
      <c r="BE27" s="66">
        <v>3</v>
      </c>
      <c r="BF27" s="66">
        <v>3</v>
      </c>
      <c r="BG27" s="66">
        <v>1</v>
      </c>
      <c r="BH27" s="66">
        <v>2</v>
      </c>
      <c r="BI27" s="66">
        <v>12.4</v>
      </c>
      <c r="BJ27" s="66">
        <v>0.7</v>
      </c>
      <c r="BK27" s="66"/>
      <c r="BL27" s="66">
        <v>19.600000000000001</v>
      </c>
      <c r="BM27" s="66">
        <v>9.9</v>
      </c>
      <c r="BN27" s="66">
        <v>8.4</v>
      </c>
      <c r="BO27" s="67">
        <v>818</v>
      </c>
    </row>
    <row r="28" spans="1:67" x14ac:dyDescent="0.25">
      <c r="A28" s="1"/>
      <c r="B28" s="54" t="s">
        <v>837</v>
      </c>
      <c r="C28" s="66">
        <v>17.7</v>
      </c>
      <c r="D28" s="66"/>
      <c r="E28" s="66">
        <v>7.1</v>
      </c>
      <c r="F28" s="66">
        <v>12.6</v>
      </c>
      <c r="G28" s="66">
        <v>1.8</v>
      </c>
      <c r="H28" s="66"/>
      <c r="I28" s="66">
        <v>5</v>
      </c>
      <c r="J28" s="66">
        <v>1.1000000000000001</v>
      </c>
      <c r="K28" s="66">
        <v>10</v>
      </c>
      <c r="L28" s="66"/>
      <c r="M28" s="66">
        <v>6.5</v>
      </c>
      <c r="N28" s="66">
        <v>9.3000000000000007</v>
      </c>
      <c r="O28" s="66">
        <v>4.4000000000000004</v>
      </c>
      <c r="P28" s="66">
        <v>3.2</v>
      </c>
      <c r="Q28" s="66">
        <v>4.2</v>
      </c>
      <c r="R28" s="66">
        <v>19.600000000000001</v>
      </c>
      <c r="S28" s="66">
        <v>20.100000000000001</v>
      </c>
      <c r="T28" s="66">
        <v>18.399999999999999</v>
      </c>
      <c r="U28" s="66">
        <v>11.1</v>
      </c>
      <c r="V28" s="66"/>
      <c r="W28" s="66"/>
      <c r="X28" s="66">
        <v>0.2</v>
      </c>
      <c r="Y28" s="66"/>
      <c r="Z28" s="66"/>
      <c r="AA28" s="66"/>
      <c r="AB28" s="66"/>
      <c r="AC28" s="66">
        <v>10.8</v>
      </c>
      <c r="AD28" s="66">
        <v>2.9</v>
      </c>
      <c r="AE28" s="66">
        <v>8.4</v>
      </c>
      <c r="AF28" s="66">
        <v>9</v>
      </c>
      <c r="AG28" s="66">
        <v>9.6</v>
      </c>
      <c r="AH28" s="66">
        <v>7.4</v>
      </c>
      <c r="AI28" s="66">
        <v>61.4</v>
      </c>
      <c r="AJ28" s="66">
        <v>7.7</v>
      </c>
      <c r="AK28" s="66">
        <v>9.6999999999999993</v>
      </c>
      <c r="AL28" s="66">
        <v>3.5</v>
      </c>
      <c r="AM28" s="66">
        <v>18.5</v>
      </c>
      <c r="AN28" s="66"/>
      <c r="AO28" s="66">
        <v>216.2</v>
      </c>
      <c r="AP28" s="66">
        <v>0.2</v>
      </c>
      <c r="AQ28" s="66"/>
      <c r="AR28" s="66">
        <v>12.2</v>
      </c>
      <c r="AS28" s="66">
        <v>12.8</v>
      </c>
      <c r="AT28" s="66">
        <v>5.3</v>
      </c>
      <c r="AU28" s="66">
        <v>10</v>
      </c>
      <c r="AV28" s="66">
        <v>0.2</v>
      </c>
      <c r="AW28" s="66">
        <v>113.8</v>
      </c>
      <c r="AX28" s="66"/>
      <c r="AY28" s="66">
        <v>84.9</v>
      </c>
      <c r="AZ28" s="66">
        <v>0.6</v>
      </c>
      <c r="BA28" s="66">
        <v>15.6</v>
      </c>
      <c r="BB28" s="66"/>
      <c r="BC28" s="66"/>
      <c r="BD28" s="66">
        <v>14.7</v>
      </c>
      <c r="BE28" s="66">
        <v>3</v>
      </c>
      <c r="BF28" s="66">
        <v>3</v>
      </c>
      <c r="BG28" s="66">
        <v>1</v>
      </c>
      <c r="BH28" s="66">
        <v>2</v>
      </c>
      <c r="BI28" s="66">
        <v>11.1</v>
      </c>
      <c r="BJ28" s="66">
        <v>0.7</v>
      </c>
      <c r="BK28" s="66"/>
      <c r="BL28" s="66">
        <v>19.600000000000001</v>
      </c>
      <c r="BM28" s="66">
        <v>9.8000000000000007</v>
      </c>
      <c r="BN28" s="66">
        <v>4.4000000000000004</v>
      </c>
      <c r="BO28" s="67">
        <v>842.3</v>
      </c>
    </row>
    <row r="29" spans="1:67" x14ac:dyDescent="0.25">
      <c r="A29" s="1"/>
      <c r="B29" s="54" t="s">
        <v>838</v>
      </c>
      <c r="C29" s="66">
        <v>17.2</v>
      </c>
      <c r="D29" s="66"/>
      <c r="E29" s="66">
        <v>6.6</v>
      </c>
      <c r="F29" s="66">
        <v>12.6</v>
      </c>
      <c r="G29" s="66">
        <v>1.7</v>
      </c>
      <c r="H29" s="66"/>
      <c r="I29" s="66">
        <v>4.8</v>
      </c>
      <c r="J29" s="66">
        <v>1.2</v>
      </c>
      <c r="K29" s="66">
        <v>10</v>
      </c>
      <c r="L29" s="66"/>
      <c r="M29" s="66">
        <v>6.4</v>
      </c>
      <c r="N29" s="66">
        <v>9.1</v>
      </c>
      <c r="O29" s="66">
        <v>4.4000000000000004</v>
      </c>
      <c r="P29" s="66">
        <v>3.2</v>
      </c>
      <c r="Q29" s="66">
        <v>4.2</v>
      </c>
      <c r="R29" s="66">
        <v>19.600000000000001</v>
      </c>
      <c r="S29" s="66">
        <v>20.3</v>
      </c>
      <c r="T29" s="66">
        <v>18.7</v>
      </c>
      <c r="U29" s="66">
        <v>11.4</v>
      </c>
      <c r="V29" s="66"/>
      <c r="W29" s="66">
        <v>1.4</v>
      </c>
      <c r="X29" s="66">
        <v>0.2</v>
      </c>
      <c r="Y29" s="66"/>
      <c r="Z29" s="66"/>
      <c r="AA29" s="66"/>
      <c r="AB29" s="66"/>
      <c r="AC29" s="66">
        <v>10.8</v>
      </c>
      <c r="AD29" s="66">
        <v>2.9</v>
      </c>
      <c r="AE29" s="66">
        <v>8.4</v>
      </c>
      <c r="AF29" s="66">
        <v>9</v>
      </c>
      <c r="AG29" s="66">
        <v>9.1999999999999993</v>
      </c>
      <c r="AH29" s="66">
        <v>7.4</v>
      </c>
      <c r="AI29" s="66">
        <v>68.599999999999994</v>
      </c>
      <c r="AJ29" s="66">
        <v>7.9</v>
      </c>
      <c r="AK29" s="66">
        <v>11.6</v>
      </c>
      <c r="AL29" s="66">
        <v>3.4</v>
      </c>
      <c r="AM29" s="66">
        <v>18.5</v>
      </c>
      <c r="AN29" s="66"/>
      <c r="AO29" s="66">
        <v>208.5</v>
      </c>
      <c r="AP29" s="66">
        <v>0.4</v>
      </c>
      <c r="AQ29" s="66"/>
      <c r="AR29" s="66">
        <v>15.8</v>
      </c>
      <c r="AS29" s="66">
        <v>12.4</v>
      </c>
      <c r="AT29" s="66">
        <v>5.4</v>
      </c>
      <c r="AU29" s="66">
        <v>9.9</v>
      </c>
      <c r="AV29" s="66"/>
      <c r="AW29" s="66">
        <v>112.5</v>
      </c>
      <c r="AX29" s="66"/>
      <c r="AY29" s="66">
        <v>83.3</v>
      </c>
      <c r="AZ29" s="66">
        <v>0.6</v>
      </c>
      <c r="BA29" s="66">
        <v>15.3</v>
      </c>
      <c r="BB29" s="66"/>
      <c r="BC29" s="66">
        <v>0.3</v>
      </c>
      <c r="BD29" s="66">
        <v>14.7</v>
      </c>
      <c r="BE29" s="66">
        <v>3</v>
      </c>
      <c r="BF29" s="66">
        <v>3</v>
      </c>
      <c r="BG29" s="66">
        <v>1</v>
      </c>
      <c r="BH29" s="66">
        <v>2</v>
      </c>
      <c r="BI29" s="66">
        <v>14</v>
      </c>
      <c r="BJ29" s="66">
        <v>0.7</v>
      </c>
      <c r="BK29" s="66"/>
      <c r="BL29" s="66">
        <v>19.600000000000001</v>
      </c>
      <c r="BM29" s="66">
        <v>9.9</v>
      </c>
      <c r="BN29" s="66">
        <v>5.0999999999999996</v>
      </c>
      <c r="BO29" s="67">
        <v>848.1</v>
      </c>
    </row>
    <row r="30" spans="1:67" x14ac:dyDescent="0.25">
      <c r="A30" s="1"/>
      <c r="B30" s="54" t="s">
        <v>839</v>
      </c>
      <c r="C30" s="66">
        <v>17.5</v>
      </c>
      <c r="D30" s="66"/>
      <c r="E30" s="66">
        <v>7.5</v>
      </c>
      <c r="F30" s="66">
        <v>12.5</v>
      </c>
      <c r="G30" s="66">
        <v>1.8</v>
      </c>
      <c r="H30" s="66"/>
      <c r="I30" s="66">
        <v>4.8</v>
      </c>
      <c r="J30" s="66">
        <v>1.2</v>
      </c>
      <c r="K30" s="66">
        <v>10</v>
      </c>
      <c r="L30" s="66"/>
      <c r="M30" s="66">
        <v>6.4</v>
      </c>
      <c r="N30" s="66">
        <v>9.1</v>
      </c>
      <c r="O30" s="66">
        <v>4.4000000000000004</v>
      </c>
      <c r="P30" s="66">
        <v>3.2</v>
      </c>
      <c r="Q30" s="66">
        <v>4.0999999999999996</v>
      </c>
      <c r="R30" s="66">
        <v>19.600000000000001</v>
      </c>
      <c r="S30" s="66">
        <v>20.3</v>
      </c>
      <c r="T30" s="66">
        <v>18.7</v>
      </c>
      <c r="U30" s="66">
        <v>11.4</v>
      </c>
      <c r="V30" s="66"/>
      <c r="W30" s="66">
        <v>6</v>
      </c>
      <c r="X30" s="66">
        <v>0.2</v>
      </c>
      <c r="Y30" s="66"/>
      <c r="Z30" s="66"/>
      <c r="AA30" s="66"/>
      <c r="AB30" s="66"/>
      <c r="AC30" s="66">
        <v>10.8</v>
      </c>
      <c r="AD30" s="66">
        <v>2.9</v>
      </c>
      <c r="AE30" s="66">
        <v>8.8000000000000007</v>
      </c>
      <c r="AF30" s="66">
        <v>9.1999999999999993</v>
      </c>
      <c r="AG30" s="66">
        <v>9.4</v>
      </c>
      <c r="AH30" s="66">
        <v>8</v>
      </c>
      <c r="AI30" s="66">
        <v>71.900000000000006</v>
      </c>
      <c r="AJ30" s="66">
        <v>10.5</v>
      </c>
      <c r="AK30" s="66">
        <v>9.4</v>
      </c>
      <c r="AL30" s="66">
        <v>3.4</v>
      </c>
      <c r="AM30" s="66">
        <v>18.5</v>
      </c>
      <c r="AN30" s="66"/>
      <c r="AO30" s="66">
        <v>198.4</v>
      </c>
      <c r="AP30" s="66">
        <v>0.4</v>
      </c>
      <c r="AQ30" s="66"/>
      <c r="AR30" s="66">
        <v>16.100000000000001</v>
      </c>
      <c r="AS30" s="66">
        <v>12.3</v>
      </c>
      <c r="AT30" s="66">
        <v>5.4</v>
      </c>
      <c r="AU30" s="66">
        <v>9.9</v>
      </c>
      <c r="AV30" s="66">
        <v>0.3</v>
      </c>
      <c r="AW30" s="66">
        <v>102.1</v>
      </c>
      <c r="AX30" s="66"/>
      <c r="AY30" s="66">
        <v>76.2</v>
      </c>
      <c r="AZ30" s="66">
        <v>0.6</v>
      </c>
      <c r="BA30" s="66">
        <v>14.9</v>
      </c>
      <c r="BB30" s="66"/>
      <c r="BC30" s="66"/>
      <c r="BD30" s="66">
        <v>14.7</v>
      </c>
      <c r="BE30" s="66">
        <v>3</v>
      </c>
      <c r="BF30" s="66">
        <v>3</v>
      </c>
      <c r="BG30" s="66">
        <v>1</v>
      </c>
      <c r="BH30" s="66">
        <v>2</v>
      </c>
      <c r="BI30" s="66">
        <v>16.3</v>
      </c>
      <c r="BJ30" s="66">
        <v>0.7</v>
      </c>
      <c r="BK30" s="66"/>
      <c r="BL30" s="66">
        <v>19.600000000000001</v>
      </c>
      <c r="BM30" s="66">
        <v>9.8000000000000007</v>
      </c>
      <c r="BN30" s="66">
        <v>10.6</v>
      </c>
      <c r="BO30" s="67">
        <v>838.8</v>
      </c>
    </row>
    <row r="31" spans="1:67" x14ac:dyDescent="0.25">
      <c r="A31" s="1"/>
      <c r="B31" s="56" t="s">
        <v>840</v>
      </c>
      <c r="C31" s="68">
        <v>17</v>
      </c>
      <c r="D31" s="68"/>
      <c r="E31" s="68">
        <v>6.4</v>
      </c>
      <c r="F31" s="68">
        <v>12.6</v>
      </c>
      <c r="G31" s="68">
        <v>1.7</v>
      </c>
      <c r="H31" s="68"/>
      <c r="I31" s="68">
        <v>4.8</v>
      </c>
      <c r="J31" s="68">
        <v>1.2</v>
      </c>
      <c r="K31" s="68">
        <v>9.8000000000000007</v>
      </c>
      <c r="L31" s="68"/>
      <c r="M31" s="68">
        <v>6.4</v>
      </c>
      <c r="N31" s="68">
        <v>9.1</v>
      </c>
      <c r="O31" s="68">
        <v>4.4000000000000004</v>
      </c>
      <c r="P31" s="68">
        <v>3.2</v>
      </c>
      <c r="Q31" s="68">
        <v>4.0999999999999996</v>
      </c>
      <c r="R31" s="68">
        <v>19.600000000000001</v>
      </c>
      <c r="S31" s="68">
        <v>20.399999999999999</v>
      </c>
      <c r="T31" s="68">
        <v>18.7</v>
      </c>
      <c r="U31" s="68">
        <v>11.4</v>
      </c>
      <c r="V31" s="68"/>
      <c r="W31" s="68">
        <v>5.3</v>
      </c>
      <c r="X31" s="68">
        <v>0.2</v>
      </c>
      <c r="Y31" s="68"/>
      <c r="Z31" s="68"/>
      <c r="AA31" s="68"/>
      <c r="AB31" s="68"/>
      <c r="AC31" s="68">
        <v>10.3</v>
      </c>
      <c r="AD31" s="68">
        <v>2.9</v>
      </c>
      <c r="AE31" s="68">
        <v>8.8000000000000007</v>
      </c>
      <c r="AF31" s="68">
        <v>9.1999999999999993</v>
      </c>
      <c r="AG31" s="68">
        <v>9.4</v>
      </c>
      <c r="AH31" s="68">
        <v>8.5</v>
      </c>
      <c r="AI31" s="68">
        <v>70.599999999999994</v>
      </c>
      <c r="AJ31" s="68">
        <v>10.6</v>
      </c>
      <c r="AK31" s="68">
        <v>10.7</v>
      </c>
      <c r="AL31" s="68">
        <v>3.4</v>
      </c>
      <c r="AM31" s="68">
        <v>18.5</v>
      </c>
      <c r="AN31" s="68"/>
      <c r="AO31" s="68">
        <v>215.5</v>
      </c>
      <c r="AP31" s="68">
        <v>0.4</v>
      </c>
      <c r="AQ31" s="68"/>
      <c r="AR31" s="68">
        <v>17.3</v>
      </c>
      <c r="AS31" s="68">
        <v>12.9</v>
      </c>
      <c r="AT31" s="68">
        <v>5.4</v>
      </c>
      <c r="AU31" s="68">
        <v>9.9</v>
      </c>
      <c r="AV31" s="68">
        <v>6.7</v>
      </c>
      <c r="AW31" s="68">
        <v>115.6</v>
      </c>
      <c r="AX31" s="68">
        <v>3.9</v>
      </c>
      <c r="AY31" s="68">
        <v>85.7</v>
      </c>
      <c r="AZ31" s="68">
        <v>0.6</v>
      </c>
      <c r="BA31" s="68">
        <v>15.3</v>
      </c>
      <c r="BB31" s="68"/>
      <c r="BC31" s="68"/>
      <c r="BD31" s="68">
        <v>14.7</v>
      </c>
      <c r="BE31" s="68">
        <v>3</v>
      </c>
      <c r="BF31" s="68">
        <v>3</v>
      </c>
      <c r="BG31" s="68">
        <v>1</v>
      </c>
      <c r="BH31" s="68">
        <v>2</v>
      </c>
      <c r="BI31" s="68">
        <v>13.8</v>
      </c>
      <c r="BJ31" s="68">
        <v>0.7</v>
      </c>
      <c r="BK31" s="68"/>
      <c r="BL31" s="68">
        <v>19.600000000000001</v>
      </c>
      <c r="BM31" s="68">
        <v>9.8000000000000007</v>
      </c>
      <c r="BN31" s="68">
        <v>12.5</v>
      </c>
      <c r="BO31" s="69">
        <v>888.5</v>
      </c>
    </row>
    <row r="32" spans="1:67" x14ac:dyDescent="0.25">
      <c r="A32" s="1"/>
      <c r="B32" s="50" t="s">
        <v>841</v>
      </c>
      <c r="C32" s="64">
        <v>17.5</v>
      </c>
      <c r="D32" s="64"/>
      <c r="E32" s="64">
        <v>6.5</v>
      </c>
      <c r="F32" s="64">
        <v>12.6</v>
      </c>
      <c r="G32" s="64">
        <v>1.8</v>
      </c>
      <c r="H32" s="64"/>
      <c r="I32" s="64">
        <v>4.8</v>
      </c>
      <c r="J32" s="64">
        <v>1.2</v>
      </c>
      <c r="K32" s="64">
        <v>9.8000000000000007</v>
      </c>
      <c r="L32" s="64"/>
      <c r="M32" s="64">
        <v>6.4</v>
      </c>
      <c r="N32" s="64">
        <v>9.3000000000000007</v>
      </c>
      <c r="O32" s="64">
        <v>4.3</v>
      </c>
      <c r="P32" s="64">
        <v>3.2</v>
      </c>
      <c r="Q32" s="64">
        <v>4.0999999999999996</v>
      </c>
      <c r="R32" s="64">
        <v>19.600000000000001</v>
      </c>
      <c r="S32" s="64">
        <v>20.100000000000001</v>
      </c>
      <c r="T32" s="64">
        <v>18.2</v>
      </c>
      <c r="U32" s="64">
        <v>11.3</v>
      </c>
      <c r="V32" s="64"/>
      <c r="W32" s="64">
        <v>7.3</v>
      </c>
      <c r="X32" s="64">
        <v>0.2</v>
      </c>
      <c r="Y32" s="64"/>
      <c r="Z32" s="64"/>
      <c r="AA32" s="64"/>
      <c r="AB32" s="64"/>
      <c r="AC32" s="64">
        <v>10.3</v>
      </c>
      <c r="AD32" s="64">
        <v>2.9</v>
      </c>
      <c r="AE32" s="64">
        <v>8.8000000000000007</v>
      </c>
      <c r="AF32" s="64">
        <v>9.1999999999999993</v>
      </c>
      <c r="AG32" s="64">
        <v>9.6</v>
      </c>
      <c r="AH32" s="64">
        <v>8.4</v>
      </c>
      <c r="AI32" s="64">
        <v>51.7</v>
      </c>
      <c r="AJ32" s="64">
        <v>12.6</v>
      </c>
      <c r="AK32" s="64">
        <v>11.6</v>
      </c>
      <c r="AL32" s="64">
        <v>3.4</v>
      </c>
      <c r="AM32" s="64">
        <v>18.5</v>
      </c>
      <c r="AN32" s="64"/>
      <c r="AO32" s="64">
        <v>199.3</v>
      </c>
      <c r="AP32" s="64">
        <v>0.4</v>
      </c>
      <c r="AQ32" s="64"/>
      <c r="AR32" s="64">
        <v>16.899999999999999</v>
      </c>
      <c r="AS32" s="64">
        <v>12.7</v>
      </c>
      <c r="AT32" s="64">
        <v>5.4</v>
      </c>
      <c r="AU32" s="64">
        <v>9.9</v>
      </c>
      <c r="AV32" s="64">
        <v>11.9</v>
      </c>
      <c r="AW32" s="64">
        <v>117.2</v>
      </c>
      <c r="AX32" s="64">
        <v>5.5</v>
      </c>
      <c r="AY32" s="64">
        <v>86.6</v>
      </c>
      <c r="AZ32" s="64">
        <v>0.6</v>
      </c>
      <c r="BA32" s="64">
        <v>15.3</v>
      </c>
      <c r="BB32" s="64"/>
      <c r="BC32" s="64"/>
      <c r="BD32" s="64">
        <v>14.7</v>
      </c>
      <c r="BE32" s="64">
        <v>3</v>
      </c>
      <c r="BF32" s="64">
        <v>3</v>
      </c>
      <c r="BG32" s="64">
        <v>1</v>
      </c>
      <c r="BH32" s="64">
        <v>2</v>
      </c>
      <c r="BI32" s="64">
        <v>16.2</v>
      </c>
      <c r="BJ32" s="64">
        <v>0.7</v>
      </c>
      <c r="BK32" s="64"/>
      <c r="BL32" s="64">
        <v>19.600000000000001</v>
      </c>
      <c r="BM32" s="64">
        <v>5</v>
      </c>
      <c r="BN32" s="64">
        <v>13.9</v>
      </c>
      <c r="BO32" s="65">
        <v>866</v>
      </c>
    </row>
    <row r="33" spans="1:67" x14ac:dyDescent="0.25">
      <c r="A33" s="1"/>
      <c r="B33" s="54" t="s">
        <v>842</v>
      </c>
      <c r="C33" s="66">
        <v>17.7</v>
      </c>
      <c r="D33" s="66"/>
      <c r="E33" s="66">
        <v>5.6</v>
      </c>
      <c r="F33" s="66">
        <v>12.5</v>
      </c>
      <c r="G33" s="66">
        <v>1.8</v>
      </c>
      <c r="H33" s="66"/>
      <c r="I33" s="66">
        <v>4.5</v>
      </c>
      <c r="J33" s="66">
        <v>1.2</v>
      </c>
      <c r="K33" s="66">
        <v>9.8000000000000007</v>
      </c>
      <c r="L33" s="66"/>
      <c r="M33" s="66">
        <v>6.5</v>
      </c>
      <c r="N33" s="66">
        <v>9.1999999999999993</v>
      </c>
      <c r="O33" s="66">
        <v>4.2</v>
      </c>
      <c r="P33" s="66">
        <v>3.2</v>
      </c>
      <c r="Q33" s="66">
        <v>4</v>
      </c>
      <c r="R33" s="66">
        <v>19.600000000000001</v>
      </c>
      <c r="S33" s="66">
        <v>20.399999999999999</v>
      </c>
      <c r="T33" s="66">
        <v>17.899999999999999</v>
      </c>
      <c r="U33" s="66">
        <v>11.4</v>
      </c>
      <c r="V33" s="66"/>
      <c r="W33" s="66">
        <v>6.3</v>
      </c>
      <c r="X33" s="66">
        <v>0.2</v>
      </c>
      <c r="Y33" s="66"/>
      <c r="Z33" s="66"/>
      <c r="AA33" s="66"/>
      <c r="AB33" s="66"/>
      <c r="AC33" s="66">
        <v>10.3</v>
      </c>
      <c r="AD33" s="66">
        <v>2.9</v>
      </c>
      <c r="AE33" s="66">
        <v>8.8000000000000007</v>
      </c>
      <c r="AF33" s="66">
        <v>9.1999999999999993</v>
      </c>
      <c r="AG33" s="66">
        <v>9.6</v>
      </c>
      <c r="AH33" s="66">
        <v>8.4</v>
      </c>
      <c r="AI33" s="66">
        <v>51.4</v>
      </c>
      <c r="AJ33" s="66">
        <v>11.3</v>
      </c>
      <c r="AK33" s="66">
        <v>10.199999999999999</v>
      </c>
      <c r="AL33" s="66">
        <v>3.4</v>
      </c>
      <c r="AM33" s="66">
        <v>18.5</v>
      </c>
      <c r="AN33" s="66"/>
      <c r="AO33" s="66">
        <v>193.3</v>
      </c>
      <c r="AP33" s="66">
        <v>0.4</v>
      </c>
      <c r="AQ33" s="66"/>
      <c r="AR33" s="66">
        <v>15.8</v>
      </c>
      <c r="AS33" s="66">
        <v>12.8</v>
      </c>
      <c r="AT33" s="66">
        <v>5.4</v>
      </c>
      <c r="AU33" s="66">
        <v>10</v>
      </c>
      <c r="AV33" s="66">
        <v>7.5</v>
      </c>
      <c r="AW33" s="66">
        <v>116.2</v>
      </c>
      <c r="AX33" s="66">
        <v>3.7</v>
      </c>
      <c r="AY33" s="66">
        <v>85.4</v>
      </c>
      <c r="AZ33" s="66">
        <v>0.6</v>
      </c>
      <c r="BA33" s="66">
        <v>15.5</v>
      </c>
      <c r="BB33" s="66">
        <v>0.5</v>
      </c>
      <c r="BC33" s="66">
        <v>1.5</v>
      </c>
      <c r="BD33" s="66">
        <v>14.7</v>
      </c>
      <c r="BE33" s="66">
        <v>3</v>
      </c>
      <c r="BF33" s="66">
        <v>3</v>
      </c>
      <c r="BG33" s="66">
        <v>1</v>
      </c>
      <c r="BH33" s="66">
        <v>2</v>
      </c>
      <c r="BI33" s="66">
        <v>13.4</v>
      </c>
      <c r="BJ33" s="66">
        <v>0.7</v>
      </c>
      <c r="BK33" s="66"/>
      <c r="BL33" s="66">
        <v>19.600000000000001</v>
      </c>
      <c r="BM33" s="66">
        <v>5</v>
      </c>
      <c r="BN33" s="66">
        <v>13.6</v>
      </c>
      <c r="BO33" s="67">
        <v>844.6</v>
      </c>
    </row>
    <row r="34" spans="1:67" x14ac:dyDescent="0.25">
      <c r="A34" s="1"/>
      <c r="B34" s="54" t="s">
        <v>843</v>
      </c>
      <c r="C34" s="66">
        <v>18</v>
      </c>
      <c r="D34" s="66"/>
      <c r="E34" s="66">
        <v>6.2</v>
      </c>
      <c r="F34" s="66">
        <v>12.4</v>
      </c>
      <c r="G34" s="66">
        <v>1.7</v>
      </c>
      <c r="H34" s="66"/>
      <c r="I34" s="66">
        <v>4.7</v>
      </c>
      <c r="J34" s="66">
        <v>1.1000000000000001</v>
      </c>
      <c r="K34" s="66">
        <v>9.8000000000000007</v>
      </c>
      <c r="L34" s="66"/>
      <c r="M34" s="66">
        <v>6.5</v>
      </c>
      <c r="N34" s="66">
        <v>9.1</v>
      </c>
      <c r="O34" s="66">
        <v>4.3</v>
      </c>
      <c r="P34" s="66">
        <v>3.2</v>
      </c>
      <c r="Q34" s="66">
        <v>4</v>
      </c>
      <c r="R34" s="66">
        <v>19.600000000000001</v>
      </c>
      <c r="S34" s="66">
        <v>20.5</v>
      </c>
      <c r="T34" s="66">
        <v>18.2</v>
      </c>
      <c r="U34" s="66">
        <v>11.3</v>
      </c>
      <c r="V34" s="66"/>
      <c r="W34" s="66">
        <v>4.8</v>
      </c>
      <c r="X34" s="66">
        <v>0.2</v>
      </c>
      <c r="Y34" s="66"/>
      <c r="Z34" s="66"/>
      <c r="AA34" s="66"/>
      <c r="AB34" s="66"/>
      <c r="AC34" s="66">
        <v>10.3</v>
      </c>
      <c r="AD34" s="66">
        <v>2.9</v>
      </c>
      <c r="AE34" s="66">
        <v>8.6</v>
      </c>
      <c r="AF34" s="66">
        <v>9.1999999999999993</v>
      </c>
      <c r="AG34" s="66">
        <v>9.6</v>
      </c>
      <c r="AH34" s="66">
        <v>8.4</v>
      </c>
      <c r="AI34" s="66">
        <v>65.400000000000006</v>
      </c>
      <c r="AJ34" s="66">
        <v>11.6</v>
      </c>
      <c r="AK34" s="66">
        <v>11.2</v>
      </c>
      <c r="AL34" s="66">
        <v>3.4</v>
      </c>
      <c r="AM34" s="66">
        <v>18.5</v>
      </c>
      <c r="AN34" s="66"/>
      <c r="AO34" s="66">
        <v>190.3</v>
      </c>
      <c r="AP34" s="66">
        <v>0.2</v>
      </c>
      <c r="AQ34" s="66"/>
      <c r="AR34" s="66">
        <v>11.6</v>
      </c>
      <c r="AS34" s="66">
        <v>12.7</v>
      </c>
      <c r="AT34" s="66">
        <v>5.3</v>
      </c>
      <c r="AU34" s="66">
        <v>9.9</v>
      </c>
      <c r="AV34" s="66">
        <v>2.9</v>
      </c>
      <c r="AW34" s="66">
        <v>113.7</v>
      </c>
      <c r="AX34" s="66">
        <v>1.2</v>
      </c>
      <c r="AY34" s="66">
        <v>84.2</v>
      </c>
      <c r="AZ34" s="66">
        <v>0.6</v>
      </c>
      <c r="BA34" s="66">
        <v>15.4</v>
      </c>
      <c r="BB34" s="66">
        <v>0.5</v>
      </c>
      <c r="BC34" s="66">
        <v>1.7</v>
      </c>
      <c r="BD34" s="66">
        <v>14.7</v>
      </c>
      <c r="BE34" s="66">
        <v>3</v>
      </c>
      <c r="BF34" s="66">
        <v>3</v>
      </c>
      <c r="BG34" s="66">
        <v>1</v>
      </c>
      <c r="BH34" s="66">
        <v>2</v>
      </c>
      <c r="BI34" s="66">
        <v>9.6999999999999993</v>
      </c>
      <c r="BJ34" s="66">
        <v>0.7</v>
      </c>
      <c r="BK34" s="66"/>
      <c r="BL34" s="66">
        <v>19.600000000000001</v>
      </c>
      <c r="BM34" s="66">
        <v>5</v>
      </c>
      <c r="BN34" s="66">
        <v>13.4</v>
      </c>
      <c r="BO34" s="67">
        <v>837</v>
      </c>
    </row>
    <row r="35" spans="1:67" x14ac:dyDescent="0.25">
      <c r="A35" s="1"/>
      <c r="B35" s="54" t="s">
        <v>844</v>
      </c>
      <c r="C35" s="66">
        <v>17</v>
      </c>
      <c r="D35" s="66"/>
      <c r="E35" s="66">
        <v>6.6</v>
      </c>
      <c r="F35" s="66">
        <v>12.3</v>
      </c>
      <c r="G35" s="66">
        <v>1.7</v>
      </c>
      <c r="H35" s="66"/>
      <c r="I35" s="66">
        <v>4.9000000000000004</v>
      </c>
      <c r="J35" s="66">
        <v>1.1000000000000001</v>
      </c>
      <c r="K35" s="66">
        <v>9.8000000000000007</v>
      </c>
      <c r="L35" s="66"/>
      <c r="M35" s="66">
        <v>6.4</v>
      </c>
      <c r="N35" s="66">
        <v>9.1</v>
      </c>
      <c r="O35" s="66">
        <v>4.3</v>
      </c>
      <c r="P35" s="66">
        <v>3.2</v>
      </c>
      <c r="Q35" s="66">
        <v>4</v>
      </c>
      <c r="R35" s="66">
        <v>19.600000000000001</v>
      </c>
      <c r="S35" s="66">
        <v>20.100000000000001</v>
      </c>
      <c r="T35" s="66">
        <v>17.899999999999999</v>
      </c>
      <c r="U35" s="66">
        <v>11.4</v>
      </c>
      <c r="V35" s="66">
        <v>1.3</v>
      </c>
      <c r="W35" s="66">
        <v>5.2</v>
      </c>
      <c r="X35" s="66">
        <v>0.2</v>
      </c>
      <c r="Y35" s="66"/>
      <c r="Z35" s="66"/>
      <c r="AA35" s="66"/>
      <c r="AB35" s="66"/>
      <c r="AC35" s="66">
        <v>10.4</v>
      </c>
      <c r="AD35" s="66">
        <v>2.9</v>
      </c>
      <c r="AE35" s="66">
        <v>8.4</v>
      </c>
      <c r="AF35" s="66">
        <v>9.1999999999999993</v>
      </c>
      <c r="AG35" s="66">
        <v>9.6</v>
      </c>
      <c r="AH35" s="66">
        <v>8.4</v>
      </c>
      <c r="AI35" s="66">
        <v>71</v>
      </c>
      <c r="AJ35" s="66">
        <v>9.4</v>
      </c>
      <c r="AK35" s="66">
        <v>10.9</v>
      </c>
      <c r="AL35" s="66">
        <v>3.4</v>
      </c>
      <c r="AM35" s="66">
        <v>18.5</v>
      </c>
      <c r="AN35" s="66"/>
      <c r="AO35" s="66">
        <v>213</v>
      </c>
      <c r="AP35" s="66">
        <v>0.5</v>
      </c>
      <c r="AQ35" s="66"/>
      <c r="AR35" s="66">
        <v>13.8</v>
      </c>
      <c r="AS35" s="66">
        <v>12.7</v>
      </c>
      <c r="AT35" s="66">
        <v>5.4</v>
      </c>
      <c r="AU35" s="66">
        <v>9.9</v>
      </c>
      <c r="AV35" s="66">
        <v>0.9</v>
      </c>
      <c r="AW35" s="66">
        <v>118.7</v>
      </c>
      <c r="AX35" s="66"/>
      <c r="AY35" s="66">
        <v>86.8</v>
      </c>
      <c r="AZ35" s="66">
        <v>0.6</v>
      </c>
      <c r="BA35" s="66">
        <v>15.3</v>
      </c>
      <c r="BB35" s="66">
        <v>0.5</v>
      </c>
      <c r="BC35" s="66">
        <v>2</v>
      </c>
      <c r="BD35" s="66">
        <v>14.7</v>
      </c>
      <c r="BE35" s="66">
        <v>3</v>
      </c>
      <c r="BF35" s="66">
        <v>3</v>
      </c>
      <c r="BG35" s="66">
        <v>1</v>
      </c>
      <c r="BH35" s="66">
        <v>2</v>
      </c>
      <c r="BI35" s="66">
        <v>13.7</v>
      </c>
      <c r="BJ35" s="66">
        <v>0.7</v>
      </c>
      <c r="BK35" s="66"/>
      <c r="BL35" s="66">
        <v>19.7</v>
      </c>
      <c r="BM35" s="66">
        <v>9.8000000000000007</v>
      </c>
      <c r="BN35" s="66">
        <v>15.5</v>
      </c>
      <c r="BO35" s="67">
        <v>881.4</v>
      </c>
    </row>
    <row r="36" spans="1:67" x14ac:dyDescent="0.25">
      <c r="A36" s="1"/>
      <c r="B36" s="54" t="s">
        <v>845</v>
      </c>
      <c r="C36" s="66">
        <v>17.5</v>
      </c>
      <c r="D36" s="66"/>
      <c r="E36" s="66">
        <v>6.7</v>
      </c>
      <c r="F36" s="66">
        <v>12.3</v>
      </c>
      <c r="G36" s="66">
        <v>1.8</v>
      </c>
      <c r="H36" s="66"/>
      <c r="I36" s="66">
        <v>4.9000000000000004</v>
      </c>
      <c r="J36" s="66">
        <v>0.9</v>
      </c>
      <c r="K36" s="66">
        <v>9.8000000000000007</v>
      </c>
      <c r="L36" s="66"/>
      <c r="M36" s="66">
        <v>6.5</v>
      </c>
      <c r="N36" s="66">
        <v>9.3000000000000007</v>
      </c>
      <c r="O36" s="66">
        <v>4.2</v>
      </c>
      <c r="P36" s="66">
        <v>3.2</v>
      </c>
      <c r="Q36" s="66">
        <v>4.2</v>
      </c>
      <c r="R36" s="66">
        <v>19.600000000000001</v>
      </c>
      <c r="S36" s="66">
        <v>20.399999999999999</v>
      </c>
      <c r="T36" s="66">
        <v>17.899999999999999</v>
      </c>
      <c r="U36" s="66">
        <v>11.4</v>
      </c>
      <c r="V36" s="66">
        <v>2.2000000000000002</v>
      </c>
      <c r="W36" s="66">
        <v>3.8</v>
      </c>
      <c r="X36" s="66">
        <v>0.7</v>
      </c>
      <c r="Y36" s="66"/>
      <c r="Z36" s="66"/>
      <c r="AA36" s="66"/>
      <c r="AB36" s="66"/>
      <c r="AC36" s="66">
        <v>10.6</v>
      </c>
      <c r="AD36" s="66">
        <v>2.9</v>
      </c>
      <c r="AE36" s="66">
        <v>8.4</v>
      </c>
      <c r="AF36" s="66">
        <v>9.4</v>
      </c>
      <c r="AG36" s="66">
        <v>9.6</v>
      </c>
      <c r="AH36" s="66">
        <v>8.4</v>
      </c>
      <c r="AI36" s="66">
        <v>65.099999999999994</v>
      </c>
      <c r="AJ36" s="66">
        <v>8</v>
      </c>
      <c r="AK36" s="66">
        <v>10.4</v>
      </c>
      <c r="AL36" s="66">
        <v>3.3</v>
      </c>
      <c r="AM36" s="66">
        <v>18.5</v>
      </c>
      <c r="AN36" s="66"/>
      <c r="AO36" s="66">
        <v>184.9</v>
      </c>
      <c r="AP36" s="66">
        <v>0.3</v>
      </c>
      <c r="AQ36" s="66"/>
      <c r="AR36" s="66">
        <v>10.8</v>
      </c>
      <c r="AS36" s="66">
        <v>12.6</v>
      </c>
      <c r="AT36" s="66">
        <v>5.3</v>
      </c>
      <c r="AU36" s="66">
        <v>9.6999999999999993</v>
      </c>
      <c r="AV36" s="66">
        <v>0.9</v>
      </c>
      <c r="AW36" s="66">
        <v>116.6</v>
      </c>
      <c r="AX36" s="66">
        <v>0.5</v>
      </c>
      <c r="AY36" s="66">
        <v>86.5</v>
      </c>
      <c r="AZ36" s="66">
        <v>0.6</v>
      </c>
      <c r="BA36" s="66">
        <v>15.1</v>
      </c>
      <c r="BB36" s="66">
        <v>0.5</v>
      </c>
      <c r="BC36" s="66">
        <v>2.1</v>
      </c>
      <c r="BD36" s="66">
        <v>14.8</v>
      </c>
      <c r="BE36" s="66">
        <v>3</v>
      </c>
      <c r="BF36" s="66">
        <v>3</v>
      </c>
      <c r="BG36" s="66">
        <v>1</v>
      </c>
      <c r="BH36" s="66">
        <v>2</v>
      </c>
      <c r="BI36" s="66">
        <v>11.9</v>
      </c>
      <c r="BJ36" s="66">
        <v>0.7</v>
      </c>
      <c r="BK36" s="66"/>
      <c r="BL36" s="66">
        <v>19.8</v>
      </c>
      <c r="BM36" s="66">
        <v>10</v>
      </c>
      <c r="BN36" s="66">
        <v>15.3</v>
      </c>
      <c r="BO36" s="67">
        <v>839.8</v>
      </c>
    </row>
    <row r="37" spans="1:67" x14ac:dyDescent="0.25">
      <c r="A37" s="1"/>
      <c r="B37" s="54" t="s">
        <v>846</v>
      </c>
      <c r="C37" s="66">
        <v>17</v>
      </c>
      <c r="D37" s="66"/>
      <c r="E37" s="66">
        <v>6.6</v>
      </c>
      <c r="F37" s="66">
        <v>12.3</v>
      </c>
      <c r="G37" s="66">
        <v>1.8</v>
      </c>
      <c r="H37" s="66"/>
      <c r="I37" s="66">
        <v>4.9000000000000004</v>
      </c>
      <c r="J37" s="66">
        <v>0.8</v>
      </c>
      <c r="K37" s="66">
        <v>9.6999999999999993</v>
      </c>
      <c r="L37" s="66"/>
      <c r="M37" s="66">
        <v>6.7</v>
      </c>
      <c r="N37" s="66">
        <v>9.1999999999999993</v>
      </c>
      <c r="O37" s="66">
        <v>4.2</v>
      </c>
      <c r="P37" s="66">
        <v>3.2</v>
      </c>
      <c r="Q37" s="66">
        <v>4.0999999999999996</v>
      </c>
      <c r="R37" s="66">
        <v>19.600000000000001</v>
      </c>
      <c r="S37" s="66">
        <v>20.6</v>
      </c>
      <c r="T37" s="66">
        <v>17</v>
      </c>
      <c r="U37" s="66">
        <v>11.3</v>
      </c>
      <c r="V37" s="66">
        <v>4.0999999999999996</v>
      </c>
      <c r="W37" s="66">
        <v>6.2</v>
      </c>
      <c r="X37" s="66">
        <v>0.3</v>
      </c>
      <c r="Y37" s="66"/>
      <c r="Z37" s="66"/>
      <c r="AA37" s="66"/>
      <c r="AB37" s="66"/>
      <c r="AC37" s="66">
        <v>10.6</v>
      </c>
      <c r="AD37" s="66">
        <v>2.9</v>
      </c>
      <c r="AE37" s="66">
        <v>8.8000000000000007</v>
      </c>
      <c r="AF37" s="66">
        <v>9.4</v>
      </c>
      <c r="AG37" s="66">
        <v>9.6</v>
      </c>
      <c r="AH37" s="66">
        <v>8.4</v>
      </c>
      <c r="AI37" s="66">
        <v>56.5</v>
      </c>
      <c r="AJ37" s="66">
        <v>10.199999999999999</v>
      </c>
      <c r="AK37" s="66">
        <v>12.5</v>
      </c>
      <c r="AL37" s="66">
        <v>3.3</v>
      </c>
      <c r="AM37" s="66">
        <v>18.5</v>
      </c>
      <c r="AN37" s="66"/>
      <c r="AO37" s="66">
        <v>186.4</v>
      </c>
      <c r="AP37" s="66">
        <v>0.3</v>
      </c>
      <c r="AQ37" s="66"/>
      <c r="AR37" s="66">
        <v>8.5</v>
      </c>
      <c r="AS37" s="66">
        <v>11.9</v>
      </c>
      <c r="AT37" s="66">
        <v>5.4</v>
      </c>
      <c r="AU37" s="66">
        <v>9.9</v>
      </c>
      <c r="AV37" s="66">
        <v>1.1000000000000001</v>
      </c>
      <c r="AW37" s="66">
        <v>103.4</v>
      </c>
      <c r="AX37" s="66">
        <v>0.3</v>
      </c>
      <c r="AY37" s="66">
        <v>75.900000000000006</v>
      </c>
      <c r="AZ37" s="66">
        <v>0.6</v>
      </c>
      <c r="BA37" s="66">
        <v>14.3</v>
      </c>
      <c r="BB37" s="66">
        <v>0.4</v>
      </c>
      <c r="BC37" s="66">
        <v>2.1</v>
      </c>
      <c r="BD37" s="66">
        <v>14.9</v>
      </c>
      <c r="BE37" s="66">
        <v>3</v>
      </c>
      <c r="BF37" s="66">
        <v>3</v>
      </c>
      <c r="BG37" s="66">
        <v>1</v>
      </c>
      <c r="BH37" s="66">
        <v>2</v>
      </c>
      <c r="BI37" s="66">
        <v>9.1</v>
      </c>
      <c r="BJ37" s="66">
        <v>0.7</v>
      </c>
      <c r="BK37" s="66"/>
      <c r="BL37" s="66">
        <v>19.600000000000001</v>
      </c>
      <c r="BM37" s="66">
        <v>9.9</v>
      </c>
      <c r="BN37" s="66">
        <v>14.9</v>
      </c>
      <c r="BO37" s="67">
        <v>808.9</v>
      </c>
    </row>
    <row r="38" spans="1:67" x14ac:dyDescent="0.25">
      <c r="A38" s="1"/>
      <c r="B38" s="54" t="s">
        <v>847</v>
      </c>
      <c r="C38" s="66">
        <v>16.5</v>
      </c>
      <c r="D38" s="66"/>
      <c r="E38" s="66">
        <v>7.9</v>
      </c>
      <c r="F38" s="66">
        <v>12.3</v>
      </c>
      <c r="G38" s="66">
        <v>1.9</v>
      </c>
      <c r="H38" s="66"/>
      <c r="I38" s="66">
        <v>4.5999999999999996</v>
      </c>
      <c r="J38" s="66">
        <v>0.7</v>
      </c>
      <c r="K38" s="66">
        <v>9.6999999999999993</v>
      </c>
      <c r="L38" s="66"/>
      <c r="M38" s="66">
        <v>6.5</v>
      </c>
      <c r="N38" s="66">
        <v>8.9</v>
      </c>
      <c r="O38" s="66">
        <v>4.2</v>
      </c>
      <c r="P38" s="66">
        <v>3.2</v>
      </c>
      <c r="Q38" s="66">
        <v>4.0999999999999996</v>
      </c>
      <c r="R38" s="66">
        <v>19.399999999999999</v>
      </c>
      <c r="S38" s="66">
        <v>20.5</v>
      </c>
      <c r="T38" s="66">
        <v>17.100000000000001</v>
      </c>
      <c r="U38" s="66">
        <v>11.4</v>
      </c>
      <c r="V38" s="66">
        <v>3.3</v>
      </c>
      <c r="W38" s="66">
        <v>8.5</v>
      </c>
      <c r="X38" s="66">
        <v>0.3</v>
      </c>
      <c r="Y38" s="66"/>
      <c r="Z38" s="66">
        <v>0.2</v>
      </c>
      <c r="AA38" s="66"/>
      <c r="AB38" s="66"/>
      <c r="AC38" s="66">
        <v>10.8</v>
      </c>
      <c r="AD38" s="66">
        <v>2.9</v>
      </c>
      <c r="AE38" s="66">
        <v>8.8000000000000007</v>
      </c>
      <c r="AF38" s="66">
        <v>9.4</v>
      </c>
      <c r="AG38" s="66">
        <v>9.6</v>
      </c>
      <c r="AH38" s="66">
        <v>8.5</v>
      </c>
      <c r="AI38" s="66">
        <v>44.6</v>
      </c>
      <c r="AJ38" s="66">
        <v>8.8000000000000007</v>
      </c>
      <c r="AK38" s="66">
        <v>8.4</v>
      </c>
      <c r="AL38" s="66">
        <v>3.3</v>
      </c>
      <c r="AM38" s="66">
        <v>18.5</v>
      </c>
      <c r="AN38" s="66"/>
      <c r="AO38" s="66">
        <v>108.4</v>
      </c>
      <c r="AP38" s="66">
        <v>0.1</v>
      </c>
      <c r="AQ38" s="66"/>
      <c r="AR38" s="66">
        <v>6</v>
      </c>
      <c r="AS38" s="66">
        <v>10</v>
      </c>
      <c r="AT38" s="66">
        <v>5.4</v>
      </c>
      <c r="AU38" s="66">
        <v>9.9</v>
      </c>
      <c r="AV38" s="66"/>
      <c r="AW38" s="66">
        <v>110.9</v>
      </c>
      <c r="AX38" s="66"/>
      <c r="AY38" s="66">
        <v>80.5</v>
      </c>
      <c r="AZ38" s="66">
        <v>0.6</v>
      </c>
      <c r="BA38" s="66">
        <v>11.8</v>
      </c>
      <c r="BB38" s="66">
        <v>0.4</v>
      </c>
      <c r="BC38" s="66">
        <v>2.2999999999999998</v>
      </c>
      <c r="BD38" s="66">
        <v>14.9</v>
      </c>
      <c r="BE38" s="66">
        <v>3</v>
      </c>
      <c r="BF38" s="66">
        <v>3</v>
      </c>
      <c r="BG38" s="66">
        <v>1</v>
      </c>
      <c r="BH38" s="66">
        <v>2</v>
      </c>
      <c r="BI38" s="66">
        <v>5.7</v>
      </c>
      <c r="BJ38" s="66">
        <v>0.7</v>
      </c>
      <c r="BK38" s="66"/>
      <c r="BL38" s="66">
        <v>19.600000000000001</v>
      </c>
      <c r="BM38" s="66">
        <v>9.9</v>
      </c>
      <c r="BN38" s="66">
        <v>11.6</v>
      </c>
      <c r="BO38" s="67">
        <v>712.5</v>
      </c>
    </row>
    <row r="39" spans="1:67" x14ac:dyDescent="0.25">
      <c r="A39" s="1"/>
      <c r="B39" s="56" t="s">
        <v>848</v>
      </c>
      <c r="C39" s="68">
        <v>16.5</v>
      </c>
      <c r="D39" s="68"/>
      <c r="E39" s="68">
        <v>6.9</v>
      </c>
      <c r="F39" s="68">
        <v>12.3</v>
      </c>
      <c r="G39" s="68">
        <v>1.9</v>
      </c>
      <c r="H39" s="68"/>
      <c r="I39" s="68">
        <v>6.6</v>
      </c>
      <c r="J39" s="68">
        <v>0.5</v>
      </c>
      <c r="K39" s="68">
        <v>9.6999999999999993</v>
      </c>
      <c r="L39" s="68"/>
      <c r="M39" s="68">
        <v>6.5</v>
      </c>
      <c r="N39" s="68">
        <v>8.9</v>
      </c>
      <c r="O39" s="68">
        <v>4.0999999999999996</v>
      </c>
      <c r="P39" s="68">
        <v>3.2</v>
      </c>
      <c r="Q39" s="68">
        <v>4</v>
      </c>
      <c r="R39" s="68">
        <v>19.2</v>
      </c>
      <c r="S39" s="68">
        <v>20.5</v>
      </c>
      <c r="T39" s="68">
        <v>17</v>
      </c>
      <c r="U39" s="68">
        <v>11.4</v>
      </c>
      <c r="V39" s="68">
        <v>2.9</v>
      </c>
      <c r="W39" s="68">
        <v>13</v>
      </c>
      <c r="X39" s="68">
        <v>0.3</v>
      </c>
      <c r="Y39" s="68">
        <v>0.6</v>
      </c>
      <c r="Z39" s="68">
        <v>1.1000000000000001</v>
      </c>
      <c r="AA39" s="68"/>
      <c r="AB39" s="68"/>
      <c r="AC39" s="68">
        <v>10.8</v>
      </c>
      <c r="AD39" s="68">
        <v>2.9</v>
      </c>
      <c r="AE39" s="68">
        <v>8.8000000000000007</v>
      </c>
      <c r="AF39" s="68">
        <v>9.4</v>
      </c>
      <c r="AG39" s="68">
        <v>9.6</v>
      </c>
      <c r="AH39" s="68">
        <v>8.5</v>
      </c>
      <c r="AI39" s="68">
        <v>20.399999999999999</v>
      </c>
      <c r="AJ39" s="68">
        <v>4.5999999999999996</v>
      </c>
      <c r="AK39" s="68">
        <v>5.6</v>
      </c>
      <c r="AL39" s="68">
        <v>3.3</v>
      </c>
      <c r="AM39" s="68">
        <v>18.5</v>
      </c>
      <c r="AN39" s="68"/>
      <c r="AO39" s="68">
        <v>98.5</v>
      </c>
      <c r="AP39" s="68">
        <v>0.3</v>
      </c>
      <c r="AQ39" s="68"/>
      <c r="AR39" s="68">
        <v>3.7</v>
      </c>
      <c r="AS39" s="68">
        <v>7.7</v>
      </c>
      <c r="AT39" s="68">
        <v>5.4</v>
      </c>
      <c r="AU39" s="68">
        <v>9.9</v>
      </c>
      <c r="AV39" s="68">
        <v>8.8000000000000007</v>
      </c>
      <c r="AW39" s="68">
        <v>68.900000000000006</v>
      </c>
      <c r="AX39" s="68"/>
      <c r="AY39" s="68">
        <v>61.4</v>
      </c>
      <c r="AZ39" s="68">
        <v>0.6</v>
      </c>
      <c r="BA39" s="68">
        <v>9.1999999999999993</v>
      </c>
      <c r="BB39" s="68">
        <v>0.5</v>
      </c>
      <c r="BC39" s="68">
        <v>2.4</v>
      </c>
      <c r="BD39" s="68">
        <v>14.9</v>
      </c>
      <c r="BE39" s="68">
        <v>3</v>
      </c>
      <c r="BF39" s="68">
        <v>3</v>
      </c>
      <c r="BG39" s="68">
        <v>1</v>
      </c>
      <c r="BH39" s="68">
        <v>2</v>
      </c>
      <c r="BI39" s="68">
        <v>4.4000000000000004</v>
      </c>
      <c r="BJ39" s="68">
        <v>0.7</v>
      </c>
      <c r="BK39" s="68"/>
      <c r="BL39" s="68">
        <v>19.600000000000001</v>
      </c>
      <c r="BM39" s="68">
        <v>9.8000000000000007</v>
      </c>
      <c r="BN39" s="68">
        <v>7.8</v>
      </c>
      <c r="BO39" s="69">
        <v>613</v>
      </c>
    </row>
    <row r="40" spans="1:67" x14ac:dyDescent="0.25">
      <c r="A40" s="1"/>
      <c r="B40" s="50" t="s">
        <v>849</v>
      </c>
      <c r="C40" s="64">
        <v>17</v>
      </c>
      <c r="D40" s="64"/>
      <c r="E40" s="64">
        <v>8.3000000000000007</v>
      </c>
      <c r="F40" s="64">
        <v>12.3</v>
      </c>
      <c r="G40" s="64">
        <v>2</v>
      </c>
      <c r="H40" s="64"/>
      <c r="I40" s="64">
        <v>9</v>
      </c>
      <c r="J40" s="64">
        <v>0.2</v>
      </c>
      <c r="K40" s="64">
        <v>9.6999999999999993</v>
      </c>
      <c r="L40" s="64"/>
      <c r="M40" s="64">
        <v>6.5</v>
      </c>
      <c r="N40" s="64">
        <v>8.9</v>
      </c>
      <c r="O40" s="64">
        <v>4.0999999999999996</v>
      </c>
      <c r="P40" s="64">
        <v>3</v>
      </c>
      <c r="Q40" s="64">
        <v>4.2</v>
      </c>
      <c r="R40" s="64">
        <v>19.2</v>
      </c>
      <c r="S40" s="64">
        <v>20.5</v>
      </c>
      <c r="T40" s="64">
        <v>16.600000000000001</v>
      </c>
      <c r="U40" s="64">
        <v>11.4</v>
      </c>
      <c r="V40" s="64">
        <v>1.9</v>
      </c>
      <c r="W40" s="64">
        <v>15.5</v>
      </c>
      <c r="X40" s="64">
        <v>0.5</v>
      </c>
      <c r="Y40" s="64">
        <v>0.6</v>
      </c>
      <c r="Z40" s="64">
        <v>1.3</v>
      </c>
      <c r="AA40" s="64"/>
      <c r="AB40" s="64"/>
      <c r="AC40" s="64">
        <v>10.8</v>
      </c>
      <c r="AD40" s="64">
        <v>2.9</v>
      </c>
      <c r="AE40" s="64">
        <v>9</v>
      </c>
      <c r="AF40" s="64">
        <v>9.6</v>
      </c>
      <c r="AG40" s="64">
        <v>9.6</v>
      </c>
      <c r="AH40" s="64">
        <v>8.5</v>
      </c>
      <c r="AI40" s="64">
        <v>9.8000000000000007</v>
      </c>
      <c r="AJ40" s="64">
        <v>4.4000000000000004</v>
      </c>
      <c r="AK40" s="64">
        <v>4.7</v>
      </c>
      <c r="AL40" s="64">
        <v>3.3</v>
      </c>
      <c r="AM40" s="64">
        <v>18.5</v>
      </c>
      <c r="AN40" s="64"/>
      <c r="AO40" s="64">
        <v>25.8</v>
      </c>
      <c r="AP40" s="64"/>
      <c r="AQ40" s="64"/>
      <c r="AR40" s="64">
        <v>1.4</v>
      </c>
      <c r="AS40" s="64">
        <v>2.5</v>
      </c>
      <c r="AT40" s="64">
        <v>5.4</v>
      </c>
      <c r="AU40" s="64">
        <v>9.9</v>
      </c>
      <c r="AV40" s="64">
        <v>37.700000000000003</v>
      </c>
      <c r="AW40" s="64">
        <v>35.5</v>
      </c>
      <c r="AX40" s="64">
        <v>12.8</v>
      </c>
      <c r="AY40" s="64">
        <v>33.799999999999997</v>
      </c>
      <c r="AZ40" s="64">
        <v>0.6</v>
      </c>
      <c r="BA40" s="64">
        <v>2.8</v>
      </c>
      <c r="BB40" s="64">
        <v>0.6</v>
      </c>
      <c r="BC40" s="64">
        <v>2.9</v>
      </c>
      <c r="BD40" s="64">
        <v>14.9</v>
      </c>
      <c r="BE40" s="64">
        <v>3</v>
      </c>
      <c r="BF40" s="64">
        <v>3</v>
      </c>
      <c r="BG40" s="64">
        <v>1</v>
      </c>
      <c r="BH40" s="64">
        <v>2</v>
      </c>
      <c r="BI40" s="64">
        <v>2.1</v>
      </c>
      <c r="BJ40" s="64">
        <v>0.7</v>
      </c>
      <c r="BK40" s="64"/>
      <c r="BL40" s="64">
        <v>19.600000000000001</v>
      </c>
      <c r="BM40" s="64">
        <v>9.8000000000000007</v>
      </c>
      <c r="BN40" s="64">
        <v>2</v>
      </c>
      <c r="BO40" s="65">
        <v>493.6</v>
      </c>
    </row>
    <row r="41" spans="1:67" x14ac:dyDescent="0.25">
      <c r="A41" s="1"/>
      <c r="B41" s="54" t="s">
        <v>850</v>
      </c>
      <c r="C41" s="66">
        <v>17</v>
      </c>
      <c r="D41" s="66"/>
      <c r="E41" s="66">
        <v>8.5</v>
      </c>
      <c r="F41" s="66">
        <v>12.2</v>
      </c>
      <c r="G41" s="66">
        <v>2</v>
      </c>
      <c r="H41" s="66"/>
      <c r="I41" s="66">
        <v>8.8000000000000007</v>
      </c>
      <c r="J41" s="66">
        <v>0.1</v>
      </c>
      <c r="K41" s="66">
        <v>9.6999999999999993</v>
      </c>
      <c r="L41" s="66"/>
      <c r="M41" s="66">
        <v>6.4</v>
      </c>
      <c r="N41" s="66">
        <v>8.6</v>
      </c>
      <c r="O41" s="66">
        <v>4.0999999999999996</v>
      </c>
      <c r="P41" s="66">
        <v>3</v>
      </c>
      <c r="Q41" s="66">
        <v>4.2</v>
      </c>
      <c r="R41" s="66">
        <v>19.2</v>
      </c>
      <c r="S41" s="66">
        <v>20.100000000000001</v>
      </c>
      <c r="T41" s="66">
        <v>17</v>
      </c>
      <c r="U41" s="66">
        <v>11.4</v>
      </c>
      <c r="V41" s="66">
        <v>1.2</v>
      </c>
      <c r="W41" s="66">
        <v>19.899999999999999</v>
      </c>
      <c r="X41" s="66">
        <v>3.8</v>
      </c>
      <c r="Y41" s="66">
        <v>8</v>
      </c>
      <c r="Z41" s="66">
        <v>13.6</v>
      </c>
      <c r="AA41" s="66">
        <v>1.1000000000000001</v>
      </c>
      <c r="AB41" s="66">
        <v>0.9</v>
      </c>
      <c r="AC41" s="66">
        <v>10.8</v>
      </c>
      <c r="AD41" s="66">
        <v>2.9</v>
      </c>
      <c r="AE41" s="66">
        <v>10</v>
      </c>
      <c r="AF41" s="66">
        <v>10.5</v>
      </c>
      <c r="AG41" s="66">
        <v>10</v>
      </c>
      <c r="AH41" s="66">
        <v>8.5</v>
      </c>
      <c r="AI41" s="66">
        <v>1.5</v>
      </c>
      <c r="AJ41" s="66">
        <v>5.0999999999999996</v>
      </c>
      <c r="AK41" s="66">
        <v>5.3</v>
      </c>
      <c r="AL41" s="66">
        <v>3.3</v>
      </c>
      <c r="AM41" s="66">
        <v>18.5</v>
      </c>
      <c r="AN41" s="66"/>
      <c r="AO41" s="66">
        <v>5.8</v>
      </c>
      <c r="AP41" s="66"/>
      <c r="AQ41" s="66"/>
      <c r="AR41" s="66">
        <v>0.6</v>
      </c>
      <c r="AS41" s="66">
        <v>0.1</v>
      </c>
      <c r="AT41" s="66">
        <v>5.3</v>
      </c>
      <c r="AU41" s="66">
        <v>10</v>
      </c>
      <c r="AV41" s="66">
        <v>32.200000000000003</v>
      </c>
      <c r="AW41" s="66">
        <v>2.4</v>
      </c>
      <c r="AX41" s="66">
        <v>31.6</v>
      </c>
      <c r="AY41" s="66">
        <v>2.2999999999999998</v>
      </c>
      <c r="AZ41" s="66">
        <v>0.6</v>
      </c>
      <c r="BA41" s="66"/>
      <c r="BB41" s="66">
        <v>0.7</v>
      </c>
      <c r="BC41" s="66">
        <v>3.6</v>
      </c>
      <c r="BD41" s="66">
        <v>14.9</v>
      </c>
      <c r="BE41" s="66">
        <v>3</v>
      </c>
      <c r="BF41" s="66">
        <v>3</v>
      </c>
      <c r="BG41" s="66">
        <v>1</v>
      </c>
      <c r="BH41" s="66">
        <v>2</v>
      </c>
      <c r="BI41" s="66">
        <v>0.4</v>
      </c>
      <c r="BJ41" s="66">
        <v>0.7</v>
      </c>
      <c r="BK41" s="66"/>
      <c r="BL41" s="66">
        <v>19.600000000000001</v>
      </c>
      <c r="BM41" s="66">
        <v>9.8000000000000007</v>
      </c>
      <c r="BN41" s="66"/>
      <c r="BO41" s="67">
        <v>436.8</v>
      </c>
    </row>
    <row r="42" spans="1:67" x14ac:dyDescent="0.25">
      <c r="A42" s="1"/>
      <c r="B42" s="54" t="s">
        <v>851</v>
      </c>
      <c r="C42" s="66">
        <v>17.100000000000001</v>
      </c>
      <c r="D42" s="66"/>
      <c r="E42" s="66">
        <v>7.7</v>
      </c>
      <c r="F42" s="66">
        <v>12.2</v>
      </c>
      <c r="G42" s="66">
        <v>2.1</v>
      </c>
      <c r="H42" s="66"/>
      <c r="I42" s="66">
        <v>9.5</v>
      </c>
      <c r="J42" s="66"/>
      <c r="K42" s="66">
        <v>9.6999999999999993</v>
      </c>
      <c r="L42" s="66"/>
      <c r="M42" s="66">
        <v>6.5</v>
      </c>
      <c r="N42" s="66">
        <v>8.8000000000000007</v>
      </c>
      <c r="O42" s="66">
        <v>4.2</v>
      </c>
      <c r="P42" s="66">
        <v>3.1</v>
      </c>
      <c r="Q42" s="66">
        <v>4.0999999999999996</v>
      </c>
      <c r="R42" s="66">
        <v>19.2</v>
      </c>
      <c r="S42" s="66">
        <v>20.399999999999999</v>
      </c>
      <c r="T42" s="66">
        <v>16.7</v>
      </c>
      <c r="U42" s="66">
        <v>11.4</v>
      </c>
      <c r="V42" s="66">
        <v>0.7</v>
      </c>
      <c r="W42" s="66">
        <v>22.3</v>
      </c>
      <c r="X42" s="66">
        <v>3.4</v>
      </c>
      <c r="Y42" s="66">
        <v>1.3</v>
      </c>
      <c r="Z42" s="66">
        <v>5.0999999999999996</v>
      </c>
      <c r="AA42" s="66"/>
      <c r="AB42" s="66"/>
      <c r="AC42" s="66">
        <v>10.8</v>
      </c>
      <c r="AD42" s="66">
        <v>2.9</v>
      </c>
      <c r="AE42" s="66">
        <v>10</v>
      </c>
      <c r="AF42" s="66">
        <v>10.8</v>
      </c>
      <c r="AG42" s="66">
        <v>10.5</v>
      </c>
      <c r="AH42" s="66">
        <v>8.5</v>
      </c>
      <c r="AI42" s="66"/>
      <c r="AJ42" s="66">
        <v>3</v>
      </c>
      <c r="AK42" s="66">
        <v>5.2</v>
      </c>
      <c r="AL42" s="66">
        <v>3.3</v>
      </c>
      <c r="AM42" s="66">
        <v>18.5</v>
      </c>
      <c r="AN42" s="66"/>
      <c r="AO42" s="66"/>
      <c r="AP42" s="66"/>
      <c r="AQ42" s="66"/>
      <c r="AR42" s="66"/>
      <c r="AS42" s="66"/>
      <c r="AT42" s="66">
        <v>5.5</v>
      </c>
      <c r="AU42" s="66">
        <v>9.9</v>
      </c>
      <c r="AV42" s="66">
        <v>39</v>
      </c>
      <c r="AW42" s="66"/>
      <c r="AX42" s="66">
        <v>52.9</v>
      </c>
      <c r="AY42" s="66"/>
      <c r="AZ42" s="66">
        <v>0.6</v>
      </c>
      <c r="BA42" s="66"/>
      <c r="BB42" s="66">
        <v>1</v>
      </c>
      <c r="BC42" s="66">
        <v>4.5999999999999996</v>
      </c>
      <c r="BD42" s="66">
        <v>14.5</v>
      </c>
      <c r="BE42" s="66">
        <v>3</v>
      </c>
      <c r="BF42" s="66">
        <v>3</v>
      </c>
      <c r="BG42" s="66">
        <v>1</v>
      </c>
      <c r="BH42" s="66">
        <v>2</v>
      </c>
      <c r="BI42" s="66"/>
      <c r="BJ42" s="66">
        <v>0.7</v>
      </c>
      <c r="BK42" s="66"/>
      <c r="BL42" s="66">
        <v>19.600000000000001</v>
      </c>
      <c r="BM42" s="66">
        <v>9.8000000000000007</v>
      </c>
      <c r="BN42" s="66"/>
      <c r="BO42" s="67">
        <v>436.1</v>
      </c>
    </row>
    <row r="43" spans="1:67" x14ac:dyDescent="0.25">
      <c r="A43" s="1"/>
      <c r="B43" s="54" t="s">
        <v>852</v>
      </c>
      <c r="C43" s="66">
        <v>17.2</v>
      </c>
      <c r="D43" s="66"/>
      <c r="E43" s="66">
        <v>7.1</v>
      </c>
      <c r="F43" s="66">
        <v>12.2</v>
      </c>
      <c r="G43" s="66">
        <v>2.1</v>
      </c>
      <c r="H43" s="66"/>
      <c r="I43" s="66">
        <v>9.3000000000000007</v>
      </c>
      <c r="J43" s="66"/>
      <c r="K43" s="66">
        <v>9.6999999999999993</v>
      </c>
      <c r="L43" s="66"/>
      <c r="M43" s="66">
        <v>6.4</v>
      </c>
      <c r="N43" s="66">
        <v>8.8000000000000007</v>
      </c>
      <c r="O43" s="66">
        <v>4.2</v>
      </c>
      <c r="P43" s="66">
        <v>3.1</v>
      </c>
      <c r="Q43" s="66">
        <v>4.0999999999999996</v>
      </c>
      <c r="R43" s="66">
        <v>19.2</v>
      </c>
      <c r="S43" s="66">
        <v>20.2</v>
      </c>
      <c r="T43" s="66">
        <v>16.399999999999999</v>
      </c>
      <c r="U43" s="66">
        <v>11.4</v>
      </c>
      <c r="V43" s="66">
        <v>0.3</v>
      </c>
      <c r="W43" s="66">
        <v>21</v>
      </c>
      <c r="X43" s="66">
        <v>0.3</v>
      </c>
      <c r="Y43" s="66">
        <v>1.9</v>
      </c>
      <c r="Z43" s="66">
        <v>5.8</v>
      </c>
      <c r="AA43" s="66"/>
      <c r="AB43" s="66"/>
      <c r="AC43" s="66">
        <v>10.8</v>
      </c>
      <c r="AD43" s="66">
        <v>2.9</v>
      </c>
      <c r="AE43" s="66">
        <v>10</v>
      </c>
      <c r="AF43" s="66">
        <v>10.8</v>
      </c>
      <c r="AG43" s="66">
        <v>10.5</v>
      </c>
      <c r="AH43" s="66">
        <v>8.4</v>
      </c>
      <c r="AI43" s="66"/>
      <c r="AJ43" s="66">
        <v>2</v>
      </c>
      <c r="AK43" s="66">
        <v>3.3</v>
      </c>
      <c r="AL43" s="66">
        <v>3.4</v>
      </c>
      <c r="AM43" s="66">
        <v>18.5</v>
      </c>
      <c r="AN43" s="66"/>
      <c r="AO43" s="66"/>
      <c r="AP43" s="66"/>
      <c r="AQ43" s="66"/>
      <c r="AR43" s="66"/>
      <c r="AS43" s="66"/>
      <c r="AT43" s="66">
        <v>5.4</v>
      </c>
      <c r="AU43" s="66">
        <v>9.9</v>
      </c>
      <c r="AV43" s="66">
        <v>30.6</v>
      </c>
      <c r="AW43" s="66"/>
      <c r="AX43" s="66">
        <v>44.3</v>
      </c>
      <c r="AY43" s="66"/>
      <c r="AZ43" s="66">
        <v>0.6</v>
      </c>
      <c r="BA43" s="66"/>
      <c r="BB43" s="66">
        <v>1.4</v>
      </c>
      <c r="BC43" s="66">
        <v>5.9</v>
      </c>
      <c r="BD43" s="66">
        <v>14.7</v>
      </c>
      <c r="BE43" s="66">
        <v>3</v>
      </c>
      <c r="BF43" s="66">
        <v>3</v>
      </c>
      <c r="BG43" s="66">
        <v>1</v>
      </c>
      <c r="BH43" s="66">
        <v>2</v>
      </c>
      <c r="BI43" s="66"/>
      <c r="BJ43" s="66">
        <v>0.7</v>
      </c>
      <c r="BK43" s="66"/>
      <c r="BL43" s="66">
        <v>19.600000000000001</v>
      </c>
      <c r="BM43" s="66">
        <v>9.6999999999999993</v>
      </c>
      <c r="BN43" s="66"/>
      <c r="BO43" s="67">
        <v>413.1</v>
      </c>
    </row>
    <row r="44" spans="1:67" x14ac:dyDescent="0.25">
      <c r="A44" s="1"/>
      <c r="B44" s="54" t="s">
        <v>853</v>
      </c>
      <c r="C44" s="66">
        <v>17.7</v>
      </c>
      <c r="D44" s="66"/>
      <c r="E44" s="66">
        <v>7.6</v>
      </c>
      <c r="F44" s="66">
        <v>12.2</v>
      </c>
      <c r="G44" s="66">
        <v>2.2000000000000002</v>
      </c>
      <c r="H44" s="66"/>
      <c r="I44" s="66">
        <v>9.1999999999999993</v>
      </c>
      <c r="J44" s="66"/>
      <c r="K44" s="66">
        <v>9.6</v>
      </c>
      <c r="L44" s="66"/>
      <c r="M44" s="66">
        <v>6.5</v>
      </c>
      <c r="N44" s="66">
        <v>8.8000000000000007</v>
      </c>
      <c r="O44" s="66">
        <v>4.3</v>
      </c>
      <c r="P44" s="66">
        <v>3.1</v>
      </c>
      <c r="Q44" s="66">
        <v>4.2</v>
      </c>
      <c r="R44" s="66">
        <v>19.399999999999999</v>
      </c>
      <c r="S44" s="66">
        <v>20.3</v>
      </c>
      <c r="T44" s="66">
        <v>17.100000000000001</v>
      </c>
      <c r="U44" s="66">
        <v>11.3</v>
      </c>
      <c r="V44" s="66">
        <v>0.3</v>
      </c>
      <c r="W44" s="66">
        <v>21.1</v>
      </c>
      <c r="X44" s="66">
        <v>0.1</v>
      </c>
      <c r="Y44" s="66">
        <v>0.9</v>
      </c>
      <c r="Z44" s="66">
        <v>3.6</v>
      </c>
      <c r="AA44" s="66"/>
      <c r="AB44" s="66"/>
      <c r="AC44" s="66">
        <v>10.8</v>
      </c>
      <c r="AD44" s="66">
        <v>2.9</v>
      </c>
      <c r="AE44" s="66">
        <v>10</v>
      </c>
      <c r="AF44" s="66">
        <v>10.8</v>
      </c>
      <c r="AG44" s="66">
        <v>10.5</v>
      </c>
      <c r="AH44" s="66">
        <v>8.4</v>
      </c>
      <c r="AI44" s="66"/>
      <c r="AJ44" s="66">
        <v>1</v>
      </c>
      <c r="AK44" s="66">
        <v>1.7</v>
      </c>
      <c r="AL44" s="66">
        <v>3.4</v>
      </c>
      <c r="AM44" s="66">
        <v>18.5</v>
      </c>
      <c r="AN44" s="66"/>
      <c r="AO44" s="66"/>
      <c r="AP44" s="66"/>
      <c r="AQ44" s="66"/>
      <c r="AR44" s="66"/>
      <c r="AS44" s="66"/>
      <c r="AT44" s="66">
        <v>5.5</v>
      </c>
      <c r="AU44" s="66">
        <v>9.9</v>
      </c>
      <c r="AV44" s="66">
        <v>21.6</v>
      </c>
      <c r="AW44" s="66"/>
      <c r="AX44" s="66">
        <v>30.2</v>
      </c>
      <c r="AY44" s="66"/>
      <c r="AZ44" s="66">
        <v>0.6</v>
      </c>
      <c r="BA44" s="66"/>
      <c r="BB44" s="66">
        <v>1.8</v>
      </c>
      <c r="BC44" s="66">
        <v>7.2</v>
      </c>
      <c r="BD44" s="66">
        <v>14.7</v>
      </c>
      <c r="BE44" s="66">
        <v>3</v>
      </c>
      <c r="BF44" s="66">
        <v>3</v>
      </c>
      <c r="BG44" s="66">
        <v>1</v>
      </c>
      <c r="BH44" s="66">
        <v>2</v>
      </c>
      <c r="BI44" s="66"/>
      <c r="BJ44" s="66">
        <v>0.8</v>
      </c>
      <c r="BK44" s="66"/>
      <c r="BL44" s="66">
        <v>19.600000000000001</v>
      </c>
      <c r="BM44" s="66">
        <v>9.8000000000000007</v>
      </c>
      <c r="BN44" s="66"/>
      <c r="BO44" s="67">
        <v>388.2</v>
      </c>
    </row>
    <row r="45" spans="1:67" x14ac:dyDescent="0.25">
      <c r="A45" s="1"/>
      <c r="B45" s="54" t="s">
        <v>854</v>
      </c>
      <c r="C45" s="66">
        <v>18</v>
      </c>
      <c r="D45" s="66"/>
      <c r="E45" s="66">
        <v>8.1</v>
      </c>
      <c r="F45" s="66">
        <v>12.2</v>
      </c>
      <c r="G45" s="66">
        <v>2.2000000000000002</v>
      </c>
      <c r="H45" s="66"/>
      <c r="I45" s="66">
        <v>9.1999999999999993</v>
      </c>
      <c r="J45" s="66"/>
      <c r="K45" s="66">
        <v>9.6</v>
      </c>
      <c r="L45" s="66"/>
      <c r="M45" s="66">
        <v>6.4</v>
      </c>
      <c r="N45" s="66">
        <v>8.8000000000000007</v>
      </c>
      <c r="O45" s="66">
        <v>4.3</v>
      </c>
      <c r="P45" s="66">
        <v>3.1</v>
      </c>
      <c r="Q45" s="66">
        <v>4.0999999999999996</v>
      </c>
      <c r="R45" s="66">
        <v>19.399999999999999</v>
      </c>
      <c r="S45" s="66">
        <v>20.3</v>
      </c>
      <c r="T45" s="66">
        <v>16.8</v>
      </c>
      <c r="U45" s="66">
        <v>11.4</v>
      </c>
      <c r="V45" s="66"/>
      <c r="W45" s="66">
        <v>22.3</v>
      </c>
      <c r="X45" s="66">
        <v>19.7</v>
      </c>
      <c r="Y45" s="66">
        <v>0.4</v>
      </c>
      <c r="Z45" s="66">
        <v>2.9</v>
      </c>
      <c r="AA45" s="66"/>
      <c r="AB45" s="66"/>
      <c r="AC45" s="66">
        <v>10.8</v>
      </c>
      <c r="AD45" s="66">
        <v>2.9</v>
      </c>
      <c r="AE45" s="66">
        <v>10</v>
      </c>
      <c r="AF45" s="66">
        <v>10.8</v>
      </c>
      <c r="AG45" s="66">
        <v>10.5</v>
      </c>
      <c r="AH45" s="66">
        <v>8.4</v>
      </c>
      <c r="AI45" s="66"/>
      <c r="AJ45" s="66"/>
      <c r="AK45" s="66">
        <v>0.5</v>
      </c>
      <c r="AL45" s="66">
        <v>3.5</v>
      </c>
      <c r="AM45" s="66">
        <v>18.5</v>
      </c>
      <c r="AN45" s="66"/>
      <c r="AO45" s="66"/>
      <c r="AP45" s="66"/>
      <c r="AQ45" s="66"/>
      <c r="AR45" s="66"/>
      <c r="AS45" s="66"/>
      <c r="AT45" s="66">
        <v>5.4</v>
      </c>
      <c r="AU45" s="66">
        <v>9.8000000000000007</v>
      </c>
      <c r="AV45" s="66">
        <v>15.9</v>
      </c>
      <c r="AW45" s="66"/>
      <c r="AX45" s="66">
        <v>23</v>
      </c>
      <c r="AY45" s="66"/>
      <c r="AZ45" s="66">
        <v>0.6</v>
      </c>
      <c r="BA45" s="66"/>
      <c r="BB45" s="66">
        <v>2.2000000000000002</v>
      </c>
      <c r="BC45" s="66">
        <v>8.6</v>
      </c>
      <c r="BD45" s="66">
        <v>14.9</v>
      </c>
      <c r="BE45" s="66">
        <v>3</v>
      </c>
      <c r="BF45" s="66">
        <v>3</v>
      </c>
      <c r="BG45" s="66">
        <v>1</v>
      </c>
      <c r="BH45" s="66">
        <v>2</v>
      </c>
      <c r="BI45" s="66"/>
      <c r="BJ45" s="66">
        <v>0.8</v>
      </c>
      <c r="BK45" s="66"/>
      <c r="BL45" s="66">
        <v>19.600000000000001</v>
      </c>
      <c r="BM45" s="66">
        <v>9.8000000000000007</v>
      </c>
      <c r="BN45" s="66"/>
      <c r="BO45" s="67">
        <v>394.7</v>
      </c>
    </row>
    <row r="46" spans="1:67" x14ac:dyDescent="0.25">
      <c r="A46" s="1"/>
      <c r="B46" s="54" t="s">
        <v>855</v>
      </c>
      <c r="C46" s="66">
        <v>17.5</v>
      </c>
      <c r="D46" s="66"/>
      <c r="E46" s="66">
        <v>7.7</v>
      </c>
      <c r="F46" s="66">
        <v>12.3</v>
      </c>
      <c r="G46" s="66">
        <v>2.2000000000000002</v>
      </c>
      <c r="H46" s="66"/>
      <c r="I46" s="66">
        <v>9.6999999999999993</v>
      </c>
      <c r="J46" s="66"/>
      <c r="K46" s="66">
        <v>9.6</v>
      </c>
      <c r="L46" s="66"/>
      <c r="M46" s="66">
        <v>6.6</v>
      </c>
      <c r="N46" s="66">
        <v>9.1999999999999993</v>
      </c>
      <c r="O46" s="66">
        <v>4.3</v>
      </c>
      <c r="P46" s="66">
        <v>3.1</v>
      </c>
      <c r="Q46" s="66">
        <v>4.0999999999999996</v>
      </c>
      <c r="R46" s="66">
        <v>19.399999999999999</v>
      </c>
      <c r="S46" s="66">
        <v>20.6</v>
      </c>
      <c r="T46" s="66">
        <v>16.899999999999999</v>
      </c>
      <c r="U46" s="66">
        <v>11.4</v>
      </c>
      <c r="V46" s="66">
        <v>0.1</v>
      </c>
      <c r="W46" s="66">
        <v>24.6</v>
      </c>
      <c r="X46" s="66">
        <v>19.7</v>
      </c>
      <c r="Y46" s="66"/>
      <c r="Z46" s="66"/>
      <c r="AA46" s="66"/>
      <c r="AB46" s="66"/>
      <c r="AC46" s="66">
        <v>10.8</v>
      </c>
      <c r="AD46" s="66">
        <v>2.9</v>
      </c>
      <c r="AE46" s="66">
        <v>10.1</v>
      </c>
      <c r="AF46" s="66">
        <v>10.7</v>
      </c>
      <c r="AG46" s="66">
        <v>10.8</v>
      </c>
      <c r="AH46" s="66">
        <v>8</v>
      </c>
      <c r="AI46" s="66"/>
      <c r="AJ46" s="66">
        <v>0.6</v>
      </c>
      <c r="AK46" s="66">
        <v>1.6</v>
      </c>
      <c r="AL46" s="66">
        <v>3.5</v>
      </c>
      <c r="AM46" s="66">
        <v>18.5</v>
      </c>
      <c r="AN46" s="66"/>
      <c r="AO46" s="66"/>
      <c r="AP46" s="66"/>
      <c r="AQ46" s="66"/>
      <c r="AR46" s="66"/>
      <c r="AS46" s="66"/>
      <c r="AT46" s="66">
        <v>5.4</v>
      </c>
      <c r="AU46" s="66">
        <v>9.9</v>
      </c>
      <c r="AV46" s="66">
        <v>10.199999999999999</v>
      </c>
      <c r="AW46" s="66"/>
      <c r="AX46" s="66">
        <v>16.3</v>
      </c>
      <c r="AY46" s="66"/>
      <c r="AZ46" s="66">
        <v>0.6</v>
      </c>
      <c r="BA46" s="66"/>
      <c r="BB46" s="66">
        <v>2.6</v>
      </c>
      <c r="BC46" s="66">
        <v>9.6999999999999993</v>
      </c>
      <c r="BD46" s="66">
        <v>14.7</v>
      </c>
      <c r="BE46" s="66">
        <v>3</v>
      </c>
      <c r="BF46" s="66">
        <v>3</v>
      </c>
      <c r="BG46" s="66">
        <v>1</v>
      </c>
      <c r="BH46" s="66">
        <v>2</v>
      </c>
      <c r="BI46" s="66"/>
      <c r="BJ46" s="66">
        <v>0.9</v>
      </c>
      <c r="BK46" s="66"/>
      <c r="BL46" s="66">
        <v>19.600000000000001</v>
      </c>
      <c r="BM46" s="66">
        <v>9.8000000000000007</v>
      </c>
      <c r="BN46" s="66"/>
      <c r="BO46" s="67">
        <v>385.2</v>
      </c>
    </row>
    <row r="47" spans="1:67" x14ac:dyDescent="0.25">
      <c r="A47" s="1"/>
      <c r="B47" s="56" t="s">
        <v>856</v>
      </c>
      <c r="C47" s="68">
        <v>17.600000000000001</v>
      </c>
      <c r="D47" s="68"/>
      <c r="E47" s="68">
        <v>7.6</v>
      </c>
      <c r="F47" s="68">
        <v>12.1</v>
      </c>
      <c r="G47" s="68">
        <v>2.2999999999999998</v>
      </c>
      <c r="H47" s="68"/>
      <c r="I47" s="68">
        <v>7.9</v>
      </c>
      <c r="J47" s="68"/>
      <c r="K47" s="68">
        <v>9.6</v>
      </c>
      <c r="L47" s="68"/>
      <c r="M47" s="68">
        <v>6.5</v>
      </c>
      <c r="N47" s="68">
        <v>8.9</v>
      </c>
      <c r="O47" s="68">
        <v>4.3</v>
      </c>
      <c r="P47" s="68">
        <v>3.2</v>
      </c>
      <c r="Q47" s="68">
        <v>4</v>
      </c>
      <c r="R47" s="68">
        <v>19.2</v>
      </c>
      <c r="S47" s="68">
        <v>20.5</v>
      </c>
      <c r="T47" s="68">
        <v>16.600000000000001</v>
      </c>
      <c r="U47" s="68">
        <v>11.4</v>
      </c>
      <c r="V47" s="68"/>
      <c r="W47" s="68">
        <v>24.9</v>
      </c>
      <c r="X47" s="68">
        <v>20</v>
      </c>
      <c r="Y47" s="68"/>
      <c r="Z47" s="68"/>
      <c r="AA47" s="68"/>
      <c r="AB47" s="68"/>
      <c r="AC47" s="68">
        <v>10.8</v>
      </c>
      <c r="AD47" s="68">
        <v>2.9</v>
      </c>
      <c r="AE47" s="68">
        <v>10.1</v>
      </c>
      <c r="AF47" s="68">
        <v>10.7</v>
      </c>
      <c r="AG47" s="68">
        <v>10.8</v>
      </c>
      <c r="AH47" s="68">
        <v>8.5</v>
      </c>
      <c r="AI47" s="68"/>
      <c r="AJ47" s="68">
        <v>1.3</v>
      </c>
      <c r="AK47" s="68">
        <v>4</v>
      </c>
      <c r="AL47" s="68">
        <v>3.5</v>
      </c>
      <c r="AM47" s="68">
        <v>18.5</v>
      </c>
      <c r="AN47" s="68"/>
      <c r="AO47" s="68"/>
      <c r="AP47" s="68"/>
      <c r="AQ47" s="68"/>
      <c r="AR47" s="68"/>
      <c r="AS47" s="68"/>
      <c r="AT47" s="68">
        <v>5.5</v>
      </c>
      <c r="AU47" s="68">
        <v>9.9</v>
      </c>
      <c r="AV47" s="68">
        <v>15.7</v>
      </c>
      <c r="AW47" s="68"/>
      <c r="AX47" s="68">
        <v>20.399999999999999</v>
      </c>
      <c r="AY47" s="68"/>
      <c r="AZ47" s="68">
        <v>0.6</v>
      </c>
      <c r="BA47" s="68"/>
      <c r="BB47" s="68">
        <v>2.9</v>
      </c>
      <c r="BC47" s="68">
        <v>10.6</v>
      </c>
      <c r="BD47" s="68">
        <v>14.7</v>
      </c>
      <c r="BE47" s="68">
        <v>3</v>
      </c>
      <c r="BF47" s="68">
        <v>3</v>
      </c>
      <c r="BG47" s="68">
        <v>1</v>
      </c>
      <c r="BH47" s="68">
        <v>2</v>
      </c>
      <c r="BI47" s="68"/>
      <c r="BJ47" s="68">
        <v>0.9</v>
      </c>
      <c r="BK47" s="68"/>
      <c r="BL47" s="68">
        <v>19.600000000000001</v>
      </c>
      <c r="BM47" s="68">
        <v>9.9</v>
      </c>
      <c r="BN47" s="68"/>
      <c r="BO47" s="69">
        <v>397.4</v>
      </c>
    </row>
    <row r="48" spans="1:67" x14ac:dyDescent="0.25">
      <c r="A48" s="1"/>
      <c r="B48" s="50" t="s">
        <v>857</v>
      </c>
      <c r="C48" s="64">
        <v>16.7</v>
      </c>
      <c r="D48" s="64"/>
      <c r="E48" s="64">
        <v>8.1</v>
      </c>
      <c r="F48" s="64">
        <v>12.1</v>
      </c>
      <c r="G48" s="64">
        <v>2.4</v>
      </c>
      <c r="H48" s="64"/>
      <c r="I48" s="64">
        <v>7.5</v>
      </c>
      <c r="J48" s="64"/>
      <c r="K48" s="64">
        <v>9.6</v>
      </c>
      <c r="L48" s="64"/>
      <c r="M48" s="64">
        <v>6.5</v>
      </c>
      <c r="N48" s="64">
        <v>8.9</v>
      </c>
      <c r="O48" s="64">
        <v>4.3</v>
      </c>
      <c r="P48" s="64">
        <v>3.1</v>
      </c>
      <c r="Q48" s="64">
        <v>4</v>
      </c>
      <c r="R48" s="64">
        <v>19.2</v>
      </c>
      <c r="S48" s="64">
        <v>20.5</v>
      </c>
      <c r="T48" s="64">
        <v>16.3</v>
      </c>
      <c r="U48" s="64">
        <v>11.3</v>
      </c>
      <c r="V48" s="64"/>
      <c r="W48" s="64">
        <v>21.9</v>
      </c>
      <c r="X48" s="64">
        <v>20</v>
      </c>
      <c r="Y48" s="64">
        <v>0.1</v>
      </c>
      <c r="Z48" s="64">
        <v>1.5</v>
      </c>
      <c r="AA48" s="64"/>
      <c r="AB48" s="64"/>
      <c r="AC48" s="64">
        <v>10.8</v>
      </c>
      <c r="AD48" s="64">
        <v>2.9</v>
      </c>
      <c r="AE48" s="64">
        <v>10.1</v>
      </c>
      <c r="AF48" s="64">
        <v>10.7</v>
      </c>
      <c r="AG48" s="64">
        <v>10.8</v>
      </c>
      <c r="AH48" s="64">
        <v>8.4</v>
      </c>
      <c r="AI48" s="64"/>
      <c r="AJ48" s="64">
        <v>2.7</v>
      </c>
      <c r="AK48" s="64">
        <v>4.3</v>
      </c>
      <c r="AL48" s="64">
        <v>3.5</v>
      </c>
      <c r="AM48" s="64">
        <v>18.5</v>
      </c>
      <c r="AN48" s="64"/>
      <c r="AO48" s="64"/>
      <c r="AP48" s="64"/>
      <c r="AQ48" s="64"/>
      <c r="AR48" s="64"/>
      <c r="AS48" s="64"/>
      <c r="AT48" s="64">
        <v>5.5</v>
      </c>
      <c r="AU48" s="64">
        <v>9.9</v>
      </c>
      <c r="AV48" s="64">
        <v>27.4</v>
      </c>
      <c r="AW48" s="64"/>
      <c r="AX48" s="64">
        <v>38</v>
      </c>
      <c r="AY48" s="64"/>
      <c r="AZ48" s="64">
        <v>0.6</v>
      </c>
      <c r="BA48" s="64"/>
      <c r="BB48" s="64">
        <v>3.1</v>
      </c>
      <c r="BC48" s="64">
        <v>10.6</v>
      </c>
      <c r="BD48" s="64">
        <v>14.9</v>
      </c>
      <c r="BE48" s="64">
        <v>3</v>
      </c>
      <c r="BF48" s="64">
        <v>3</v>
      </c>
      <c r="BG48" s="64">
        <v>1</v>
      </c>
      <c r="BH48" s="64">
        <v>2</v>
      </c>
      <c r="BI48" s="64"/>
      <c r="BJ48" s="64">
        <v>0.9</v>
      </c>
      <c r="BK48" s="64"/>
      <c r="BL48" s="64">
        <v>19.600000000000001</v>
      </c>
      <c r="BM48" s="64">
        <v>9.8000000000000007</v>
      </c>
      <c r="BN48" s="64"/>
      <c r="BO48" s="65">
        <v>426</v>
      </c>
    </row>
    <row r="49" spans="1:67" x14ac:dyDescent="0.25">
      <c r="A49" s="1"/>
      <c r="B49" s="54" t="s">
        <v>858</v>
      </c>
      <c r="C49" s="66">
        <v>16.3</v>
      </c>
      <c r="D49" s="66"/>
      <c r="E49" s="66">
        <v>7.2</v>
      </c>
      <c r="F49" s="66">
        <v>12.1</v>
      </c>
      <c r="G49" s="66">
        <v>2.4</v>
      </c>
      <c r="H49" s="66"/>
      <c r="I49" s="66">
        <v>8</v>
      </c>
      <c r="J49" s="66"/>
      <c r="K49" s="66">
        <v>9.6</v>
      </c>
      <c r="L49" s="66"/>
      <c r="M49" s="66">
        <v>6.4</v>
      </c>
      <c r="N49" s="66">
        <v>8.8000000000000007</v>
      </c>
      <c r="O49" s="66">
        <v>4.3</v>
      </c>
      <c r="P49" s="66">
        <v>3.1</v>
      </c>
      <c r="Q49" s="66">
        <v>3.9</v>
      </c>
      <c r="R49" s="66">
        <v>19</v>
      </c>
      <c r="S49" s="66">
        <v>20.2</v>
      </c>
      <c r="T49" s="66">
        <v>16.399999999999999</v>
      </c>
      <c r="U49" s="66">
        <v>11.3</v>
      </c>
      <c r="V49" s="66"/>
      <c r="W49" s="66">
        <v>18.8</v>
      </c>
      <c r="X49" s="66">
        <v>17.399999999999999</v>
      </c>
      <c r="Y49" s="66"/>
      <c r="Z49" s="66"/>
      <c r="AA49" s="66"/>
      <c r="AB49" s="66"/>
      <c r="AC49" s="66">
        <v>10.8</v>
      </c>
      <c r="AD49" s="66">
        <v>2.9</v>
      </c>
      <c r="AE49" s="66">
        <v>10</v>
      </c>
      <c r="AF49" s="66">
        <v>10.7</v>
      </c>
      <c r="AG49" s="66">
        <v>10.8</v>
      </c>
      <c r="AH49" s="66">
        <v>7.9</v>
      </c>
      <c r="AI49" s="66"/>
      <c r="AJ49" s="66">
        <v>5.9</v>
      </c>
      <c r="AK49" s="66">
        <v>7.9</v>
      </c>
      <c r="AL49" s="66">
        <v>3.5</v>
      </c>
      <c r="AM49" s="66">
        <v>18.5</v>
      </c>
      <c r="AN49" s="66"/>
      <c r="AO49" s="66"/>
      <c r="AP49" s="66"/>
      <c r="AQ49" s="66"/>
      <c r="AR49" s="66"/>
      <c r="AS49" s="66"/>
      <c r="AT49" s="66">
        <v>5.5</v>
      </c>
      <c r="AU49" s="66">
        <v>10</v>
      </c>
      <c r="AV49" s="66">
        <v>19.100000000000001</v>
      </c>
      <c r="AW49" s="66"/>
      <c r="AX49" s="66">
        <v>27.1</v>
      </c>
      <c r="AY49" s="66"/>
      <c r="AZ49" s="66">
        <v>0.6</v>
      </c>
      <c r="BA49" s="66"/>
      <c r="BB49" s="66">
        <v>3.1</v>
      </c>
      <c r="BC49" s="66">
        <v>9.8000000000000007</v>
      </c>
      <c r="BD49" s="66">
        <v>14.9</v>
      </c>
      <c r="BE49" s="66">
        <v>3</v>
      </c>
      <c r="BF49" s="66">
        <v>3</v>
      </c>
      <c r="BG49" s="66">
        <v>1</v>
      </c>
      <c r="BH49" s="66">
        <v>2</v>
      </c>
      <c r="BI49" s="66"/>
      <c r="BJ49" s="66">
        <v>0.9</v>
      </c>
      <c r="BK49" s="66"/>
      <c r="BL49" s="66">
        <v>19.600000000000001</v>
      </c>
      <c r="BM49" s="66">
        <v>9.8000000000000007</v>
      </c>
      <c r="BN49" s="66"/>
      <c r="BO49" s="67">
        <v>403.5</v>
      </c>
    </row>
    <row r="50" spans="1:67" x14ac:dyDescent="0.25">
      <c r="A50" s="1"/>
      <c r="B50" s="54" t="s">
        <v>859</v>
      </c>
      <c r="C50" s="66">
        <v>16.399999999999999</v>
      </c>
      <c r="D50" s="66"/>
      <c r="E50" s="66">
        <v>7.9</v>
      </c>
      <c r="F50" s="66">
        <v>12.1</v>
      </c>
      <c r="G50" s="66">
        <v>2.2999999999999998</v>
      </c>
      <c r="H50" s="66"/>
      <c r="I50" s="66">
        <v>8.4</v>
      </c>
      <c r="J50" s="66"/>
      <c r="K50" s="66">
        <v>9.6</v>
      </c>
      <c r="L50" s="66"/>
      <c r="M50" s="66">
        <v>6.5</v>
      </c>
      <c r="N50" s="66">
        <v>8.9</v>
      </c>
      <c r="O50" s="66">
        <v>4.4000000000000004</v>
      </c>
      <c r="P50" s="66">
        <v>3.1</v>
      </c>
      <c r="Q50" s="66">
        <v>3.9</v>
      </c>
      <c r="R50" s="66">
        <v>19</v>
      </c>
      <c r="S50" s="66">
        <v>20.3</v>
      </c>
      <c r="T50" s="66">
        <v>16.8</v>
      </c>
      <c r="U50" s="66">
        <v>11.4</v>
      </c>
      <c r="V50" s="66"/>
      <c r="W50" s="66">
        <v>18.5</v>
      </c>
      <c r="X50" s="66">
        <v>17.399999999999999</v>
      </c>
      <c r="Y50" s="66"/>
      <c r="Z50" s="66">
        <v>0.6</v>
      </c>
      <c r="AA50" s="66"/>
      <c r="AB50" s="66"/>
      <c r="AC50" s="66">
        <v>10.8</v>
      </c>
      <c r="AD50" s="66">
        <v>2.9</v>
      </c>
      <c r="AE50" s="66">
        <v>9.8000000000000007</v>
      </c>
      <c r="AF50" s="66">
        <v>10.7</v>
      </c>
      <c r="AG50" s="66">
        <v>10.9</v>
      </c>
      <c r="AH50" s="66">
        <v>7.6</v>
      </c>
      <c r="AI50" s="66"/>
      <c r="AJ50" s="66">
        <v>4.5</v>
      </c>
      <c r="AK50" s="66">
        <v>7.1</v>
      </c>
      <c r="AL50" s="66">
        <v>3.5</v>
      </c>
      <c r="AM50" s="66">
        <v>18.5</v>
      </c>
      <c r="AN50" s="66"/>
      <c r="AO50" s="66"/>
      <c r="AP50" s="66"/>
      <c r="AQ50" s="66"/>
      <c r="AR50" s="66"/>
      <c r="AS50" s="66"/>
      <c r="AT50" s="66">
        <v>5.5</v>
      </c>
      <c r="AU50" s="66">
        <v>9.9</v>
      </c>
      <c r="AV50" s="66">
        <v>19.2</v>
      </c>
      <c r="AW50" s="66"/>
      <c r="AX50" s="66">
        <v>24.1</v>
      </c>
      <c r="AY50" s="66"/>
      <c r="AZ50" s="66">
        <v>0.6</v>
      </c>
      <c r="BA50" s="66"/>
      <c r="BB50" s="66">
        <v>3</v>
      </c>
      <c r="BC50" s="66">
        <v>8.9</v>
      </c>
      <c r="BD50" s="66">
        <v>14.9</v>
      </c>
      <c r="BE50" s="66">
        <v>3</v>
      </c>
      <c r="BF50" s="66">
        <v>3</v>
      </c>
      <c r="BG50" s="66">
        <v>1</v>
      </c>
      <c r="BH50" s="66">
        <v>2</v>
      </c>
      <c r="BI50" s="66"/>
      <c r="BJ50" s="66">
        <v>0.9</v>
      </c>
      <c r="BK50" s="66"/>
      <c r="BL50" s="66">
        <v>19.600000000000001</v>
      </c>
      <c r="BM50" s="66">
        <v>9.9</v>
      </c>
      <c r="BN50" s="66"/>
      <c r="BO50" s="67">
        <v>399.3</v>
      </c>
    </row>
    <row r="51" spans="1:67" x14ac:dyDescent="0.25">
      <c r="A51" s="1"/>
      <c r="B51" s="54" t="s">
        <v>860</v>
      </c>
      <c r="C51" s="66">
        <v>17</v>
      </c>
      <c r="D51" s="66"/>
      <c r="E51" s="66">
        <v>7.4</v>
      </c>
      <c r="F51" s="66">
        <v>12.1</v>
      </c>
      <c r="G51" s="66">
        <v>2.4</v>
      </c>
      <c r="H51" s="66"/>
      <c r="I51" s="66">
        <v>9.4</v>
      </c>
      <c r="J51" s="66"/>
      <c r="K51" s="66">
        <v>9.6</v>
      </c>
      <c r="L51" s="66"/>
      <c r="M51" s="66">
        <v>6.5</v>
      </c>
      <c r="N51" s="66">
        <v>8.8000000000000007</v>
      </c>
      <c r="O51" s="66">
        <v>4.4000000000000004</v>
      </c>
      <c r="P51" s="66">
        <v>3.1</v>
      </c>
      <c r="Q51" s="66">
        <v>3.9</v>
      </c>
      <c r="R51" s="66">
        <v>19</v>
      </c>
      <c r="S51" s="66">
        <v>20.2</v>
      </c>
      <c r="T51" s="66">
        <v>16.399999999999999</v>
      </c>
      <c r="U51" s="66">
        <v>11.4</v>
      </c>
      <c r="V51" s="66"/>
      <c r="W51" s="66">
        <v>17.399999999999999</v>
      </c>
      <c r="X51" s="66">
        <v>12.3</v>
      </c>
      <c r="Y51" s="66"/>
      <c r="Z51" s="66"/>
      <c r="AA51" s="66"/>
      <c r="AB51" s="66"/>
      <c r="AC51" s="66">
        <v>10.8</v>
      </c>
      <c r="AD51" s="66">
        <v>2.9</v>
      </c>
      <c r="AE51" s="66">
        <v>9.8000000000000007</v>
      </c>
      <c r="AF51" s="66">
        <v>10.7</v>
      </c>
      <c r="AG51" s="66">
        <v>10.9</v>
      </c>
      <c r="AH51" s="66">
        <v>7.6</v>
      </c>
      <c r="AI51" s="66"/>
      <c r="AJ51" s="66">
        <v>3.5</v>
      </c>
      <c r="AK51" s="66">
        <v>7.7</v>
      </c>
      <c r="AL51" s="66">
        <v>3.5</v>
      </c>
      <c r="AM51" s="66">
        <v>18.5</v>
      </c>
      <c r="AN51" s="66"/>
      <c r="AO51" s="66"/>
      <c r="AP51" s="66"/>
      <c r="AQ51" s="66"/>
      <c r="AR51" s="66"/>
      <c r="AS51" s="66"/>
      <c r="AT51" s="66">
        <v>5.5</v>
      </c>
      <c r="AU51" s="66">
        <v>9.9</v>
      </c>
      <c r="AV51" s="66">
        <v>0.1</v>
      </c>
      <c r="AW51" s="66"/>
      <c r="AX51" s="66">
        <v>6.5</v>
      </c>
      <c r="AY51" s="66"/>
      <c r="AZ51" s="66">
        <v>0.6</v>
      </c>
      <c r="BA51" s="66"/>
      <c r="BB51" s="66">
        <v>2.7</v>
      </c>
      <c r="BC51" s="66">
        <v>7.9</v>
      </c>
      <c r="BD51" s="66">
        <v>14.9</v>
      </c>
      <c r="BE51" s="66">
        <v>3</v>
      </c>
      <c r="BF51" s="66">
        <v>3</v>
      </c>
      <c r="BG51" s="66">
        <v>1</v>
      </c>
      <c r="BH51" s="66">
        <v>2</v>
      </c>
      <c r="BI51" s="66"/>
      <c r="BJ51" s="66">
        <v>0.9</v>
      </c>
      <c r="BK51" s="66"/>
      <c r="BL51" s="66">
        <v>19.399999999999999</v>
      </c>
      <c r="BM51" s="66">
        <v>9.8000000000000007</v>
      </c>
      <c r="BN51" s="66"/>
      <c r="BO51" s="67">
        <v>354.4</v>
      </c>
    </row>
    <row r="52" spans="1:67" x14ac:dyDescent="0.25">
      <c r="A52" s="1"/>
      <c r="B52" s="54" t="s">
        <v>861</v>
      </c>
      <c r="C52" s="66">
        <v>17</v>
      </c>
      <c r="D52" s="66"/>
      <c r="E52" s="66">
        <v>7.2</v>
      </c>
      <c r="F52" s="66">
        <v>12.2</v>
      </c>
      <c r="G52" s="66">
        <v>2.4</v>
      </c>
      <c r="H52" s="66"/>
      <c r="I52" s="66">
        <v>8.6999999999999993</v>
      </c>
      <c r="J52" s="66"/>
      <c r="K52" s="66">
        <v>9.6</v>
      </c>
      <c r="L52" s="66"/>
      <c r="M52" s="66">
        <v>6.5</v>
      </c>
      <c r="N52" s="66">
        <v>9.3000000000000007</v>
      </c>
      <c r="O52" s="66">
        <v>4.5</v>
      </c>
      <c r="P52" s="66">
        <v>3.1</v>
      </c>
      <c r="Q52" s="66">
        <v>4.0999999999999996</v>
      </c>
      <c r="R52" s="66">
        <v>19</v>
      </c>
      <c r="S52" s="66">
        <v>20.2</v>
      </c>
      <c r="T52" s="66">
        <v>16.399999999999999</v>
      </c>
      <c r="U52" s="66">
        <v>11.9</v>
      </c>
      <c r="V52" s="66">
        <v>0.9</v>
      </c>
      <c r="W52" s="66">
        <v>20.2</v>
      </c>
      <c r="X52" s="66">
        <v>12.3</v>
      </c>
      <c r="Y52" s="66"/>
      <c r="Z52" s="66">
        <v>0.2</v>
      </c>
      <c r="AA52" s="66"/>
      <c r="AB52" s="66"/>
      <c r="AC52" s="66">
        <v>10.8</v>
      </c>
      <c r="AD52" s="66">
        <v>2.9</v>
      </c>
      <c r="AE52" s="66">
        <v>9.6</v>
      </c>
      <c r="AF52" s="66">
        <v>10.3</v>
      </c>
      <c r="AG52" s="66">
        <v>10.7</v>
      </c>
      <c r="AH52" s="66">
        <v>7.6</v>
      </c>
      <c r="AI52" s="66"/>
      <c r="AJ52" s="66">
        <v>4.4000000000000004</v>
      </c>
      <c r="AK52" s="66">
        <v>6.3</v>
      </c>
      <c r="AL52" s="66">
        <v>3.5</v>
      </c>
      <c r="AM52" s="66">
        <v>18.5</v>
      </c>
      <c r="AN52" s="66"/>
      <c r="AO52" s="66"/>
      <c r="AP52" s="66"/>
      <c r="AQ52" s="66"/>
      <c r="AR52" s="66"/>
      <c r="AS52" s="66"/>
      <c r="AT52" s="66">
        <v>5.4</v>
      </c>
      <c r="AU52" s="66">
        <v>9.8000000000000007</v>
      </c>
      <c r="AV52" s="66"/>
      <c r="AW52" s="66"/>
      <c r="AX52" s="66"/>
      <c r="AY52" s="66"/>
      <c r="AZ52" s="66">
        <v>0.6</v>
      </c>
      <c r="BA52" s="66"/>
      <c r="BB52" s="66">
        <v>2.4</v>
      </c>
      <c r="BC52" s="66">
        <v>6.7</v>
      </c>
      <c r="BD52" s="66">
        <v>14.9</v>
      </c>
      <c r="BE52" s="66">
        <v>3</v>
      </c>
      <c r="BF52" s="66">
        <v>3</v>
      </c>
      <c r="BG52" s="66">
        <v>1</v>
      </c>
      <c r="BH52" s="66">
        <v>2</v>
      </c>
      <c r="BI52" s="66"/>
      <c r="BJ52" s="66">
        <v>0.8</v>
      </c>
      <c r="BK52" s="66"/>
      <c r="BL52" s="66">
        <v>19.600000000000001</v>
      </c>
      <c r="BM52" s="66">
        <v>9.8000000000000007</v>
      </c>
      <c r="BN52" s="66"/>
      <c r="BO52" s="67">
        <v>349.3</v>
      </c>
    </row>
    <row r="53" spans="1:67" x14ac:dyDescent="0.25">
      <c r="A53" s="1"/>
      <c r="B53" s="54" t="s">
        <v>862</v>
      </c>
      <c r="C53" s="66">
        <v>17</v>
      </c>
      <c r="D53" s="66"/>
      <c r="E53" s="66">
        <v>7.1</v>
      </c>
      <c r="F53" s="66">
        <v>12.2</v>
      </c>
      <c r="G53" s="66">
        <v>2.5</v>
      </c>
      <c r="H53" s="66"/>
      <c r="I53" s="66">
        <v>9.3000000000000007</v>
      </c>
      <c r="J53" s="66"/>
      <c r="K53" s="66">
        <v>9.6</v>
      </c>
      <c r="L53" s="66"/>
      <c r="M53" s="66">
        <v>6.5</v>
      </c>
      <c r="N53" s="66">
        <v>9.3000000000000007</v>
      </c>
      <c r="O53" s="66">
        <v>4.5</v>
      </c>
      <c r="P53" s="66">
        <v>3.1</v>
      </c>
      <c r="Q53" s="66">
        <v>4.0999999999999996</v>
      </c>
      <c r="R53" s="66">
        <v>19</v>
      </c>
      <c r="S53" s="66">
        <v>20.2</v>
      </c>
      <c r="T53" s="66">
        <v>16.399999999999999</v>
      </c>
      <c r="U53" s="66">
        <v>12</v>
      </c>
      <c r="V53" s="66">
        <v>0.6</v>
      </c>
      <c r="W53" s="66">
        <v>25.5</v>
      </c>
      <c r="X53" s="66">
        <v>6</v>
      </c>
      <c r="Y53" s="66">
        <v>0.1</v>
      </c>
      <c r="Z53" s="66">
        <v>0.8</v>
      </c>
      <c r="AA53" s="66"/>
      <c r="AB53" s="66"/>
      <c r="AC53" s="66">
        <v>10.8</v>
      </c>
      <c r="AD53" s="66">
        <v>2.9</v>
      </c>
      <c r="AE53" s="66">
        <v>9</v>
      </c>
      <c r="AF53" s="66">
        <v>10</v>
      </c>
      <c r="AG53" s="66">
        <v>10.3</v>
      </c>
      <c r="AH53" s="66">
        <v>7.6</v>
      </c>
      <c r="AI53" s="66"/>
      <c r="AJ53" s="66">
        <v>4.9000000000000004</v>
      </c>
      <c r="AK53" s="66">
        <v>8.1</v>
      </c>
      <c r="AL53" s="66">
        <v>3.5</v>
      </c>
      <c r="AM53" s="66">
        <v>18.5</v>
      </c>
      <c r="AN53" s="66"/>
      <c r="AO53" s="66"/>
      <c r="AP53" s="66"/>
      <c r="AQ53" s="66"/>
      <c r="AR53" s="66"/>
      <c r="AS53" s="66"/>
      <c r="AT53" s="66">
        <v>5.4</v>
      </c>
      <c r="AU53" s="66">
        <v>9.9</v>
      </c>
      <c r="AV53" s="66"/>
      <c r="AW53" s="66"/>
      <c r="AX53" s="66"/>
      <c r="AY53" s="66"/>
      <c r="AZ53" s="66">
        <v>0.6</v>
      </c>
      <c r="BA53" s="66"/>
      <c r="BB53" s="66">
        <v>2.1</v>
      </c>
      <c r="BC53" s="66">
        <v>5.4</v>
      </c>
      <c r="BD53" s="66">
        <v>14.9</v>
      </c>
      <c r="BE53" s="66">
        <v>3</v>
      </c>
      <c r="BF53" s="66">
        <v>3</v>
      </c>
      <c r="BG53" s="66">
        <v>1</v>
      </c>
      <c r="BH53" s="66">
        <v>2</v>
      </c>
      <c r="BI53" s="66"/>
      <c r="BJ53" s="66">
        <v>0.8</v>
      </c>
      <c r="BK53" s="66"/>
      <c r="BL53" s="66">
        <v>19.600000000000001</v>
      </c>
      <c r="BM53" s="66">
        <v>9.8000000000000007</v>
      </c>
      <c r="BN53" s="66"/>
      <c r="BO53" s="67">
        <v>348.9</v>
      </c>
    </row>
    <row r="54" spans="1:67" x14ac:dyDescent="0.25">
      <c r="A54" s="1"/>
      <c r="B54" s="54" t="s">
        <v>863</v>
      </c>
      <c r="C54" s="66">
        <v>17</v>
      </c>
      <c r="D54" s="66"/>
      <c r="E54" s="66">
        <v>7.3</v>
      </c>
      <c r="F54" s="66">
        <v>12.2</v>
      </c>
      <c r="G54" s="66">
        <v>2.4</v>
      </c>
      <c r="H54" s="66"/>
      <c r="I54" s="66">
        <v>9.6</v>
      </c>
      <c r="J54" s="66"/>
      <c r="K54" s="66">
        <v>9.6</v>
      </c>
      <c r="L54" s="66"/>
      <c r="M54" s="66">
        <v>6.4</v>
      </c>
      <c r="N54" s="66">
        <v>9</v>
      </c>
      <c r="O54" s="66">
        <v>4.5</v>
      </c>
      <c r="P54" s="66">
        <v>3.1</v>
      </c>
      <c r="Q54" s="66">
        <v>4</v>
      </c>
      <c r="R54" s="66">
        <v>19</v>
      </c>
      <c r="S54" s="66">
        <v>20</v>
      </c>
      <c r="T54" s="66">
        <v>16.7</v>
      </c>
      <c r="U54" s="66">
        <v>12</v>
      </c>
      <c r="V54" s="66">
        <v>0.8</v>
      </c>
      <c r="W54" s="66">
        <v>23.6</v>
      </c>
      <c r="X54" s="66">
        <v>6</v>
      </c>
      <c r="Y54" s="66">
        <v>4.9000000000000004</v>
      </c>
      <c r="Z54" s="66">
        <v>6.8</v>
      </c>
      <c r="AA54" s="66">
        <v>1.3</v>
      </c>
      <c r="AB54" s="66">
        <v>0.6</v>
      </c>
      <c r="AC54" s="66">
        <v>10.8</v>
      </c>
      <c r="AD54" s="66">
        <v>2.9</v>
      </c>
      <c r="AE54" s="66">
        <v>9</v>
      </c>
      <c r="AF54" s="66">
        <v>9.6999999999999993</v>
      </c>
      <c r="AG54" s="66">
        <v>10</v>
      </c>
      <c r="AH54" s="66">
        <v>7.6</v>
      </c>
      <c r="AI54" s="66"/>
      <c r="AJ54" s="66">
        <v>3.7</v>
      </c>
      <c r="AK54" s="66">
        <v>7.7</v>
      </c>
      <c r="AL54" s="66">
        <v>3.5</v>
      </c>
      <c r="AM54" s="66">
        <v>18.5</v>
      </c>
      <c r="AN54" s="66"/>
      <c r="AO54" s="66"/>
      <c r="AP54" s="66"/>
      <c r="AQ54" s="66"/>
      <c r="AR54" s="66"/>
      <c r="AS54" s="66"/>
      <c r="AT54" s="66">
        <v>5.4</v>
      </c>
      <c r="AU54" s="66">
        <v>9.8000000000000007</v>
      </c>
      <c r="AV54" s="66">
        <v>3.5</v>
      </c>
      <c r="AW54" s="66"/>
      <c r="AX54" s="66"/>
      <c r="AY54" s="66"/>
      <c r="AZ54" s="66">
        <v>0.6</v>
      </c>
      <c r="BA54" s="66"/>
      <c r="BB54" s="66">
        <v>1.7</v>
      </c>
      <c r="BC54" s="66">
        <v>4.4000000000000004</v>
      </c>
      <c r="BD54" s="66">
        <v>15</v>
      </c>
      <c r="BE54" s="66">
        <v>3</v>
      </c>
      <c r="BF54" s="66">
        <v>3</v>
      </c>
      <c r="BG54" s="66">
        <v>1</v>
      </c>
      <c r="BH54" s="66">
        <v>2</v>
      </c>
      <c r="BI54" s="66"/>
      <c r="BJ54" s="66">
        <v>0.8</v>
      </c>
      <c r="BK54" s="66"/>
      <c r="BL54" s="66">
        <v>19.399999999999999</v>
      </c>
      <c r="BM54" s="66">
        <v>10</v>
      </c>
      <c r="BN54" s="66"/>
      <c r="BO54" s="67">
        <v>359.8</v>
      </c>
    </row>
    <row r="55" spans="1:67" x14ac:dyDescent="0.25">
      <c r="A55" s="1"/>
      <c r="B55" s="56" t="s">
        <v>1081</v>
      </c>
      <c r="C55" s="68">
        <v>16.7</v>
      </c>
      <c r="D55" s="68"/>
      <c r="E55" s="68">
        <v>7.4</v>
      </c>
      <c r="F55" s="68">
        <v>12.1</v>
      </c>
      <c r="G55" s="68">
        <v>2.4</v>
      </c>
      <c r="H55" s="68"/>
      <c r="I55" s="68">
        <v>9.5</v>
      </c>
      <c r="J55" s="68"/>
      <c r="K55" s="68">
        <v>9.6</v>
      </c>
      <c r="L55" s="68"/>
      <c r="M55" s="68">
        <v>6.3</v>
      </c>
      <c r="N55" s="68">
        <v>9.1</v>
      </c>
      <c r="O55" s="68">
        <v>4.5</v>
      </c>
      <c r="P55" s="68">
        <v>3.1</v>
      </c>
      <c r="Q55" s="68">
        <v>4</v>
      </c>
      <c r="R55" s="68">
        <v>19.2</v>
      </c>
      <c r="S55" s="68">
        <v>20.2</v>
      </c>
      <c r="T55" s="68">
        <v>17.100000000000001</v>
      </c>
      <c r="U55" s="68">
        <v>12</v>
      </c>
      <c r="V55" s="68">
        <v>0.7</v>
      </c>
      <c r="W55" s="68">
        <v>30.6</v>
      </c>
      <c r="X55" s="68">
        <v>3.9</v>
      </c>
      <c r="Y55" s="68">
        <v>5.5</v>
      </c>
      <c r="Z55" s="68">
        <v>3.1</v>
      </c>
      <c r="AA55" s="68">
        <v>1</v>
      </c>
      <c r="AB55" s="68">
        <v>1</v>
      </c>
      <c r="AC55" s="68">
        <v>10.8</v>
      </c>
      <c r="AD55" s="68">
        <v>2.9</v>
      </c>
      <c r="AE55" s="68">
        <v>9</v>
      </c>
      <c r="AF55" s="68">
        <v>9.6999999999999993</v>
      </c>
      <c r="AG55" s="68">
        <v>10</v>
      </c>
      <c r="AH55" s="68">
        <v>7</v>
      </c>
      <c r="AI55" s="68"/>
      <c r="AJ55" s="68">
        <v>3.7</v>
      </c>
      <c r="AK55" s="68">
        <v>6.7</v>
      </c>
      <c r="AL55" s="68">
        <v>3.5</v>
      </c>
      <c r="AM55" s="68">
        <v>18.5</v>
      </c>
      <c r="AN55" s="68"/>
      <c r="AO55" s="68"/>
      <c r="AP55" s="68"/>
      <c r="AQ55" s="68"/>
      <c r="AR55" s="68"/>
      <c r="AS55" s="68"/>
      <c r="AT55" s="68">
        <v>5.5</v>
      </c>
      <c r="AU55" s="68">
        <v>9.9</v>
      </c>
      <c r="AV55" s="68">
        <v>2.2999999999999998</v>
      </c>
      <c r="AW55" s="68"/>
      <c r="AX55" s="68"/>
      <c r="AY55" s="68"/>
      <c r="AZ55" s="68">
        <v>0.6</v>
      </c>
      <c r="BA55" s="68"/>
      <c r="BB55" s="68">
        <v>1.4</v>
      </c>
      <c r="BC55" s="68">
        <v>3.5</v>
      </c>
      <c r="BD55" s="68">
        <v>15</v>
      </c>
      <c r="BE55" s="68">
        <v>3</v>
      </c>
      <c r="BF55" s="68">
        <v>3</v>
      </c>
      <c r="BG55" s="68">
        <v>1</v>
      </c>
      <c r="BH55" s="68">
        <v>2</v>
      </c>
      <c r="BI55" s="68"/>
      <c r="BJ55" s="68">
        <v>0.8</v>
      </c>
      <c r="BK55" s="68"/>
      <c r="BL55" s="68">
        <v>19.600000000000001</v>
      </c>
      <c r="BM55" s="68">
        <v>9.8000000000000007</v>
      </c>
      <c r="BN55" s="68"/>
      <c r="BO55" s="69">
        <v>358.2</v>
      </c>
    </row>
    <row r="56" spans="1:67" ht="15.75" x14ac:dyDescent="0.25">
      <c r="A56" s="1"/>
      <c r="B56" s="70" t="s">
        <v>1082</v>
      </c>
      <c r="C56" s="71">
        <v>410.6</v>
      </c>
      <c r="D56" s="71">
        <v>0</v>
      </c>
      <c r="E56" s="71">
        <v>178.55</v>
      </c>
      <c r="F56" s="71">
        <v>298.60000000000002</v>
      </c>
      <c r="G56" s="71">
        <v>46.75</v>
      </c>
      <c r="H56" s="71">
        <v>0</v>
      </c>
      <c r="I56" s="71">
        <v>190.4</v>
      </c>
      <c r="J56" s="71">
        <v>8.1</v>
      </c>
      <c r="K56" s="71">
        <v>235.3</v>
      </c>
      <c r="L56" s="71">
        <v>0</v>
      </c>
      <c r="M56" s="71">
        <v>155.55000000000001</v>
      </c>
      <c r="N56" s="71">
        <v>214.3</v>
      </c>
      <c r="O56" s="71">
        <v>106.1</v>
      </c>
      <c r="P56" s="71">
        <v>75.8</v>
      </c>
      <c r="Q56" s="71">
        <v>98.1</v>
      </c>
      <c r="R56" s="71">
        <v>464.75</v>
      </c>
      <c r="S56" s="71">
        <v>488.3</v>
      </c>
      <c r="T56" s="71">
        <v>419.75</v>
      </c>
      <c r="U56" s="71">
        <v>271</v>
      </c>
      <c r="V56" s="71">
        <v>21.65</v>
      </c>
      <c r="W56" s="71">
        <v>217.1</v>
      </c>
      <c r="X56" s="71">
        <v>85.35</v>
      </c>
      <c r="Y56" s="71">
        <v>19.649999999999999</v>
      </c>
      <c r="Z56" s="71">
        <v>37</v>
      </c>
      <c r="AA56" s="71">
        <v>1.85</v>
      </c>
      <c r="AB56" s="71">
        <v>1.25</v>
      </c>
      <c r="AC56" s="71">
        <v>254.1</v>
      </c>
      <c r="AD56" s="71">
        <v>69.599999999999994</v>
      </c>
      <c r="AE56" s="71">
        <v>222.45</v>
      </c>
      <c r="AF56" s="71">
        <v>239.1</v>
      </c>
      <c r="AG56" s="71">
        <v>243.05</v>
      </c>
      <c r="AH56" s="71">
        <v>194.55</v>
      </c>
      <c r="AI56" s="71">
        <v>495.95</v>
      </c>
      <c r="AJ56" s="71">
        <v>148.69999999999999</v>
      </c>
      <c r="AK56" s="71">
        <v>190.65</v>
      </c>
      <c r="AL56" s="71">
        <v>83.35</v>
      </c>
      <c r="AM56" s="71">
        <v>444</v>
      </c>
      <c r="AN56" s="71">
        <v>0</v>
      </c>
      <c r="AO56" s="71">
        <v>1614.8</v>
      </c>
      <c r="AP56" s="71">
        <v>2.4500000000000002</v>
      </c>
      <c r="AQ56" s="71">
        <v>0</v>
      </c>
      <c r="AR56" s="71">
        <v>103</v>
      </c>
      <c r="AS56" s="71">
        <v>104.05</v>
      </c>
      <c r="AT56" s="71">
        <v>113.9</v>
      </c>
      <c r="AU56" s="71">
        <v>237.95</v>
      </c>
      <c r="AV56" s="71">
        <v>194.1</v>
      </c>
      <c r="AW56" s="71">
        <v>903.9</v>
      </c>
      <c r="AX56" s="71">
        <v>183.05</v>
      </c>
      <c r="AY56" s="71">
        <v>679.8</v>
      </c>
      <c r="AZ56" s="71">
        <v>14.4</v>
      </c>
      <c r="BA56" s="71">
        <v>125</v>
      </c>
      <c r="BB56" s="71">
        <v>20.9</v>
      </c>
      <c r="BC56" s="71">
        <v>69.75</v>
      </c>
      <c r="BD56" s="71">
        <v>318.39999999999998</v>
      </c>
      <c r="BE56" s="71">
        <v>77.3</v>
      </c>
      <c r="BF56" s="71">
        <v>70.099999999999994</v>
      </c>
      <c r="BG56" s="71">
        <v>24</v>
      </c>
      <c r="BH56" s="71">
        <v>48</v>
      </c>
      <c r="BI56" s="71">
        <v>98.1</v>
      </c>
      <c r="BJ56" s="71">
        <v>18.75</v>
      </c>
      <c r="BK56" s="71">
        <v>0</v>
      </c>
      <c r="BL56" s="71">
        <v>470.45</v>
      </c>
      <c r="BM56" s="71">
        <v>228.8</v>
      </c>
      <c r="BN56" s="71">
        <v>95.55</v>
      </c>
      <c r="BO56" s="71">
        <v>12447.8</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600</v>
      </c>
      <c r="M70" s="1">
        <v>998.95</v>
      </c>
      <c r="N70" s="1">
        <v>8.0251128713507605</v>
      </c>
      <c r="O70" s="1" t="s">
        <v>1083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602</v>
      </c>
      <c r="M71" s="1">
        <v>1191</v>
      </c>
      <c r="N71" s="1">
        <v>9.5679557833512749</v>
      </c>
      <c r="O71" s="1" t="s">
        <v>1084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601</v>
      </c>
      <c r="M72" s="1">
        <v>4230.7</v>
      </c>
      <c r="N72" s="1">
        <v>33.987531933353686</v>
      </c>
      <c r="O72" s="1" t="s">
        <v>1085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599</v>
      </c>
      <c r="M73" s="1">
        <v>6027.15</v>
      </c>
      <c r="N73" s="1">
        <v>48.419399411944276</v>
      </c>
      <c r="O73" s="1" t="s">
        <v>1086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1087</v>
      </c>
      <c r="C5" s="209"/>
      <c r="D5" s="209"/>
      <c r="E5" s="209"/>
      <c r="F5" s="209"/>
      <c r="G5" s="209"/>
      <c r="H5" s="209"/>
      <c r="I5" s="209"/>
    </row>
    <row r="6" spans="1:9" ht="44.1" customHeight="1" x14ac:dyDescent="0.25">
      <c r="A6" s="1"/>
      <c r="B6" s="208" t="s">
        <v>593</v>
      </c>
      <c r="C6" s="208" t="s">
        <v>651</v>
      </c>
      <c r="D6" s="208" t="s">
        <v>185</v>
      </c>
      <c r="E6" s="208" t="s">
        <v>652</v>
      </c>
      <c r="F6" s="208" t="s">
        <v>648</v>
      </c>
      <c r="G6" s="208" t="s">
        <v>649</v>
      </c>
      <c r="H6" s="208" t="s">
        <v>650</v>
      </c>
      <c r="I6" s="63" t="s">
        <v>1088</v>
      </c>
    </row>
    <row r="7" spans="1:9" x14ac:dyDescent="0.25">
      <c r="A7" s="1"/>
      <c r="B7" s="208"/>
      <c r="C7" s="63" t="s">
        <v>1039</v>
      </c>
      <c r="D7" s="63" t="s">
        <v>1040</v>
      </c>
      <c r="E7" s="63" t="s">
        <v>1041</v>
      </c>
      <c r="F7" s="63" t="s">
        <v>1044</v>
      </c>
      <c r="G7" s="63" t="s">
        <v>1089</v>
      </c>
      <c r="H7" s="63" t="s">
        <v>1060</v>
      </c>
      <c r="I7" s="63" t="s">
        <v>808</v>
      </c>
    </row>
    <row r="8" spans="1:9" x14ac:dyDescent="0.25">
      <c r="A8" s="1"/>
      <c r="B8" s="50" t="s">
        <v>1062</v>
      </c>
      <c r="C8" s="64">
        <v>18</v>
      </c>
      <c r="D8" s="64"/>
      <c r="E8" s="64">
        <v>7.8</v>
      </c>
      <c r="F8" s="64">
        <v>9.5</v>
      </c>
      <c r="G8" s="64">
        <v>56.6</v>
      </c>
      <c r="H8" s="64"/>
      <c r="I8" s="65">
        <v>91.9</v>
      </c>
    </row>
    <row r="9" spans="1:9" x14ac:dyDescent="0.25">
      <c r="A9" s="1"/>
      <c r="B9" s="54" t="s">
        <v>1063</v>
      </c>
      <c r="C9" s="66">
        <v>17.399999999999999</v>
      </c>
      <c r="D9" s="66"/>
      <c r="E9" s="66">
        <v>7.6</v>
      </c>
      <c r="F9" s="66">
        <v>9.4</v>
      </c>
      <c r="G9" s="66">
        <v>55.2</v>
      </c>
      <c r="H9" s="66"/>
      <c r="I9" s="67">
        <v>89.6</v>
      </c>
    </row>
    <row r="10" spans="1:9" x14ac:dyDescent="0.25">
      <c r="A10" s="1"/>
      <c r="B10" s="54" t="s">
        <v>1064</v>
      </c>
      <c r="C10" s="66">
        <v>16.5</v>
      </c>
      <c r="D10" s="66"/>
      <c r="E10" s="66">
        <v>7.7</v>
      </c>
      <c r="F10" s="66">
        <v>9.6</v>
      </c>
      <c r="G10" s="66">
        <v>57</v>
      </c>
      <c r="H10" s="66"/>
      <c r="I10" s="67">
        <v>90.8</v>
      </c>
    </row>
    <row r="11" spans="1:9" x14ac:dyDescent="0.25">
      <c r="A11" s="1"/>
      <c r="B11" s="54" t="s">
        <v>1065</v>
      </c>
      <c r="C11" s="66">
        <v>16.600000000000001</v>
      </c>
      <c r="D11" s="66"/>
      <c r="E11" s="66">
        <v>7.8</v>
      </c>
      <c r="F11" s="66">
        <v>9.6</v>
      </c>
      <c r="G11" s="66">
        <v>56.7</v>
      </c>
      <c r="H11" s="66"/>
      <c r="I11" s="67">
        <v>90.7</v>
      </c>
    </row>
    <row r="12" spans="1:9" x14ac:dyDescent="0.25">
      <c r="A12" s="1"/>
      <c r="B12" s="54" t="s">
        <v>1066</v>
      </c>
      <c r="C12" s="66">
        <v>15.3</v>
      </c>
      <c r="D12" s="66"/>
      <c r="E12" s="66">
        <v>7.7</v>
      </c>
      <c r="F12" s="66">
        <v>9.4</v>
      </c>
      <c r="G12" s="66">
        <v>56.7</v>
      </c>
      <c r="H12" s="66"/>
      <c r="I12" s="67">
        <v>89.1</v>
      </c>
    </row>
    <row r="13" spans="1:9" x14ac:dyDescent="0.25">
      <c r="A13" s="1"/>
      <c r="B13" s="54" t="s">
        <v>1067</v>
      </c>
      <c r="C13" s="66">
        <v>16.5</v>
      </c>
      <c r="D13" s="66"/>
      <c r="E13" s="66">
        <v>7.8</v>
      </c>
      <c r="F13" s="66">
        <v>9.5</v>
      </c>
      <c r="G13" s="66">
        <v>56.7</v>
      </c>
      <c r="H13" s="66"/>
      <c r="I13" s="67">
        <v>90.5</v>
      </c>
    </row>
    <row r="14" spans="1:9" x14ac:dyDescent="0.25">
      <c r="A14" s="1"/>
      <c r="B14" s="54" t="s">
        <v>1068</v>
      </c>
      <c r="C14" s="66">
        <v>17</v>
      </c>
      <c r="D14" s="66"/>
      <c r="E14" s="66">
        <v>7.6</v>
      </c>
      <c r="F14" s="66">
        <v>9.4</v>
      </c>
      <c r="G14" s="66">
        <v>56.8</v>
      </c>
      <c r="H14" s="66"/>
      <c r="I14" s="67">
        <v>90.8</v>
      </c>
    </row>
    <row r="15" spans="1:9" x14ac:dyDescent="0.25">
      <c r="A15" s="1"/>
      <c r="B15" s="56" t="s">
        <v>1069</v>
      </c>
      <c r="C15" s="68">
        <v>17.399999999999999</v>
      </c>
      <c r="D15" s="68"/>
      <c r="E15" s="68">
        <v>7.7</v>
      </c>
      <c r="F15" s="68">
        <v>9.5</v>
      </c>
      <c r="G15" s="68">
        <v>56.4</v>
      </c>
      <c r="H15" s="68"/>
      <c r="I15" s="69">
        <v>91</v>
      </c>
    </row>
    <row r="16" spans="1:9" x14ac:dyDescent="0.25">
      <c r="A16" s="1"/>
      <c r="B16" s="50" t="s">
        <v>1070</v>
      </c>
      <c r="C16" s="64">
        <v>17.3</v>
      </c>
      <c r="D16" s="64"/>
      <c r="E16" s="64">
        <v>7.1</v>
      </c>
      <c r="F16" s="64">
        <v>9.6</v>
      </c>
      <c r="G16" s="64">
        <v>57.1</v>
      </c>
      <c r="H16" s="64"/>
      <c r="I16" s="65">
        <v>91.1</v>
      </c>
    </row>
    <row r="17" spans="1:9" x14ac:dyDescent="0.25">
      <c r="A17" s="1"/>
      <c r="B17" s="54" t="s">
        <v>1071</v>
      </c>
      <c r="C17" s="66">
        <v>17.399999999999999</v>
      </c>
      <c r="D17" s="66"/>
      <c r="E17" s="66">
        <v>6.9</v>
      </c>
      <c r="F17" s="66">
        <v>9.1999999999999993</v>
      </c>
      <c r="G17" s="66">
        <v>56.5</v>
      </c>
      <c r="H17" s="66"/>
      <c r="I17" s="67">
        <v>90</v>
      </c>
    </row>
    <row r="18" spans="1:9" x14ac:dyDescent="0.25">
      <c r="A18" s="1"/>
      <c r="B18" s="54" t="s">
        <v>1072</v>
      </c>
      <c r="C18" s="66">
        <v>16.3</v>
      </c>
      <c r="D18" s="66"/>
      <c r="E18" s="66">
        <v>7.5</v>
      </c>
      <c r="F18" s="66">
        <v>9.5</v>
      </c>
      <c r="G18" s="66">
        <v>56.1</v>
      </c>
      <c r="H18" s="66"/>
      <c r="I18" s="67">
        <v>89.4</v>
      </c>
    </row>
    <row r="19" spans="1:9" x14ac:dyDescent="0.25">
      <c r="A19" s="1"/>
      <c r="B19" s="54" t="s">
        <v>1073</v>
      </c>
      <c r="C19" s="66">
        <v>17.8</v>
      </c>
      <c r="D19" s="66"/>
      <c r="E19" s="66">
        <v>8</v>
      </c>
      <c r="F19" s="66">
        <v>9.1</v>
      </c>
      <c r="G19" s="66">
        <v>53.5</v>
      </c>
      <c r="H19" s="66"/>
      <c r="I19" s="67">
        <v>88.4</v>
      </c>
    </row>
    <row r="20" spans="1:9" x14ac:dyDescent="0.25">
      <c r="A20" s="1"/>
      <c r="B20" s="54" t="s">
        <v>1074</v>
      </c>
      <c r="C20" s="66">
        <v>18</v>
      </c>
      <c r="D20" s="66"/>
      <c r="E20" s="66">
        <v>7.9</v>
      </c>
      <c r="F20" s="66">
        <v>9.6999999999999993</v>
      </c>
      <c r="G20" s="66">
        <v>54.5</v>
      </c>
      <c r="H20" s="66"/>
      <c r="I20" s="67">
        <v>90.1</v>
      </c>
    </row>
    <row r="21" spans="1:9" x14ac:dyDescent="0.25">
      <c r="A21" s="1"/>
      <c r="B21" s="54" t="s">
        <v>1075</v>
      </c>
      <c r="C21" s="66">
        <v>17.5</v>
      </c>
      <c r="D21" s="66"/>
      <c r="E21" s="66">
        <v>8.1</v>
      </c>
      <c r="F21" s="66">
        <v>9.5</v>
      </c>
      <c r="G21" s="66">
        <v>54.3</v>
      </c>
      <c r="H21" s="66"/>
      <c r="I21" s="67">
        <v>89.4</v>
      </c>
    </row>
    <row r="22" spans="1:9" x14ac:dyDescent="0.25">
      <c r="A22" s="1"/>
      <c r="B22" s="54" t="s">
        <v>1076</v>
      </c>
      <c r="C22" s="66">
        <v>18</v>
      </c>
      <c r="D22" s="66"/>
      <c r="E22" s="66">
        <v>8.1</v>
      </c>
      <c r="F22" s="66">
        <v>9.1</v>
      </c>
      <c r="G22" s="66">
        <v>53.9</v>
      </c>
      <c r="H22" s="66"/>
      <c r="I22" s="67">
        <v>89.1</v>
      </c>
    </row>
    <row r="23" spans="1:9" x14ac:dyDescent="0.25">
      <c r="A23" s="1"/>
      <c r="B23" s="56" t="s">
        <v>1077</v>
      </c>
      <c r="C23" s="68">
        <v>15.6</v>
      </c>
      <c r="D23" s="68"/>
      <c r="E23" s="68">
        <v>8.3000000000000007</v>
      </c>
      <c r="F23" s="68">
        <v>8.6999999999999993</v>
      </c>
      <c r="G23" s="68">
        <v>53.1</v>
      </c>
      <c r="H23" s="68"/>
      <c r="I23" s="69">
        <v>85.7</v>
      </c>
    </row>
    <row r="24" spans="1:9" x14ac:dyDescent="0.25">
      <c r="A24" s="1"/>
      <c r="B24" s="50" t="s">
        <v>1078</v>
      </c>
      <c r="C24" s="64">
        <v>17</v>
      </c>
      <c r="D24" s="64"/>
      <c r="E24" s="64">
        <v>8</v>
      </c>
      <c r="F24" s="64">
        <v>9.6999999999999993</v>
      </c>
      <c r="G24" s="64">
        <v>52.7</v>
      </c>
      <c r="H24" s="64"/>
      <c r="I24" s="65">
        <v>87.4</v>
      </c>
    </row>
    <row r="25" spans="1:9" x14ac:dyDescent="0.25">
      <c r="A25" s="1"/>
      <c r="B25" s="54" t="s">
        <v>1079</v>
      </c>
      <c r="C25" s="66">
        <v>16.5</v>
      </c>
      <c r="D25" s="66"/>
      <c r="E25" s="66">
        <v>7.6</v>
      </c>
      <c r="F25" s="66">
        <v>8.5</v>
      </c>
      <c r="G25" s="66">
        <v>53.1</v>
      </c>
      <c r="H25" s="66"/>
      <c r="I25" s="67">
        <v>85.7</v>
      </c>
    </row>
    <row r="26" spans="1:9" x14ac:dyDescent="0.25">
      <c r="A26" s="1"/>
      <c r="B26" s="54" t="s">
        <v>1080</v>
      </c>
      <c r="C26" s="66">
        <v>17.5</v>
      </c>
      <c r="D26" s="66"/>
      <c r="E26" s="66">
        <v>8.1</v>
      </c>
      <c r="F26" s="66">
        <v>5.0999999999999996</v>
      </c>
      <c r="G26" s="66">
        <v>53.9</v>
      </c>
      <c r="H26" s="66"/>
      <c r="I26" s="67">
        <v>84.6</v>
      </c>
    </row>
    <row r="27" spans="1:9" x14ac:dyDescent="0.25">
      <c r="A27" s="1"/>
      <c r="B27" s="54" t="s">
        <v>836</v>
      </c>
      <c r="C27" s="66">
        <v>17.3</v>
      </c>
      <c r="D27" s="66"/>
      <c r="E27" s="66">
        <v>7</v>
      </c>
      <c r="F27" s="66">
        <v>4.9000000000000004</v>
      </c>
      <c r="G27" s="66">
        <v>54</v>
      </c>
      <c r="H27" s="66"/>
      <c r="I27" s="67">
        <v>83.2</v>
      </c>
    </row>
    <row r="28" spans="1:9" x14ac:dyDescent="0.25">
      <c r="A28" s="1"/>
      <c r="B28" s="54" t="s">
        <v>837</v>
      </c>
      <c r="C28" s="66">
        <v>17.7</v>
      </c>
      <c r="D28" s="66"/>
      <c r="E28" s="66">
        <v>7.1</v>
      </c>
      <c r="F28" s="66">
        <v>5</v>
      </c>
      <c r="G28" s="66">
        <v>52.2</v>
      </c>
      <c r="H28" s="66"/>
      <c r="I28" s="67">
        <v>82</v>
      </c>
    </row>
    <row r="29" spans="1:9" x14ac:dyDescent="0.25">
      <c r="A29" s="1"/>
      <c r="B29" s="54" t="s">
        <v>838</v>
      </c>
      <c r="C29" s="66">
        <v>17.2</v>
      </c>
      <c r="D29" s="66"/>
      <c r="E29" s="66">
        <v>6.6</v>
      </c>
      <c r="F29" s="66">
        <v>4.8</v>
      </c>
      <c r="G29" s="66">
        <v>53.9</v>
      </c>
      <c r="H29" s="66"/>
      <c r="I29" s="67">
        <v>82.5</v>
      </c>
    </row>
    <row r="30" spans="1:9" x14ac:dyDescent="0.25">
      <c r="A30" s="1"/>
      <c r="B30" s="54" t="s">
        <v>839</v>
      </c>
      <c r="C30" s="66">
        <v>17.5</v>
      </c>
      <c r="D30" s="66"/>
      <c r="E30" s="66">
        <v>7.5</v>
      </c>
      <c r="F30" s="66">
        <v>4.8</v>
      </c>
      <c r="G30" s="66">
        <v>53.9</v>
      </c>
      <c r="H30" s="66"/>
      <c r="I30" s="67">
        <v>83.7</v>
      </c>
    </row>
    <row r="31" spans="1:9" x14ac:dyDescent="0.25">
      <c r="A31" s="1"/>
      <c r="B31" s="56" t="s">
        <v>840</v>
      </c>
      <c r="C31" s="68">
        <v>17</v>
      </c>
      <c r="D31" s="68"/>
      <c r="E31" s="68">
        <v>6.4</v>
      </c>
      <c r="F31" s="68">
        <v>4.8</v>
      </c>
      <c r="G31" s="68">
        <v>53.9</v>
      </c>
      <c r="H31" s="68"/>
      <c r="I31" s="69">
        <v>82.1</v>
      </c>
    </row>
    <row r="32" spans="1:9" x14ac:dyDescent="0.25">
      <c r="A32" s="1"/>
      <c r="B32" s="50" t="s">
        <v>841</v>
      </c>
      <c r="C32" s="64">
        <v>17.5</v>
      </c>
      <c r="D32" s="64"/>
      <c r="E32" s="64">
        <v>6.5</v>
      </c>
      <c r="F32" s="64">
        <v>4.8</v>
      </c>
      <c r="G32" s="64">
        <v>53.6</v>
      </c>
      <c r="H32" s="64"/>
      <c r="I32" s="65">
        <v>82.4</v>
      </c>
    </row>
    <row r="33" spans="1:9" x14ac:dyDescent="0.25">
      <c r="A33" s="1"/>
      <c r="B33" s="54" t="s">
        <v>842</v>
      </c>
      <c r="C33" s="66">
        <v>17.7</v>
      </c>
      <c r="D33" s="66"/>
      <c r="E33" s="66">
        <v>5.6</v>
      </c>
      <c r="F33" s="66">
        <v>4.5</v>
      </c>
      <c r="G33" s="66">
        <v>53.8</v>
      </c>
      <c r="H33" s="66"/>
      <c r="I33" s="67">
        <v>81.599999999999994</v>
      </c>
    </row>
    <row r="34" spans="1:9" x14ac:dyDescent="0.25">
      <c r="A34" s="1"/>
      <c r="B34" s="54" t="s">
        <v>843</v>
      </c>
      <c r="C34" s="66">
        <v>18</v>
      </c>
      <c r="D34" s="66"/>
      <c r="E34" s="66">
        <v>6.2</v>
      </c>
      <c r="F34" s="66">
        <v>4.7</v>
      </c>
      <c r="G34" s="66">
        <v>53.8</v>
      </c>
      <c r="H34" s="66"/>
      <c r="I34" s="67">
        <v>82.7</v>
      </c>
    </row>
    <row r="35" spans="1:9" x14ac:dyDescent="0.25">
      <c r="A35" s="1"/>
      <c r="B35" s="54" t="s">
        <v>844</v>
      </c>
      <c r="C35" s="66">
        <v>17</v>
      </c>
      <c r="D35" s="66"/>
      <c r="E35" s="66">
        <v>6.6</v>
      </c>
      <c r="F35" s="66">
        <v>4.9000000000000004</v>
      </c>
      <c r="G35" s="66">
        <v>53.7</v>
      </c>
      <c r="H35" s="66"/>
      <c r="I35" s="67">
        <v>82.2</v>
      </c>
    </row>
    <row r="36" spans="1:9" x14ac:dyDescent="0.25">
      <c r="A36" s="1"/>
      <c r="B36" s="54" t="s">
        <v>845</v>
      </c>
      <c r="C36" s="66">
        <v>17.5</v>
      </c>
      <c r="D36" s="66"/>
      <c r="E36" s="66">
        <v>6.7</v>
      </c>
      <c r="F36" s="66">
        <v>4.9000000000000004</v>
      </c>
      <c r="G36" s="66">
        <v>53.7</v>
      </c>
      <c r="H36" s="66"/>
      <c r="I36" s="67">
        <v>82.8</v>
      </c>
    </row>
    <row r="37" spans="1:9" x14ac:dyDescent="0.25">
      <c r="A37" s="1"/>
      <c r="B37" s="54" t="s">
        <v>846</v>
      </c>
      <c r="C37" s="66">
        <v>17</v>
      </c>
      <c r="D37" s="66"/>
      <c r="E37" s="66">
        <v>6.6</v>
      </c>
      <c r="F37" s="66">
        <v>4.9000000000000004</v>
      </c>
      <c r="G37" s="66">
        <v>54.9</v>
      </c>
      <c r="H37" s="66"/>
      <c r="I37" s="67">
        <v>83.4</v>
      </c>
    </row>
    <row r="38" spans="1:9" x14ac:dyDescent="0.25">
      <c r="A38" s="1"/>
      <c r="B38" s="54" t="s">
        <v>847</v>
      </c>
      <c r="C38" s="66">
        <v>16.5</v>
      </c>
      <c r="D38" s="66"/>
      <c r="E38" s="66">
        <v>7.9</v>
      </c>
      <c r="F38" s="66">
        <v>4.5999999999999996</v>
      </c>
      <c r="G38" s="66">
        <v>54.3</v>
      </c>
      <c r="H38" s="66"/>
      <c r="I38" s="67">
        <v>83.3</v>
      </c>
    </row>
    <row r="39" spans="1:9" x14ac:dyDescent="0.25">
      <c r="A39" s="1"/>
      <c r="B39" s="56" t="s">
        <v>848</v>
      </c>
      <c r="C39" s="68">
        <v>16.5</v>
      </c>
      <c r="D39" s="68"/>
      <c r="E39" s="68">
        <v>6.9</v>
      </c>
      <c r="F39" s="68">
        <v>6.6</v>
      </c>
      <c r="G39" s="68">
        <v>55.1</v>
      </c>
      <c r="H39" s="68"/>
      <c r="I39" s="69">
        <v>85.1</v>
      </c>
    </row>
    <row r="40" spans="1:9" x14ac:dyDescent="0.25">
      <c r="A40" s="1"/>
      <c r="B40" s="50" t="s">
        <v>849</v>
      </c>
      <c r="C40" s="64">
        <v>17</v>
      </c>
      <c r="D40" s="64"/>
      <c r="E40" s="64">
        <v>8.3000000000000007</v>
      </c>
      <c r="F40" s="64">
        <v>9</v>
      </c>
      <c r="G40" s="64">
        <v>55.1</v>
      </c>
      <c r="H40" s="64"/>
      <c r="I40" s="65">
        <v>89.4</v>
      </c>
    </row>
    <row r="41" spans="1:9" x14ac:dyDescent="0.25">
      <c r="A41" s="1"/>
      <c r="B41" s="54" t="s">
        <v>850</v>
      </c>
      <c r="C41" s="66">
        <v>17</v>
      </c>
      <c r="D41" s="66"/>
      <c r="E41" s="66">
        <v>8.5</v>
      </c>
      <c r="F41" s="66">
        <v>8.8000000000000007</v>
      </c>
      <c r="G41" s="66">
        <v>55.3</v>
      </c>
      <c r="H41" s="66"/>
      <c r="I41" s="67">
        <v>89.6</v>
      </c>
    </row>
    <row r="42" spans="1:9" x14ac:dyDescent="0.25">
      <c r="A42" s="1"/>
      <c r="B42" s="54" t="s">
        <v>851</v>
      </c>
      <c r="C42" s="66">
        <v>17.100000000000001</v>
      </c>
      <c r="D42" s="66"/>
      <c r="E42" s="66">
        <v>7.7</v>
      </c>
      <c r="F42" s="66">
        <v>9.5</v>
      </c>
      <c r="G42" s="66">
        <v>54.9</v>
      </c>
      <c r="H42" s="66"/>
      <c r="I42" s="67">
        <v>89.2</v>
      </c>
    </row>
    <row r="43" spans="1:9" x14ac:dyDescent="0.25">
      <c r="A43" s="1"/>
      <c r="B43" s="54" t="s">
        <v>852</v>
      </c>
      <c r="C43" s="66">
        <v>17.2</v>
      </c>
      <c r="D43" s="66"/>
      <c r="E43" s="66">
        <v>7.1</v>
      </c>
      <c r="F43" s="66">
        <v>9.3000000000000007</v>
      </c>
      <c r="G43" s="66">
        <v>55.1</v>
      </c>
      <c r="H43" s="66"/>
      <c r="I43" s="67">
        <v>88.7</v>
      </c>
    </row>
    <row r="44" spans="1:9" x14ac:dyDescent="0.25">
      <c r="A44" s="1"/>
      <c r="B44" s="54" t="s">
        <v>853</v>
      </c>
      <c r="C44" s="66">
        <v>17.7</v>
      </c>
      <c r="D44" s="66"/>
      <c r="E44" s="66">
        <v>7.6</v>
      </c>
      <c r="F44" s="66">
        <v>9.1999999999999993</v>
      </c>
      <c r="G44" s="66">
        <v>54.8</v>
      </c>
      <c r="H44" s="66"/>
      <c r="I44" s="67">
        <v>89.3</v>
      </c>
    </row>
    <row r="45" spans="1:9" x14ac:dyDescent="0.25">
      <c r="A45" s="1"/>
      <c r="B45" s="54" t="s">
        <v>854</v>
      </c>
      <c r="C45" s="66">
        <v>18</v>
      </c>
      <c r="D45" s="66"/>
      <c r="E45" s="66">
        <v>8.1</v>
      </c>
      <c r="F45" s="66">
        <v>9.1999999999999993</v>
      </c>
      <c r="G45" s="66">
        <v>54.6</v>
      </c>
      <c r="H45" s="66"/>
      <c r="I45" s="67">
        <v>89.9</v>
      </c>
    </row>
    <row r="46" spans="1:9" x14ac:dyDescent="0.25">
      <c r="A46" s="1"/>
      <c r="B46" s="54" t="s">
        <v>855</v>
      </c>
      <c r="C46" s="66">
        <v>17.5</v>
      </c>
      <c r="D46" s="66"/>
      <c r="E46" s="66">
        <v>7.7</v>
      </c>
      <c r="F46" s="66">
        <v>9.6999999999999993</v>
      </c>
      <c r="G46" s="66">
        <v>55.4</v>
      </c>
      <c r="H46" s="66"/>
      <c r="I46" s="67">
        <v>90.3</v>
      </c>
    </row>
    <row r="47" spans="1:9" x14ac:dyDescent="0.25">
      <c r="A47" s="1"/>
      <c r="B47" s="56" t="s">
        <v>856</v>
      </c>
      <c r="C47" s="68">
        <v>17.600000000000001</v>
      </c>
      <c r="D47" s="68"/>
      <c r="E47" s="68">
        <v>7.6</v>
      </c>
      <c r="F47" s="68">
        <v>7.9</v>
      </c>
      <c r="G47" s="68">
        <v>55</v>
      </c>
      <c r="H47" s="68"/>
      <c r="I47" s="69">
        <v>88.1</v>
      </c>
    </row>
    <row r="48" spans="1:9" x14ac:dyDescent="0.25">
      <c r="A48" s="1"/>
      <c r="B48" s="50" t="s">
        <v>857</v>
      </c>
      <c r="C48" s="64">
        <v>16.7</v>
      </c>
      <c r="D48" s="64"/>
      <c r="E48" s="64">
        <v>8.1</v>
      </c>
      <c r="F48" s="64">
        <v>7.5</v>
      </c>
      <c r="G48" s="64">
        <v>54.6</v>
      </c>
      <c r="H48" s="64"/>
      <c r="I48" s="65">
        <v>86.9</v>
      </c>
    </row>
    <row r="49" spans="1:9" x14ac:dyDescent="0.25">
      <c r="A49" s="1"/>
      <c r="B49" s="54" t="s">
        <v>858</v>
      </c>
      <c r="C49" s="66">
        <v>16.3</v>
      </c>
      <c r="D49" s="66"/>
      <c r="E49" s="66">
        <v>7.2</v>
      </c>
      <c r="F49" s="66">
        <v>8</v>
      </c>
      <c r="G49" s="66">
        <v>54.6</v>
      </c>
      <c r="H49" s="66"/>
      <c r="I49" s="67">
        <v>86.1</v>
      </c>
    </row>
    <row r="50" spans="1:9" x14ac:dyDescent="0.25">
      <c r="A50" s="1"/>
      <c r="B50" s="54" t="s">
        <v>859</v>
      </c>
      <c r="C50" s="66">
        <v>16.399999999999999</v>
      </c>
      <c r="D50" s="66"/>
      <c r="E50" s="66">
        <v>7.9</v>
      </c>
      <c r="F50" s="66">
        <v>8.4</v>
      </c>
      <c r="G50" s="66">
        <v>54.6</v>
      </c>
      <c r="H50" s="66"/>
      <c r="I50" s="67">
        <v>87.3</v>
      </c>
    </row>
    <row r="51" spans="1:9" x14ac:dyDescent="0.25">
      <c r="A51" s="1"/>
      <c r="B51" s="54" t="s">
        <v>860</v>
      </c>
      <c r="C51" s="66">
        <v>17</v>
      </c>
      <c r="D51" s="66"/>
      <c r="E51" s="66">
        <v>7.4</v>
      </c>
      <c r="F51" s="66">
        <v>9.4</v>
      </c>
      <c r="G51" s="66">
        <v>54.8</v>
      </c>
      <c r="H51" s="66"/>
      <c r="I51" s="67">
        <v>88.6</v>
      </c>
    </row>
    <row r="52" spans="1:9" x14ac:dyDescent="0.25">
      <c r="A52" s="1"/>
      <c r="B52" s="54" t="s">
        <v>861</v>
      </c>
      <c r="C52" s="66">
        <v>17</v>
      </c>
      <c r="D52" s="66"/>
      <c r="E52" s="66">
        <v>7.2</v>
      </c>
      <c r="F52" s="66">
        <v>8.6999999999999993</v>
      </c>
      <c r="G52" s="66">
        <v>54.9</v>
      </c>
      <c r="H52" s="66"/>
      <c r="I52" s="67">
        <v>87.8</v>
      </c>
    </row>
    <row r="53" spans="1:9" x14ac:dyDescent="0.25">
      <c r="A53" s="1"/>
      <c r="B53" s="54" t="s">
        <v>862</v>
      </c>
      <c r="C53" s="66">
        <v>17</v>
      </c>
      <c r="D53" s="66"/>
      <c r="E53" s="66">
        <v>7.1</v>
      </c>
      <c r="F53" s="66">
        <v>9.3000000000000007</v>
      </c>
      <c r="G53" s="66">
        <v>54.7</v>
      </c>
      <c r="H53" s="66"/>
      <c r="I53" s="67">
        <v>88.1</v>
      </c>
    </row>
    <row r="54" spans="1:9" x14ac:dyDescent="0.25">
      <c r="A54" s="1"/>
      <c r="B54" s="54" t="s">
        <v>863</v>
      </c>
      <c r="C54" s="66">
        <v>17</v>
      </c>
      <c r="D54" s="66"/>
      <c r="E54" s="66">
        <v>7.3</v>
      </c>
      <c r="F54" s="66">
        <v>9.6</v>
      </c>
      <c r="G54" s="66">
        <v>54.5</v>
      </c>
      <c r="H54" s="66"/>
      <c r="I54" s="67">
        <v>88.4</v>
      </c>
    </row>
    <row r="55" spans="1:9" x14ac:dyDescent="0.25">
      <c r="A55" s="1"/>
      <c r="B55" s="56" t="s">
        <v>1081</v>
      </c>
      <c r="C55" s="68">
        <v>16.7</v>
      </c>
      <c r="D55" s="68"/>
      <c r="E55" s="68">
        <v>7.4</v>
      </c>
      <c r="F55" s="68">
        <v>9.5</v>
      </c>
      <c r="G55" s="68">
        <v>54.1</v>
      </c>
      <c r="H55" s="68"/>
      <c r="I55" s="69">
        <v>87.7</v>
      </c>
    </row>
    <row r="56" spans="1:9" ht="15.75" x14ac:dyDescent="0.25">
      <c r="A56" s="1"/>
      <c r="B56" s="70" t="s">
        <v>1082</v>
      </c>
      <c r="C56" s="71">
        <v>410.6</v>
      </c>
      <c r="D56" s="71">
        <v>0</v>
      </c>
      <c r="E56" s="71">
        <v>178.55</v>
      </c>
      <c r="F56" s="71">
        <v>190.4</v>
      </c>
      <c r="G56" s="71">
        <v>1314.3</v>
      </c>
      <c r="H56" s="71">
        <v>0</v>
      </c>
      <c r="I56" s="71">
        <v>2093.85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2"/>
  <sheetViews>
    <sheetView showGridLines="0" zoomScaleNormal="100" workbookViewId="0">
      <pane xSplit="5" ySplit="7" topLeftCell="F171" activePane="bottomRight" state="frozen"/>
      <selection pane="topRight" activeCell="F1" sqref="F1"/>
      <selection pane="bottomLeft" activeCell="A8" sqref="A8"/>
      <selection pane="bottomRight" activeCell="D181" sqref="D181"/>
    </sheetView>
  </sheetViews>
  <sheetFormatPr baseColWidth="10" defaultColWidth="9.140625" defaultRowHeight="15" x14ac:dyDescent="0.25"/>
  <cols>
    <col min="1" max="1" width="2" customWidth="1"/>
    <col min="2" max="2" width="55" customWidth="1"/>
    <col min="3" max="4" width="35" customWidth="1"/>
    <col min="5" max="5" width="30" customWidth="1"/>
    <col min="6" max="15" width="13" customWidth="1"/>
    <col min="16" max="16" width="21"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1090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18" x14ac:dyDescent="0.25">
      <c r="A5" s="1"/>
      <c r="B5" s="2" t="s">
        <v>1091</v>
      </c>
      <c r="C5" s="1"/>
      <c r="D5" s="1"/>
      <c r="E5" s="1"/>
      <c r="F5" s="1"/>
      <c r="G5" s="1"/>
      <c r="H5" s="1"/>
      <c r="I5" s="1"/>
      <c r="J5" s="1"/>
      <c r="K5" s="1"/>
      <c r="L5" s="1"/>
      <c r="M5" s="1"/>
      <c r="N5" s="1"/>
      <c r="O5" s="1"/>
      <c r="P5" s="1"/>
    </row>
    <row r="6" spans="1:16" ht="23.1" customHeight="1" x14ac:dyDescent="0.25">
      <c r="A6" s="1"/>
      <c r="B6" s="196" t="s">
        <v>3</v>
      </c>
      <c r="C6" s="196" t="s">
        <v>88</v>
      </c>
      <c r="D6" s="196" t="s">
        <v>1092</v>
      </c>
      <c r="E6" s="196" t="s">
        <v>1093</v>
      </c>
      <c r="F6" s="210" t="s">
        <v>1094</v>
      </c>
      <c r="G6" s="210"/>
      <c r="H6" s="210"/>
      <c r="I6" s="210"/>
      <c r="J6" s="210"/>
      <c r="K6" s="210"/>
      <c r="L6" s="210"/>
      <c r="M6" s="210"/>
      <c r="N6" s="210"/>
      <c r="O6" s="210"/>
      <c r="P6" s="210"/>
    </row>
    <row r="7" spans="1:16" ht="23.1" customHeight="1" x14ac:dyDescent="0.25">
      <c r="A7" s="1"/>
      <c r="B7" s="196"/>
      <c r="C7" s="196"/>
      <c r="D7" s="196"/>
      <c r="E7" s="196"/>
      <c r="F7" s="72">
        <v>1</v>
      </c>
      <c r="G7" s="72">
        <v>2</v>
      </c>
      <c r="H7" s="72">
        <v>3</v>
      </c>
      <c r="I7" s="72">
        <v>4</v>
      </c>
      <c r="J7" s="72">
        <v>5</v>
      </c>
      <c r="K7" s="72">
        <v>6</v>
      </c>
      <c r="L7" s="72">
        <v>7</v>
      </c>
      <c r="M7" s="72">
        <v>8</v>
      </c>
      <c r="N7" s="72">
        <v>9</v>
      </c>
      <c r="O7" s="72">
        <v>10</v>
      </c>
      <c r="P7" s="72" t="s">
        <v>968</v>
      </c>
    </row>
    <row r="8" spans="1:16" x14ac:dyDescent="0.25">
      <c r="A8" s="1"/>
      <c r="B8" s="73" t="s">
        <v>651</v>
      </c>
      <c r="C8" s="73" t="s">
        <v>1039</v>
      </c>
      <c r="D8" s="73" t="s">
        <v>1095</v>
      </c>
      <c r="E8" s="74" t="s">
        <v>600</v>
      </c>
      <c r="F8" s="75">
        <v>368.9</v>
      </c>
      <c r="G8" s="75"/>
      <c r="H8" s="75"/>
      <c r="I8" s="75">
        <v>47.15</v>
      </c>
      <c r="J8" s="75">
        <v>354.1</v>
      </c>
      <c r="K8" s="75">
        <v>422.95</v>
      </c>
      <c r="L8" s="75">
        <v>414.35</v>
      </c>
      <c r="M8" s="75">
        <v>408.3</v>
      </c>
      <c r="N8" s="75">
        <v>398.85</v>
      </c>
      <c r="O8" s="75">
        <v>410.6</v>
      </c>
      <c r="P8" s="75">
        <v>2825.2</v>
      </c>
    </row>
    <row r="9" spans="1:16" x14ac:dyDescent="0.25">
      <c r="A9" s="1"/>
      <c r="B9" s="73" t="s">
        <v>185</v>
      </c>
      <c r="C9" s="73" t="s">
        <v>1096</v>
      </c>
      <c r="D9" s="73" t="s">
        <v>1097</v>
      </c>
      <c r="E9" s="74" t="s">
        <v>600</v>
      </c>
      <c r="F9" s="75"/>
      <c r="G9" s="75"/>
      <c r="H9" s="75"/>
      <c r="I9" s="75"/>
      <c r="J9" s="75"/>
      <c r="K9" s="75"/>
      <c r="L9" s="75"/>
      <c r="M9" s="75"/>
      <c r="N9" s="75"/>
      <c r="O9" s="75"/>
      <c r="P9" s="75">
        <v>0</v>
      </c>
    </row>
    <row r="10" spans="1:16" x14ac:dyDescent="0.25">
      <c r="A10" s="1"/>
      <c r="B10" s="73" t="s">
        <v>652</v>
      </c>
      <c r="C10" s="73" t="s">
        <v>1098</v>
      </c>
      <c r="D10" s="73" t="s">
        <v>88</v>
      </c>
      <c r="E10" s="74" t="s">
        <v>600</v>
      </c>
      <c r="F10" s="75"/>
      <c r="G10" s="75"/>
      <c r="H10" s="75">
        <v>54.85</v>
      </c>
      <c r="I10" s="75">
        <v>141.15</v>
      </c>
      <c r="J10" s="75">
        <v>152.85</v>
      </c>
      <c r="K10" s="75">
        <v>150.65</v>
      </c>
      <c r="L10" s="75">
        <v>154.55000000000001</v>
      </c>
      <c r="M10" s="75">
        <v>159.55000000000001</v>
      </c>
      <c r="N10" s="75">
        <v>177.05</v>
      </c>
      <c r="O10" s="75">
        <v>178.55</v>
      </c>
      <c r="P10" s="75">
        <v>1169.2</v>
      </c>
    </row>
    <row r="11" spans="1:16" x14ac:dyDescent="0.25">
      <c r="A11" s="1"/>
      <c r="B11" s="73" t="s">
        <v>635</v>
      </c>
      <c r="C11" s="73" t="s">
        <v>971</v>
      </c>
      <c r="D11" s="73" t="s">
        <v>88</v>
      </c>
      <c r="E11" s="74" t="s">
        <v>599</v>
      </c>
      <c r="F11" s="75">
        <v>276.60000000000002</v>
      </c>
      <c r="G11" s="75">
        <v>274.7</v>
      </c>
      <c r="H11" s="75">
        <v>261.14999999999998</v>
      </c>
      <c r="I11" s="75">
        <v>250.45</v>
      </c>
      <c r="J11" s="75">
        <v>244.5</v>
      </c>
      <c r="K11" s="75">
        <v>244.05</v>
      </c>
      <c r="L11" s="75">
        <v>247.65</v>
      </c>
      <c r="M11" s="75">
        <v>237.5</v>
      </c>
      <c r="N11" s="75">
        <v>250.25</v>
      </c>
      <c r="O11" s="75">
        <v>298.60000000000002</v>
      </c>
      <c r="P11" s="75">
        <v>2585.4499999999998</v>
      </c>
    </row>
    <row r="12" spans="1:16" x14ac:dyDescent="0.25">
      <c r="A12" s="1"/>
      <c r="B12" s="73" t="s">
        <v>636</v>
      </c>
      <c r="C12" s="73" t="s">
        <v>973</v>
      </c>
      <c r="D12" s="73" t="s">
        <v>88</v>
      </c>
      <c r="E12" s="74" t="s">
        <v>599</v>
      </c>
      <c r="F12" s="75">
        <v>66.400000000000006</v>
      </c>
      <c r="G12" s="75">
        <v>59.9</v>
      </c>
      <c r="H12" s="75">
        <v>49.8</v>
      </c>
      <c r="I12" s="75">
        <v>47.15</v>
      </c>
      <c r="J12" s="75">
        <v>46.45</v>
      </c>
      <c r="K12" s="75">
        <v>42.95</v>
      </c>
      <c r="L12" s="75">
        <v>43.3</v>
      </c>
      <c r="M12" s="75">
        <v>42.3</v>
      </c>
      <c r="N12" s="75">
        <v>43.25</v>
      </c>
      <c r="O12" s="75">
        <v>46.75</v>
      </c>
      <c r="P12" s="75">
        <v>488.25</v>
      </c>
    </row>
    <row r="13" spans="1:16" x14ac:dyDescent="0.25">
      <c r="A13" s="1"/>
      <c r="B13" s="73" t="s">
        <v>637</v>
      </c>
      <c r="C13" s="73" t="s">
        <v>1043</v>
      </c>
      <c r="D13" s="73" t="s">
        <v>88</v>
      </c>
      <c r="E13" s="74" t="s">
        <v>599</v>
      </c>
      <c r="F13" s="75">
        <v>9.6</v>
      </c>
      <c r="G13" s="75">
        <v>6.75</v>
      </c>
      <c r="H13" s="75"/>
      <c r="I13" s="75"/>
      <c r="J13" s="75"/>
      <c r="K13" s="75">
        <v>4.75</v>
      </c>
      <c r="L13" s="75">
        <v>5.45</v>
      </c>
      <c r="M13" s="75"/>
      <c r="N13" s="75"/>
      <c r="O13" s="75"/>
      <c r="P13" s="75">
        <v>26.55</v>
      </c>
    </row>
    <row r="14" spans="1:16" x14ac:dyDescent="0.25">
      <c r="A14" s="1"/>
      <c r="B14" s="73" t="s">
        <v>648</v>
      </c>
      <c r="C14" s="73" t="s">
        <v>1044</v>
      </c>
      <c r="D14" s="73" t="s">
        <v>1099</v>
      </c>
      <c r="E14" s="74" t="s">
        <v>600</v>
      </c>
      <c r="F14" s="75">
        <v>239.65</v>
      </c>
      <c r="G14" s="75">
        <v>205.85</v>
      </c>
      <c r="H14" s="75">
        <v>231.9</v>
      </c>
      <c r="I14" s="75">
        <v>225.75</v>
      </c>
      <c r="J14" s="75">
        <v>220.9</v>
      </c>
      <c r="K14" s="75">
        <v>221.05</v>
      </c>
      <c r="L14" s="75">
        <v>214.55</v>
      </c>
      <c r="M14" s="75">
        <v>215.4</v>
      </c>
      <c r="N14" s="75">
        <v>204.6</v>
      </c>
      <c r="O14" s="75">
        <v>190.4</v>
      </c>
      <c r="P14" s="75">
        <v>2170.0500000000002</v>
      </c>
    </row>
    <row r="15" spans="1:16" x14ac:dyDescent="0.25">
      <c r="A15" s="1"/>
      <c r="B15" s="73" t="s">
        <v>85</v>
      </c>
      <c r="C15" s="73" t="s">
        <v>86</v>
      </c>
      <c r="D15" s="73" t="s">
        <v>88</v>
      </c>
      <c r="E15" s="74" t="s">
        <v>599</v>
      </c>
      <c r="F15" s="75">
        <v>3914.5</v>
      </c>
      <c r="G15" s="75">
        <v>4008.9</v>
      </c>
      <c r="H15" s="75">
        <v>3906.9</v>
      </c>
      <c r="I15" s="75">
        <v>3839.5</v>
      </c>
      <c r="J15" s="75">
        <v>3591.4</v>
      </c>
      <c r="K15" s="75">
        <v>3553.65</v>
      </c>
      <c r="L15" s="75">
        <v>3674.15</v>
      </c>
      <c r="M15" s="75">
        <v>3367.45</v>
      </c>
      <c r="N15" s="75">
        <v>3293.05</v>
      </c>
      <c r="O15" s="75">
        <v>3214.35</v>
      </c>
      <c r="P15" s="75">
        <v>36363.85</v>
      </c>
    </row>
    <row r="16" spans="1:16" x14ac:dyDescent="0.25">
      <c r="A16" s="1"/>
      <c r="B16" s="73" t="s">
        <v>611</v>
      </c>
      <c r="C16" s="73" t="s">
        <v>974</v>
      </c>
      <c r="D16" s="73" t="s">
        <v>88</v>
      </c>
      <c r="E16" s="74" t="s">
        <v>599</v>
      </c>
      <c r="F16" s="75">
        <v>472.8</v>
      </c>
      <c r="G16" s="75">
        <v>472.8</v>
      </c>
      <c r="H16" s="75">
        <v>472.8</v>
      </c>
      <c r="I16" s="75">
        <v>382.2</v>
      </c>
      <c r="J16" s="75">
        <v>257.64999999999998</v>
      </c>
      <c r="K16" s="75">
        <v>316.8</v>
      </c>
      <c r="L16" s="75">
        <v>364.7</v>
      </c>
      <c r="M16" s="75">
        <v>475.2</v>
      </c>
      <c r="N16" s="75">
        <v>475.2</v>
      </c>
      <c r="O16" s="75">
        <v>474.4</v>
      </c>
      <c r="P16" s="75">
        <v>4164.55</v>
      </c>
    </row>
    <row r="17" spans="1:16" x14ac:dyDescent="0.25">
      <c r="A17" s="1"/>
      <c r="B17" s="73" t="s">
        <v>613</v>
      </c>
      <c r="C17" s="73" t="s">
        <v>1100</v>
      </c>
      <c r="D17" s="73" t="s">
        <v>88</v>
      </c>
      <c r="E17" s="74" t="s">
        <v>599</v>
      </c>
      <c r="F17" s="75"/>
      <c r="G17" s="75"/>
      <c r="H17" s="75"/>
      <c r="I17" s="75"/>
      <c r="J17" s="75"/>
      <c r="K17" s="75"/>
      <c r="L17" s="75"/>
      <c r="M17" s="75"/>
      <c r="N17" s="75"/>
      <c r="O17" s="75"/>
      <c r="P17" s="75">
        <v>0</v>
      </c>
    </row>
    <row r="18" spans="1:16" x14ac:dyDescent="0.25">
      <c r="A18" s="1"/>
      <c r="B18" s="73" t="s">
        <v>613</v>
      </c>
      <c r="C18" s="73" t="s">
        <v>1101</v>
      </c>
      <c r="D18" s="73" t="s">
        <v>88</v>
      </c>
      <c r="E18" s="74" t="s">
        <v>599</v>
      </c>
      <c r="F18" s="75"/>
      <c r="G18" s="75"/>
      <c r="H18" s="75"/>
      <c r="I18" s="75"/>
      <c r="J18" s="75"/>
      <c r="K18" s="75"/>
      <c r="L18" s="75"/>
      <c r="M18" s="75"/>
      <c r="N18" s="75"/>
      <c r="O18" s="75"/>
      <c r="P18" s="75">
        <v>0</v>
      </c>
    </row>
    <row r="19" spans="1:16" x14ac:dyDescent="0.25">
      <c r="A19" s="1"/>
      <c r="B19" s="73" t="s">
        <v>609</v>
      </c>
      <c r="C19" s="73" t="s">
        <v>975</v>
      </c>
      <c r="D19" s="73" t="s">
        <v>88</v>
      </c>
      <c r="E19" s="74" t="s">
        <v>599</v>
      </c>
      <c r="F19" s="75">
        <v>3163.1</v>
      </c>
      <c r="G19" s="75">
        <v>2553.85</v>
      </c>
      <c r="H19" s="75">
        <v>2402.4</v>
      </c>
      <c r="I19" s="75">
        <v>1960.25</v>
      </c>
      <c r="J19" s="75">
        <v>1810.7</v>
      </c>
      <c r="K19" s="75">
        <v>2018.15</v>
      </c>
      <c r="L19" s="75">
        <v>1724.95</v>
      </c>
      <c r="M19" s="75">
        <v>1706.4</v>
      </c>
      <c r="N19" s="75">
        <v>1887.55</v>
      </c>
      <c r="O19" s="75">
        <v>1804.05</v>
      </c>
      <c r="P19" s="75">
        <v>21031.4</v>
      </c>
    </row>
    <row r="20" spans="1:16" x14ac:dyDescent="0.25">
      <c r="A20" s="1"/>
      <c r="B20" s="73" t="s">
        <v>609</v>
      </c>
      <c r="C20" s="73" t="s">
        <v>976</v>
      </c>
      <c r="D20" s="73" t="s">
        <v>88</v>
      </c>
      <c r="E20" s="74" t="s">
        <v>599</v>
      </c>
      <c r="F20" s="75">
        <v>908.7</v>
      </c>
      <c r="G20" s="75">
        <v>836.85</v>
      </c>
      <c r="H20" s="75">
        <v>757.35</v>
      </c>
      <c r="I20" s="75">
        <v>705.7</v>
      </c>
      <c r="J20" s="75">
        <v>644.75</v>
      </c>
      <c r="K20" s="75">
        <v>630</v>
      </c>
      <c r="L20" s="75">
        <v>625.5</v>
      </c>
      <c r="M20" s="75">
        <v>617.5</v>
      </c>
      <c r="N20" s="75">
        <v>572.9</v>
      </c>
      <c r="O20" s="75">
        <v>656</v>
      </c>
      <c r="P20" s="75">
        <v>6955.25</v>
      </c>
    </row>
    <row r="21" spans="1:16" x14ac:dyDescent="0.25">
      <c r="A21" s="1"/>
      <c r="B21" s="73" t="s">
        <v>615</v>
      </c>
      <c r="C21" s="73" t="s">
        <v>1102</v>
      </c>
      <c r="D21" s="73" t="s">
        <v>88</v>
      </c>
      <c r="E21" s="74" t="s">
        <v>601</v>
      </c>
      <c r="F21" s="75">
        <v>7.2</v>
      </c>
      <c r="G21" s="75">
        <v>5.7</v>
      </c>
      <c r="H21" s="75">
        <v>8.1999999999999993</v>
      </c>
      <c r="I21" s="75">
        <v>8.15</v>
      </c>
      <c r="J21" s="75">
        <v>8.15</v>
      </c>
      <c r="K21" s="75">
        <v>8.1</v>
      </c>
      <c r="L21" s="75">
        <v>7.3</v>
      </c>
      <c r="M21" s="75">
        <v>8.3000000000000007</v>
      </c>
      <c r="N21" s="75">
        <v>8.15</v>
      </c>
      <c r="O21" s="75">
        <v>8.1</v>
      </c>
      <c r="P21" s="75">
        <v>77.349999999999994</v>
      </c>
    </row>
    <row r="22" spans="1:16" x14ac:dyDescent="0.25">
      <c r="A22" s="1"/>
      <c r="B22" s="73" t="s">
        <v>90</v>
      </c>
      <c r="C22" s="73" t="s">
        <v>977</v>
      </c>
      <c r="D22" s="73" t="s">
        <v>88</v>
      </c>
      <c r="E22" s="74" t="s">
        <v>599</v>
      </c>
      <c r="F22" s="75">
        <v>153.75</v>
      </c>
      <c r="G22" s="75">
        <v>163.65</v>
      </c>
      <c r="H22" s="75">
        <v>163.85</v>
      </c>
      <c r="I22" s="75">
        <v>163.55000000000001</v>
      </c>
      <c r="J22" s="75">
        <v>163.65</v>
      </c>
      <c r="K22" s="75">
        <v>164</v>
      </c>
      <c r="L22" s="75">
        <v>163.19999999999999</v>
      </c>
      <c r="M22" s="75">
        <v>163.55000000000001</v>
      </c>
      <c r="N22" s="75">
        <v>164.8</v>
      </c>
      <c r="O22" s="75">
        <v>165.2</v>
      </c>
      <c r="P22" s="75">
        <v>1629.2</v>
      </c>
    </row>
    <row r="23" spans="1:16" x14ac:dyDescent="0.25">
      <c r="A23" s="1"/>
      <c r="B23" s="73" t="s">
        <v>90</v>
      </c>
      <c r="C23" s="73" t="s">
        <v>978</v>
      </c>
      <c r="D23" s="73" t="s">
        <v>88</v>
      </c>
      <c r="E23" s="74" t="s">
        <v>599</v>
      </c>
      <c r="F23" s="75">
        <v>256.2</v>
      </c>
      <c r="G23" s="75">
        <v>304.10000000000002</v>
      </c>
      <c r="H23" s="75">
        <v>312.60000000000002</v>
      </c>
      <c r="I23" s="75">
        <v>302.85000000000002</v>
      </c>
      <c r="J23" s="75">
        <v>310.5</v>
      </c>
      <c r="K23" s="75">
        <v>305.55</v>
      </c>
      <c r="L23" s="75">
        <v>298.39999999999998</v>
      </c>
      <c r="M23" s="75">
        <v>279.85000000000002</v>
      </c>
      <c r="N23" s="75">
        <v>281.05</v>
      </c>
      <c r="O23" s="75">
        <v>282</v>
      </c>
      <c r="P23" s="75">
        <v>2933.1</v>
      </c>
    </row>
    <row r="24" spans="1:16" x14ac:dyDescent="0.25">
      <c r="A24" s="1"/>
      <c r="B24" s="73" t="s">
        <v>90</v>
      </c>
      <c r="C24" s="73" t="s">
        <v>979</v>
      </c>
      <c r="D24" s="73" t="s">
        <v>88</v>
      </c>
      <c r="E24" s="74" t="s">
        <v>599</v>
      </c>
      <c r="F24" s="75">
        <v>1638.05</v>
      </c>
      <c r="G24" s="75">
        <v>1930.75</v>
      </c>
      <c r="H24" s="75">
        <v>1952.75</v>
      </c>
      <c r="I24" s="75">
        <v>1926.8</v>
      </c>
      <c r="J24" s="75">
        <v>1981.05</v>
      </c>
      <c r="K24" s="75">
        <v>1959.25</v>
      </c>
      <c r="L24" s="75">
        <v>1881.1</v>
      </c>
      <c r="M24" s="75">
        <v>1793.6</v>
      </c>
      <c r="N24" s="75">
        <v>1794.9</v>
      </c>
      <c r="O24" s="75">
        <v>1783.15</v>
      </c>
      <c r="P24" s="75">
        <v>18641.400000000001</v>
      </c>
    </row>
    <row r="25" spans="1:16" x14ac:dyDescent="0.25">
      <c r="A25" s="1"/>
      <c r="B25" s="73" t="s">
        <v>90</v>
      </c>
      <c r="C25" s="73" t="s">
        <v>1103</v>
      </c>
      <c r="D25" s="73" t="s">
        <v>88</v>
      </c>
      <c r="E25" s="74" t="s">
        <v>599</v>
      </c>
      <c r="F25" s="75"/>
      <c r="G25" s="75"/>
      <c r="H25" s="75"/>
      <c r="I25" s="75"/>
      <c r="J25" s="75"/>
      <c r="K25" s="75"/>
      <c r="L25" s="75"/>
      <c r="M25" s="75"/>
      <c r="N25" s="75"/>
      <c r="O25" s="75"/>
      <c r="P25" s="75">
        <v>0</v>
      </c>
    </row>
    <row r="26" spans="1:16" x14ac:dyDescent="0.25">
      <c r="A26" s="1"/>
      <c r="B26" s="73" t="s">
        <v>90</v>
      </c>
      <c r="C26" s="73" t="s">
        <v>1104</v>
      </c>
      <c r="D26" s="73" t="s">
        <v>88</v>
      </c>
      <c r="E26" s="74" t="s">
        <v>600</v>
      </c>
      <c r="F26" s="75"/>
      <c r="G26" s="75"/>
      <c r="H26" s="75"/>
      <c r="I26" s="75"/>
      <c r="J26" s="75"/>
      <c r="K26" s="75"/>
      <c r="L26" s="75"/>
      <c r="M26" s="75"/>
      <c r="N26" s="75"/>
      <c r="O26" s="75"/>
      <c r="P26" s="75">
        <v>0</v>
      </c>
    </row>
    <row r="27" spans="1:16" x14ac:dyDescent="0.25">
      <c r="A27" s="1"/>
      <c r="B27" s="73" t="s">
        <v>90</v>
      </c>
      <c r="C27" s="73" t="s">
        <v>1104</v>
      </c>
      <c r="D27" s="73" t="s">
        <v>1105</v>
      </c>
      <c r="E27" s="74" t="s">
        <v>600</v>
      </c>
      <c r="F27" s="75"/>
      <c r="G27" s="75"/>
      <c r="H27" s="75"/>
      <c r="I27" s="75"/>
      <c r="J27" s="75"/>
      <c r="K27" s="75"/>
      <c r="L27" s="75"/>
      <c r="M27" s="75"/>
      <c r="N27" s="75"/>
      <c r="O27" s="75"/>
      <c r="P27" s="75">
        <v>0</v>
      </c>
    </row>
    <row r="28" spans="1:16" x14ac:dyDescent="0.25">
      <c r="A28" s="1"/>
      <c r="B28" s="73" t="s">
        <v>90</v>
      </c>
      <c r="C28" s="73" t="s">
        <v>1106</v>
      </c>
      <c r="D28" s="73" t="s">
        <v>88</v>
      </c>
      <c r="E28" s="74" t="s">
        <v>600</v>
      </c>
      <c r="F28" s="75"/>
      <c r="G28" s="75"/>
      <c r="H28" s="75"/>
      <c r="I28" s="75"/>
      <c r="J28" s="75"/>
      <c r="K28" s="75"/>
      <c r="L28" s="75"/>
      <c r="M28" s="75"/>
      <c r="N28" s="75">
        <v>19</v>
      </c>
      <c r="O28" s="75"/>
      <c r="P28" s="75">
        <v>19</v>
      </c>
    </row>
    <row r="29" spans="1:16" x14ac:dyDescent="0.25">
      <c r="A29" s="1"/>
      <c r="B29" s="73" t="s">
        <v>638</v>
      </c>
      <c r="C29" s="73" t="s">
        <v>980</v>
      </c>
      <c r="D29" s="73" t="s">
        <v>1099</v>
      </c>
      <c r="E29" s="74" t="s">
        <v>599</v>
      </c>
      <c r="F29" s="75">
        <v>433.25</v>
      </c>
      <c r="G29" s="75">
        <v>400</v>
      </c>
      <c r="H29" s="75">
        <v>355.25</v>
      </c>
      <c r="I29" s="75">
        <v>317.60000000000002</v>
      </c>
      <c r="J29" s="75">
        <v>294</v>
      </c>
      <c r="K29" s="75">
        <v>268.3</v>
      </c>
      <c r="L29" s="75">
        <v>259.2</v>
      </c>
      <c r="M29" s="75">
        <v>246.55</v>
      </c>
      <c r="N29" s="75">
        <v>242.75</v>
      </c>
      <c r="O29" s="75">
        <v>235.3</v>
      </c>
      <c r="P29" s="75">
        <v>3052.2</v>
      </c>
    </row>
    <row r="30" spans="1:16" x14ac:dyDescent="0.25">
      <c r="A30" s="1"/>
      <c r="B30" s="73" t="s">
        <v>638</v>
      </c>
      <c r="C30" s="73" t="s">
        <v>981</v>
      </c>
      <c r="D30" s="73" t="s">
        <v>88</v>
      </c>
      <c r="E30" s="74" t="s">
        <v>599</v>
      </c>
      <c r="F30" s="75">
        <v>133.05000000000001</v>
      </c>
      <c r="G30" s="75">
        <v>224.5</v>
      </c>
      <c r="H30" s="75">
        <v>206.8</v>
      </c>
      <c r="I30" s="75">
        <v>187.4</v>
      </c>
      <c r="J30" s="75">
        <v>172.45</v>
      </c>
      <c r="K30" s="75">
        <v>164.55</v>
      </c>
      <c r="L30" s="75">
        <v>159.94999999999999</v>
      </c>
      <c r="M30" s="75">
        <v>158.80000000000001</v>
      </c>
      <c r="N30" s="75">
        <v>157.9</v>
      </c>
      <c r="O30" s="75">
        <v>155.55000000000001</v>
      </c>
      <c r="P30" s="75">
        <v>1720.95</v>
      </c>
    </row>
    <row r="31" spans="1:16" x14ac:dyDescent="0.25">
      <c r="A31" s="1"/>
      <c r="B31" s="73" t="s">
        <v>638</v>
      </c>
      <c r="C31" s="73" t="s">
        <v>982</v>
      </c>
      <c r="D31" s="73" t="s">
        <v>88</v>
      </c>
      <c r="E31" s="74" t="s">
        <v>599</v>
      </c>
      <c r="F31" s="75">
        <v>194.95</v>
      </c>
      <c r="G31" s="75">
        <v>329.5</v>
      </c>
      <c r="H31" s="75">
        <v>301.35000000000002</v>
      </c>
      <c r="I31" s="75">
        <v>267.25</v>
      </c>
      <c r="J31" s="75">
        <v>242.95</v>
      </c>
      <c r="K31" s="75">
        <v>234.3</v>
      </c>
      <c r="L31" s="75">
        <v>228.1</v>
      </c>
      <c r="M31" s="75">
        <v>220.9</v>
      </c>
      <c r="N31" s="75">
        <v>224.15</v>
      </c>
      <c r="O31" s="75">
        <v>214.3</v>
      </c>
      <c r="P31" s="75">
        <v>2457.75</v>
      </c>
    </row>
    <row r="32" spans="1:16" x14ac:dyDescent="0.25">
      <c r="A32" s="1"/>
      <c r="B32" s="73" t="s">
        <v>638</v>
      </c>
      <c r="C32" s="73" t="s">
        <v>983</v>
      </c>
      <c r="D32" s="73" t="s">
        <v>1099</v>
      </c>
      <c r="E32" s="74" t="s">
        <v>599</v>
      </c>
      <c r="F32" s="75">
        <v>152.80000000000001</v>
      </c>
      <c r="G32" s="75">
        <v>143.85</v>
      </c>
      <c r="H32" s="75">
        <v>123.9</v>
      </c>
      <c r="I32" s="75">
        <v>130.19999999999999</v>
      </c>
      <c r="J32" s="75">
        <v>126.35</v>
      </c>
      <c r="K32" s="75">
        <v>119.8</v>
      </c>
      <c r="L32" s="75">
        <v>110.9</v>
      </c>
      <c r="M32" s="75">
        <v>111.2</v>
      </c>
      <c r="N32" s="75">
        <v>105.6</v>
      </c>
      <c r="O32" s="75">
        <v>106.1</v>
      </c>
      <c r="P32" s="75">
        <v>1230.7</v>
      </c>
    </row>
    <row r="33" spans="1:16" x14ac:dyDescent="0.25">
      <c r="A33" s="1"/>
      <c r="B33" s="73" t="s">
        <v>605</v>
      </c>
      <c r="C33" s="73" t="s">
        <v>984</v>
      </c>
      <c r="D33" s="73" t="s">
        <v>88</v>
      </c>
      <c r="E33" s="74" t="s">
        <v>599</v>
      </c>
      <c r="F33" s="75">
        <v>3969.65</v>
      </c>
      <c r="G33" s="75">
        <v>3948.7000400000002</v>
      </c>
      <c r="H33" s="75">
        <v>3939.75</v>
      </c>
      <c r="I33" s="75">
        <v>3945.95</v>
      </c>
      <c r="J33" s="75">
        <v>3918.4</v>
      </c>
      <c r="K33" s="75">
        <v>3913.4</v>
      </c>
      <c r="L33" s="75">
        <v>3915.75</v>
      </c>
      <c r="M33" s="75">
        <v>3933.55</v>
      </c>
      <c r="N33" s="75">
        <v>3919.1</v>
      </c>
      <c r="O33" s="75">
        <v>3922.7</v>
      </c>
      <c r="P33" s="75">
        <v>39326.950040000003</v>
      </c>
    </row>
    <row r="34" spans="1:16" x14ac:dyDescent="0.25">
      <c r="A34" s="1"/>
      <c r="B34" s="73" t="s">
        <v>292</v>
      </c>
      <c r="C34" s="73" t="s">
        <v>985</v>
      </c>
      <c r="D34" s="73" t="s">
        <v>88</v>
      </c>
      <c r="E34" s="74" t="s">
        <v>599</v>
      </c>
      <c r="F34" s="75">
        <v>175.9</v>
      </c>
      <c r="G34" s="75">
        <v>174.9</v>
      </c>
      <c r="H34" s="75">
        <v>175.35</v>
      </c>
      <c r="I34" s="75">
        <v>174.35</v>
      </c>
      <c r="J34" s="75">
        <v>173.75</v>
      </c>
      <c r="K34" s="75">
        <v>173.6</v>
      </c>
      <c r="L34" s="75">
        <v>174.55</v>
      </c>
      <c r="M34" s="75">
        <v>174.8</v>
      </c>
      <c r="N34" s="75">
        <v>175.2</v>
      </c>
      <c r="O34" s="75">
        <v>175.9</v>
      </c>
      <c r="P34" s="75">
        <v>1748.3</v>
      </c>
    </row>
    <row r="35" spans="1:16" x14ac:dyDescent="0.25">
      <c r="A35" s="1"/>
      <c r="B35" s="73" t="s">
        <v>292</v>
      </c>
      <c r="C35" s="73" t="s">
        <v>986</v>
      </c>
      <c r="D35" s="73" t="s">
        <v>88</v>
      </c>
      <c r="E35" s="74" t="s">
        <v>599</v>
      </c>
      <c r="F35" s="75">
        <v>100.35</v>
      </c>
      <c r="G35" s="75">
        <v>131.4</v>
      </c>
      <c r="H35" s="75">
        <v>130.9</v>
      </c>
      <c r="I35" s="75">
        <v>129.5</v>
      </c>
      <c r="J35" s="75">
        <v>127.2</v>
      </c>
      <c r="K35" s="75">
        <v>126.85</v>
      </c>
      <c r="L35" s="75">
        <v>128.19999999999999</v>
      </c>
      <c r="M35" s="75">
        <v>131.5</v>
      </c>
      <c r="N35" s="75">
        <v>129.75</v>
      </c>
      <c r="O35" s="75">
        <v>130.4</v>
      </c>
      <c r="P35" s="75">
        <v>1266.05</v>
      </c>
    </row>
    <row r="36" spans="1:16" x14ac:dyDescent="0.25">
      <c r="A36" s="1"/>
      <c r="B36" s="73" t="s">
        <v>292</v>
      </c>
      <c r="C36" s="73" t="s">
        <v>1107</v>
      </c>
      <c r="D36" s="73" t="s">
        <v>1108</v>
      </c>
      <c r="E36" s="74" t="s">
        <v>600</v>
      </c>
      <c r="F36" s="75">
        <v>42.85</v>
      </c>
      <c r="G36" s="75">
        <v>323.8</v>
      </c>
      <c r="H36" s="75">
        <v>385.75</v>
      </c>
      <c r="I36" s="75">
        <v>375.15</v>
      </c>
      <c r="J36" s="75"/>
      <c r="K36" s="75"/>
      <c r="L36" s="75"/>
      <c r="M36" s="75">
        <v>110.95</v>
      </c>
      <c r="N36" s="75"/>
      <c r="O36" s="75">
        <v>320.14999999999998</v>
      </c>
      <c r="P36" s="75">
        <v>1558.65</v>
      </c>
    </row>
    <row r="37" spans="1:16" x14ac:dyDescent="0.25">
      <c r="A37" s="1"/>
      <c r="B37" s="73" t="s">
        <v>634</v>
      </c>
      <c r="C37" s="73" t="s">
        <v>987</v>
      </c>
      <c r="D37" s="73" t="s">
        <v>88</v>
      </c>
      <c r="E37" s="74" t="s">
        <v>599</v>
      </c>
      <c r="F37" s="75">
        <v>76.95</v>
      </c>
      <c r="G37" s="75">
        <v>78.05</v>
      </c>
      <c r="H37" s="75">
        <v>77.2</v>
      </c>
      <c r="I37" s="75">
        <v>76.349999999999994</v>
      </c>
      <c r="J37" s="75">
        <v>75.599999999999994</v>
      </c>
      <c r="K37" s="75">
        <v>76.650000000000006</v>
      </c>
      <c r="L37" s="75">
        <v>78.599999999999994</v>
      </c>
      <c r="M37" s="75">
        <v>78</v>
      </c>
      <c r="N37" s="75">
        <v>76.55</v>
      </c>
      <c r="O37" s="75">
        <v>75.8</v>
      </c>
      <c r="P37" s="75">
        <v>769.75</v>
      </c>
    </row>
    <row r="38" spans="1:16" x14ac:dyDescent="0.25">
      <c r="A38" s="1"/>
      <c r="B38" s="73" t="s">
        <v>604</v>
      </c>
      <c r="C38" s="73" t="s">
        <v>988</v>
      </c>
      <c r="D38" s="73" t="s">
        <v>88</v>
      </c>
      <c r="E38" s="74" t="s">
        <v>599</v>
      </c>
      <c r="F38" s="75">
        <v>15079.95</v>
      </c>
      <c r="G38" s="75">
        <v>15544</v>
      </c>
      <c r="H38" s="75">
        <v>15538.75</v>
      </c>
      <c r="I38" s="75">
        <v>15327.2</v>
      </c>
      <c r="J38" s="75">
        <v>15233.7</v>
      </c>
      <c r="K38" s="75">
        <v>15517.785</v>
      </c>
      <c r="L38" s="75">
        <v>14359.95</v>
      </c>
      <c r="M38" s="75">
        <v>14803.3</v>
      </c>
      <c r="N38" s="75">
        <v>15541.4</v>
      </c>
      <c r="O38" s="75">
        <v>15571.6</v>
      </c>
      <c r="P38" s="75">
        <v>152517.63500000001</v>
      </c>
    </row>
    <row r="39" spans="1:16" x14ac:dyDescent="0.25">
      <c r="A39" s="1"/>
      <c r="B39" s="73" t="s">
        <v>604</v>
      </c>
      <c r="C39" s="73" t="s">
        <v>989</v>
      </c>
      <c r="D39" s="73" t="s">
        <v>88</v>
      </c>
      <c r="E39" s="74" t="s">
        <v>599</v>
      </c>
      <c r="F39" s="75">
        <v>5046.1000000000004</v>
      </c>
      <c r="G39" s="75">
        <v>5216.3999999999996</v>
      </c>
      <c r="H39" s="75">
        <v>4346.8500000000004</v>
      </c>
      <c r="I39" s="75">
        <v>5125.75</v>
      </c>
      <c r="J39" s="75">
        <v>5110.3999999999996</v>
      </c>
      <c r="K39" s="75">
        <v>5219.67</v>
      </c>
      <c r="L39" s="75">
        <v>4777.5</v>
      </c>
      <c r="M39" s="75">
        <v>4920.6000000000004</v>
      </c>
      <c r="N39" s="75">
        <v>5129.3999999999996</v>
      </c>
      <c r="O39" s="75">
        <v>5141.7</v>
      </c>
      <c r="P39" s="75">
        <v>50034.37</v>
      </c>
    </row>
    <row r="40" spans="1:16" x14ac:dyDescent="0.25">
      <c r="A40" s="1"/>
      <c r="B40" s="73" t="s">
        <v>604</v>
      </c>
      <c r="C40" s="73" t="s">
        <v>1109</v>
      </c>
      <c r="D40" s="73" t="s">
        <v>1110</v>
      </c>
      <c r="E40" s="74" t="s">
        <v>600</v>
      </c>
      <c r="F40" s="75"/>
      <c r="G40" s="75"/>
      <c r="H40" s="75"/>
      <c r="I40" s="75"/>
      <c r="J40" s="75"/>
      <c r="K40" s="75"/>
      <c r="L40" s="75"/>
      <c r="M40" s="75"/>
      <c r="N40" s="75"/>
      <c r="O40" s="75"/>
      <c r="P40" s="75">
        <v>0</v>
      </c>
    </row>
    <row r="41" spans="1:16" x14ac:dyDescent="0.25">
      <c r="A41" s="1"/>
      <c r="B41" s="73" t="s">
        <v>604</v>
      </c>
      <c r="C41" s="73" t="s">
        <v>1109</v>
      </c>
      <c r="D41" s="73" t="s">
        <v>1111</v>
      </c>
      <c r="E41" s="74" t="s">
        <v>600</v>
      </c>
      <c r="F41" s="75"/>
      <c r="G41" s="75"/>
      <c r="H41" s="75"/>
      <c r="I41" s="75"/>
      <c r="J41" s="75"/>
      <c r="K41" s="75"/>
      <c r="L41" s="75"/>
      <c r="M41" s="75"/>
      <c r="N41" s="75"/>
      <c r="O41" s="75"/>
      <c r="P41" s="75">
        <v>0</v>
      </c>
    </row>
    <row r="42" spans="1:16" ht="28.5" x14ac:dyDescent="0.25">
      <c r="A42" s="1"/>
      <c r="B42" s="73" t="s">
        <v>622</v>
      </c>
      <c r="C42" s="73" t="s">
        <v>990</v>
      </c>
      <c r="D42" s="73" t="s">
        <v>88</v>
      </c>
      <c r="E42" s="74" t="s">
        <v>599</v>
      </c>
      <c r="F42" s="75">
        <v>108.8</v>
      </c>
      <c r="G42" s="75">
        <v>108.4</v>
      </c>
      <c r="H42" s="75">
        <v>105.4</v>
      </c>
      <c r="I42" s="75">
        <v>104.3</v>
      </c>
      <c r="J42" s="75">
        <v>102.5</v>
      </c>
      <c r="K42" s="75">
        <v>101.7</v>
      </c>
      <c r="L42" s="75">
        <v>99.5</v>
      </c>
      <c r="M42" s="75">
        <v>100.25</v>
      </c>
      <c r="N42" s="75">
        <v>84.8</v>
      </c>
      <c r="O42" s="75">
        <v>98.1</v>
      </c>
      <c r="P42" s="75">
        <v>1013.75</v>
      </c>
    </row>
    <row r="43" spans="1:16" ht="28.5" x14ac:dyDescent="0.25">
      <c r="A43" s="1"/>
      <c r="B43" s="73" t="s">
        <v>639</v>
      </c>
      <c r="C43" s="73" t="s">
        <v>991</v>
      </c>
      <c r="D43" s="73" t="s">
        <v>88</v>
      </c>
      <c r="E43" s="74" t="s">
        <v>599</v>
      </c>
      <c r="F43" s="75">
        <v>478.65</v>
      </c>
      <c r="G43" s="75">
        <v>479.65</v>
      </c>
      <c r="H43" s="75">
        <v>478.85</v>
      </c>
      <c r="I43" s="75">
        <v>479.65</v>
      </c>
      <c r="J43" s="75">
        <v>478.4</v>
      </c>
      <c r="K43" s="75">
        <v>477.95</v>
      </c>
      <c r="L43" s="75">
        <v>474.85</v>
      </c>
      <c r="M43" s="75">
        <v>472.05</v>
      </c>
      <c r="N43" s="75">
        <v>469.25</v>
      </c>
      <c r="O43" s="75">
        <v>464.75</v>
      </c>
      <c r="P43" s="75">
        <v>4754.05</v>
      </c>
    </row>
    <row r="44" spans="1:16" ht="28.5" x14ac:dyDescent="0.25">
      <c r="A44" s="1"/>
      <c r="B44" s="73" t="s">
        <v>623</v>
      </c>
      <c r="C44" s="73" t="s">
        <v>992</v>
      </c>
      <c r="D44" s="73" t="s">
        <v>88</v>
      </c>
      <c r="E44" s="74" t="s">
        <v>599</v>
      </c>
      <c r="F44" s="75">
        <v>389.9</v>
      </c>
      <c r="G44" s="75">
        <v>479.65</v>
      </c>
      <c r="H44" s="75">
        <v>479.9</v>
      </c>
      <c r="I44" s="75">
        <v>480.3</v>
      </c>
      <c r="J44" s="75">
        <v>478.35</v>
      </c>
      <c r="K44" s="75">
        <v>481.25</v>
      </c>
      <c r="L44" s="75">
        <v>486.9</v>
      </c>
      <c r="M44" s="75">
        <v>487.6</v>
      </c>
      <c r="N44" s="75">
        <v>486.65</v>
      </c>
      <c r="O44" s="75">
        <v>488.3</v>
      </c>
      <c r="P44" s="75">
        <v>4738.8</v>
      </c>
    </row>
    <row r="45" spans="1:16" x14ac:dyDescent="0.25">
      <c r="A45" s="1"/>
      <c r="B45" s="73" t="s">
        <v>608</v>
      </c>
      <c r="C45" s="73" t="s">
        <v>993</v>
      </c>
      <c r="D45" s="73" t="s">
        <v>88</v>
      </c>
      <c r="E45" s="74" t="s">
        <v>599</v>
      </c>
      <c r="F45" s="75">
        <v>10930.4</v>
      </c>
      <c r="G45" s="75">
        <v>8482.2000000000007</v>
      </c>
      <c r="H45" s="75">
        <v>5342.6</v>
      </c>
      <c r="I45" s="75">
        <v>4829.3999999999996</v>
      </c>
      <c r="J45" s="75">
        <v>5367.9</v>
      </c>
      <c r="K45" s="75">
        <v>5562.3</v>
      </c>
      <c r="L45" s="75">
        <v>5294.25</v>
      </c>
      <c r="M45" s="75">
        <v>4953.1000000000004</v>
      </c>
      <c r="N45" s="75">
        <v>4972.8</v>
      </c>
      <c r="O45" s="75">
        <v>5940.5</v>
      </c>
      <c r="P45" s="75">
        <v>61675.45</v>
      </c>
    </row>
    <row r="46" spans="1:16" x14ac:dyDescent="0.25">
      <c r="A46" s="1"/>
      <c r="B46" s="73" t="s">
        <v>608</v>
      </c>
      <c r="C46" s="73" t="s">
        <v>994</v>
      </c>
      <c r="D46" s="73" t="s">
        <v>88</v>
      </c>
      <c r="E46" s="74" t="s">
        <v>599</v>
      </c>
      <c r="F46" s="75">
        <v>156.05000000000001</v>
      </c>
      <c r="G46" s="75">
        <v>156</v>
      </c>
      <c r="H46" s="75">
        <v>156</v>
      </c>
      <c r="I46" s="75">
        <v>156</v>
      </c>
      <c r="J46" s="75">
        <v>156</v>
      </c>
      <c r="K46" s="75">
        <v>156</v>
      </c>
      <c r="L46" s="75">
        <v>156</v>
      </c>
      <c r="M46" s="75">
        <v>156</v>
      </c>
      <c r="N46" s="75">
        <v>156</v>
      </c>
      <c r="O46" s="75">
        <v>156</v>
      </c>
      <c r="P46" s="75">
        <v>1560.05</v>
      </c>
    </row>
    <row r="47" spans="1:16" x14ac:dyDescent="0.25">
      <c r="A47" s="1"/>
      <c r="B47" s="73" t="s">
        <v>296</v>
      </c>
      <c r="C47" s="73" t="s">
        <v>995</v>
      </c>
      <c r="D47" s="73" t="s">
        <v>88</v>
      </c>
      <c r="E47" s="74" t="s">
        <v>599</v>
      </c>
      <c r="F47" s="75"/>
      <c r="G47" s="75"/>
      <c r="H47" s="75"/>
      <c r="I47" s="75"/>
      <c r="J47" s="75"/>
      <c r="K47" s="75"/>
      <c r="L47" s="75"/>
      <c r="M47" s="75"/>
      <c r="N47" s="75">
        <v>467.9</v>
      </c>
      <c r="O47" s="75">
        <v>1121.9000000000001</v>
      </c>
      <c r="P47" s="75">
        <v>1589.8</v>
      </c>
    </row>
    <row r="48" spans="1:16" x14ac:dyDescent="0.25">
      <c r="A48" s="1"/>
      <c r="B48" s="73" t="s">
        <v>624</v>
      </c>
      <c r="C48" s="73" t="s">
        <v>996</v>
      </c>
      <c r="D48" s="73" t="s">
        <v>88</v>
      </c>
      <c r="E48" s="74" t="s">
        <v>599</v>
      </c>
      <c r="F48" s="75">
        <v>364.95</v>
      </c>
      <c r="G48" s="75">
        <v>344.6</v>
      </c>
      <c r="H48" s="75">
        <v>480</v>
      </c>
      <c r="I48" s="75">
        <v>480</v>
      </c>
      <c r="J48" s="75">
        <v>480</v>
      </c>
      <c r="K48" s="75">
        <v>480</v>
      </c>
      <c r="L48" s="75">
        <v>475.95</v>
      </c>
      <c r="M48" s="75">
        <v>463.2</v>
      </c>
      <c r="N48" s="75">
        <v>453.5</v>
      </c>
      <c r="O48" s="75">
        <v>419.75</v>
      </c>
      <c r="P48" s="75">
        <v>4441.95</v>
      </c>
    </row>
    <row r="49" spans="1:16" x14ac:dyDescent="0.25">
      <c r="A49" s="1"/>
      <c r="B49" s="73" t="s">
        <v>625</v>
      </c>
      <c r="C49" s="73" t="s">
        <v>997</v>
      </c>
      <c r="D49" s="73" t="s">
        <v>88</v>
      </c>
      <c r="E49" s="74" t="s">
        <v>599</v>
      </c>
      <c r="F49" s="75">
        <v>391.9</v>
      </c>
      <c r="G49" s="75">
        <v>365.85</v>
      </c>
      <c r="H49" s="75">
        <v>340.45</v>
      </c>
      <c r="I49" s="75">
        <v>324.64999999999998</v>
      </c>
      <c r="J49" s="75">
        <v>294.05</v>
      </c>
      <c r="K49" s="75">
        <v>265.2</v>
      </c>
      <c r="L49" s="75">
        <v>270.60000000000002</v>
      </c>
      <c r="M49" s="75">
        <v>287.3</v>
      </c>
      <c r="N49" s="75">
        <v>281.05</v>
      </c>
      <c r="O49" s="75">
        <v>271</v>
      </c>
      <c r="P49" s="75">
        <v>3092.05</v>
      </c>
    </row>
    <row r="50" spans="1:16" x14ac:dyDescent="0.25">
      <c r="A50" s="1"/>
      <c r="B50" s="73" t="s">
        <v>98</v>
      </c>
      <c r="C50" s="73" t="s">
        <v>1112</v>
      </c>
      <c r="D50" s="73" t="s">
        <v>301</v>
      </c>
      <c r="E50" s="74" t="s">
        <v>600</v>
      </c>
      <c r="F50" s="75">
        <v>23.65</v>
      </c>
      <c r="G50" s="75"/>
      <c r="H50" s="75"/>
      <c r="I50" s="75"/>
      <c r="J50" s="75"/>
      <c r="K50" s="75"/>
      <c r="L50" s="75"/>
      <c r="M50" s="75"/>
      <c r="N50" s="75"/>
      <c r="O50" s="75"/>
      <c r="P50" s="75">
        <v>23.65</v>
      </c>
    </row>
    <row r="51" spans="1:16" x14ac:dyDescent="0.25">
      <c r="A51" s="1"/>
      <c r="B51" s="73" t="s">
        <v>98</v>
      </c>
      <c r="C51" s="73" t="s">
        <v>1113</v>
      </c>
      <c r="D51" s="73" t="s">
        <v>103</v>
      </c>
      <c r="E51" s="74" t="s">
        <v>600</v>
      </c>
      <c r="F51" s="75"/>
      <c r="G51" s="75"/>
      <c r="H51" s="75"/>
      <c r="I51" s="75"/>
      <c r="J51" s="75"/>
      <c r="K51" s="75"/>
      <c r="L51" s="75"/>
      <c r="M51" s="75"/>
      <c r="N51" s="75"/>
      <c r="O51" s="75"/>
      <c r="P51" s="75">
        <v>0</v>
      </c>
    </row>
    <row r="52" spans="1:16" ht="28.5" x14ac:dyDescent="0.25">
      <c r="A52" s="1"/>
      <c r="B52" s="73" t="s">
        <v>98</v>
      </c>
      <c r="C52" s="73" t="s">
        <v>1114</v>
      </c>
      <c r="D52" s="73" t="s">
        <v>1115</v>
      </c>
      <c r="E52" s="74" t="s">
        <v>600</v>
      </c>
      <c r="F52" s="75"/>
      <c r="G52" s="75"/>
      <c r="H52" s="75"/>
      <c r="I52" s="75"/>
      <c r="J52" s="75"/>
      <c r="K52" s="75"/>
      <c r="L52" s="75"/>
      <c r="M52" s="75"/>
      <c r="N52" s="75"/>
      <c r="O52" s="75"/>
      <c r="P52" s="75">
        <v>0</v>
      </c>
    </row>
    <row r="53" spans="1:16" x14ac:dyDescent="0.25">
      <c r="A53" s="1"/>
      <c r="B53" s="73" t="s">
        <v>640</v>
      </c>
      <c r="C53" s="73" t="s">
        <v>1116</v>
      </c>
      <c r="D53" s="73" t="s">
        <v>88</v>
      </c>
      <c r="E53" s="74" t="s">
        <v>602</v>
      </c>
      <c r="F53" s="75">
        <v>664.7</v>
      </c>
      <c r="G53" s="75">
        <v>590.4</v>
      </c>
      <c r="H53" s="75">
        <v>472.4</v>
      </c>
      <c r="I53" s="75">
        <v>475.7</v>
      </c>
      <c r="J53" s="75">
        <v>544.20000000000005</v>
      </c>
      <c r="K53" s="75">
        <v>667.25</v>
      </c>
      <c r="L53" s="75">
        <v>1173.3</v>
      </c>
      <c r="M53" s="75">
        <v>677.15</v>
      </c>
      <c r="N53" s="75">
        <v>260.5</v>
      </c>
      <c r="O53" s="75">
        <v>217.1</v>
      </c>
      <c r="P53" s="75">
        <v>5742.7</v>
      </c>
    </row>
    <row r="54" spans="1:16" x14ac:dyDescent="0.25">
      <c r="A54" s="1"/>
      <c r="B54" s="73" t="s">
        <v>640</v>
      </c>
      <c r="C54" s="73" t="s">
        <v>1117</v>
      </c>
      <c r="D54" s="73" t="s">
        <v>88</v>
      </c>
      <c r="E54" s="74" t="s">
        <v>602</v>
      </c>
      <c r="F54" s="75">
        <v>221.6</v>
      </c>
      <c r="G54" s="75">
        <v>439.4</v>
      </c>
      <c r="H54" s="75">
        <v>292.3</v>
      </c>
      <c r="I54" s="75">
        <v>483.05</v>
      </c>
      <c r="J54" s="75">
        <v>282.39999999999998</v>
      </c>
      <c r="K54" s="75">
        <v>392.4</v>
      </c>
      <c r="L54" s="75">
        <v>591.9</v>
      </c>
      <c r="M54" s="75">
        <v>459.55</v>
      </c>
      <c r="N54" s="75">
        <v>137.55000000000001</v>
      </c>
      <c r="O54" s="75">
        <v>21.65</v>
      </c>
      <c r="P54" s="75">
        <v>3321.8</v>
      </c>
    </row>
    <row r="55" spans="1:16" x14ac:dyDescent="0.25">
      <c r="A55" s="1"/>
      <c r="B55" s="73" t="s">
        <v>616</v>
      </c>
      <c r="C55" s="73" t="s">
        <v>1118</v>
      </c>
      <c r="D55" s="73" t="s">
        <v>88</v>
      </c>
      <c r="E55" s="74" t="s">
        <v>602</v>
      </c>
      <c r="F55" s="75">
        <v>1652.9</v>
      </c>
      <c r="G55" s="75">
        <v>1228.1500000000001</v>
      </c>
      <c r="H55" s="75">
        <v>1006.15</v>
      </c>
      <c r="I55" s="75">
        <v>621.85</v>
      </c>
      <c r="J55" s="75">
        <v>1123.05</v>
      </c>
      <c r="K55" s="75">
        <v>1623.35</v>
      </c>
      <c r="L55" s="75">
        <v>2448.1</v>
      </c>
      <c r="M55" s="75">
        <v>1345.7</v>
      </c>
      <c r="N55" s="75">
        <v>680.1</v>
      </c>
      <c r="O55" s="75">
        <v>85.35</v>
      </c>
      <c r="P55" s="75">
        <v>11814.7</v>
      </c>
    </row>
    <row r="56" spans="1:16" x14ac:dyDescent="0.25">
      <c r="A56" s="1"/>
      <c r="B56" s="73" t="s">
        <v>24</v>
      </c>
      <c r="C56" s="73" t="s">
        <v>105</v>
      </c>
      <c r="D56" s="73" t="s">
        <v>1119</v>
      </c>
      <c r="E56" s="74" t="s">
        <v>602</v>
      </c>
      <c r="F56" s="75">
        <v>486</v>
      </c>
      <c r="G56" s="75">
        <v>240.75</v>
      </c>
      <c r="H56" s="75">
        <v>405.05</v>
      </c>
      <c r="I56" s="75">
        <v>958.7</v>
      </c>
      <c r="J56" s="75">
        <v>918.9</v>
      </c>
      <c r="K56" s="75">
        <v>1384.55</v>
      </c>
      <c r="L56" s="75">
        <v>1616.35</v>
      </c>
      <c r="M56" s="75">
        <v>1540.95</v>
      </c>
      <c r="N56" s="75">
        <v>860.4</v>
      </c>
      <c r="O56" s="75">
        <v>19.649999999999999</v>
      </c>
      <c r="P56" s="75">
        <v>8431.2999999999993</v>
      </c>
    </row>
    <row r="57" spans="1:16" x14ac:dyDescent="0.25">
      <c r="A57" s="1"/>
      <c r="B57" s="73" t="s">
        <v>24</v>
      </c>
      <c r="C57" s="73" t="s">
        <v>105</v>
      </c>
      <c r="D57" s="73" t="s">
        <v>1120</v>
      </c>
      <c r="E57" s="74" t="s">
        <v>602</v>
      </c>
      <c r="F57" s="75">
        <v>853.3</v>
      </c>
      <c r="G57" s="75">
        <v>628.75</v>
      </c>
      <c r="H57" s="75">
        <v>853.9</v>
      </c>
      <c r="I57" s="75">
        <v>1130.9000000000001</v>
      </c>
      <c r="J57" s="75">
        <v>1086.3</v>
      </c>
      <c r="K57" s="75">
        <v>1466.2</v>
      </c>
      <c r="L57" s="75">
        <v>1654.65</v>
      </c>
      <c r="M57" s="75">
        <v>898.7</v>
      </c>
      <c r="N57" s="75">
        <v>871.45</v>
      </c>
      <c r="O57" s="75">
        <v>37</v>
      </c>
      <c r="P57" s="75">
        <v>9481.15</v>
      </c>
    </row>
    <row r="58" spans="1:16" x14ac:dyDescent="0.25">
      <c r="A58" s="1"/>
      <c r="B58" s="73" t="s">
        <v>24</v>
      </c>
      <c r="C58" s="73" t="s">
        <v>1121</v>
      </c>
      <c r="D58" s="73" t="s">
        <v>1122</v>
      </c>
      <c r="E58" s="74" t="s">
        <v>602</v>
      </c>
      <c r="F58" s="75">
        <v>53.2</v>
      </c>
      <c r="G58" s="75">
        <v>25.45</v>
      </c>
      <c r="H58" s="75">
        <v>35.9</v>
      </c>
      <c r="I58" s="75">
        <v>124.95</v>
      </c>
      <c r="J58" s="75">
        <v>133.19999999999999</v>
      </c>
      <c r="K58" s="75">
        <v>210.9</v>
      </c>
      <c r="L58" s="75">
        <v>273.3</v>
      </c>
      <c r="M58" s="75">
        <v>201.95</v>
      </c>
      <c r="N58" s="75">
        <v>114.8</v>
      </c>
      <c r="O58" s="75">
        <v>1.85</v>
      </c>
      <c r="P58" s="75">
        <v>1175.5</v>
      </c>
    </row>
    <row r="59" spans="1:16" x14ac:dyDescent="0.25">
      <c r="A59" s="1"/>
      <c r="B59" s="73" t="s">
        <v>24</v>
      </c>
      <c r="C59" s="73" t="s">
        <v>1121</v>
      </c>
      <c r="D59" s="73" t="s">
        <v>1123</v>
      </c>
      <c r="E59" s="74" t="s">
        <v>602</v>
      </c>
      <c r="F59" s="75">
        <v>49.35</v>
      </c>
      <c r="G59" s="75">
        <v>32.049999999999997</v>
      </c>
      <c r="H59" s="75">
        <v>54.95</v>
      </c>
      <c r="I59" s="75">
        <v>95.5</v>
      </c>
      <c r="J59" s="75">
        <v>86.7</v>
      </c>
      <c r="K59" s="75">
        <v>101.9</v>
      </c>
      <c r="L59" s="75">
        <v>135.44999999999999</v>
      </c>
      <c r="M59" s="75">
        <v>62.9</v>
      </c>
      <c r="N59" s="75">
        <v>78.45</v>
      </c>
      <c r="O59" s="75">
        <v>1.25</v>
      </c>
      <c r="P59" s="75">
        <v>698.5</v>
      </c>
    </row>
    <row r="60" spans="1:16" x14ac:dyDescent="0.25">
      <c r="A60" s="1"/>
      <c r="B60" s="73" t="s">
        <v>24</v>
      </c>
      <c r="C60" s="73" t="s">
        <v>108</v>
      </c>
      <c r="D60" s="73" t="s">
        <v>88</v>
      </c>
      <c r="E60" s="74" t="s">
        <v>599</v>
      </c>
      <c r="F60" s="75"/>
      <c r="G60" s="75"/>
      <c r="H60" s="75"/>
      <c r="I60" s="75"/>
      <c r="J60" s="75"/>
      <c r="K60" s="75"/>
      <c r="L60" s="75"/>
      <c r="M60" s="75"/>
      <c r="N60" s="75"/>
      <c r="O60" s="75"/>
      <c r="P60" s="75">
        <v>0</v>
      </c>
    </row>
    <row r="61" spans="1:16" x14ac:dyDescent="0.25">
      <c r="A61" s="1"/>
      <c r="B61" s="73" t="s">
        <v>24</v>
      </c>
      <c r="C61" s="73" t="s">
        <v>998</v>
      </c>
      <c r="D61" s="73" t="s">
        <v>88</v>
      </c>
      <c r="E61" s="74" t="s">
        <v>599</v>
      </c>
      <c r="F61" s="75">
        <v>2072.3000000000002</v>
      </c>
      <c r="G61" s="75">
        <v>2075.3000000000002</v>
      </c>
      <c r="H61" s="75">
        <v>2075.5</v>
      </c>
      <c r="I61" s="75">
        <v>2039.35</v>
      </c>
      <c r="J61" s="75">
        <v>1965.35</v>
      </c>
      <c r="K61" s="75">
        <v>1861.65</v>
      </c>
      <c r="L61" s="75">
        <v>1575.75</v>
      </c>
      <c r="M61" s="75">
        <v>1843.85</v>
      </c>
      <c r="N61" s="75">
        <v>1281.0999999999999</v>
      </c>
      <c r="O61" s="75">
        <v>1779.35</v>
      </c>
      <c r="P61" s="75">
        <v>18569.5</v>
      </c>
    </row>
    <row r="62" spans="1:16" x14ac:dyDescent="0.25">
      <c r="A62" s="1"/>
      <c r="B62" s="73" t="s">
        <v>24</v>
      </c>
      <c r="C62" s="73" t="s">
        <v>1124</v>
      </c>
      <c r="D62" s="73" t="s">
        <v>88</v>
      </c>
      <c r="E62" s="74" t="s">
        <v>601</v>
      </c>
      <c r="F62" s="75">
        <v>249</v>
      </c>
      <c r="G62" s="75">
        <v>255.45</v>
      </c>
      <c r="H62" s="75">
        <v>252</v>
      </c>
      <c r="I62" s="75">
        <v>248.65</v>
      </c>
      <c r="J62" s="75">
        <v>247.4</v>
      </c>
      <c r="K62" s="75">
        <v>247.6</v>
      </c>
      <c r="L62" s="75">
        <v>238.5</v>
      </c>
      <c r="M62" s="75">
        <v>256.60000000000002</v>
      </c>
      <c r="N62" s="75">
        <v>163.30000000000001</v>
      </c>
      <c r="O62" s="75"/>
      <c r="P62" s="75">
        <v>2158.5</v>
      </c>
    </row>
    <row r="63" spans="1:16" x14ac:dyDescent="0.25">
      <c r="A63" s="1"/>
      <c r="B63" s="73" t="s">
        <v>24</v>
      </c>
      <c r="C63" s="73" t="s">
        <v>113</v>
      </c>
      <c r="D63" s="73" t="s">
        <v>1125</v>
      </c>
      <c r="E63" s="74" t="s">
        <v>600</v>
      </c>
      <c r="F63" s="75">
        <v>240.9</v>
      </c>
      <c r="G63" s="75">
        <v>2602.65</v>
      </c>
      <c r="H63" s="75">
        <v>3644.2</v>
      </c>
      <c r="I63" s="75">
        <v>4264.25</v>
      </c>
      <c r="J63" s="75">
        <v>4250.8</v>
      </c>
      <c r="K63" s="75">
        <v>4250.45</v>
      </c>
      <c r="L63" s="75">
        <v>3934.05</v>
      </c>
      <c r="M63" s="75">
        <v>4109.1499999999996</v>
      </c>
      <c r="N63" s="75">
        <v>4228.5</v>
      </c>
      <c r="O63" s="75">
        <v>4205.1000000000004</v>
      </c>
      <c r="P63" s="75">
        <v>35730.050000000003</v>
      </c>
    </row>
    <row r="64" spans="1:16" x14ac:dyDescent="0.25">
      <c r="A64" s="1"/>
      <c r="B64" s="73" t="s">
        <v>24</v>
      </c>
      <c r="C64" s="73" t="s">
        <v>113</v>
      </c>
      <c r="D64" s="73" t="s">
        <v>1126</v>
      </c>
      <c r="E64" s="74" t="s">
        <v>600</v>
      </c>
      <c r="F64" s="75">
        <v>400.2</v>
      </c>
      <c r="G64" s="75">
        <v>2538.85</v>
      </c>
      <c r="H64" s="75">
        <v>4173.2</v>
      </c>
      <c r="I64" s="75">
        <v>4214.05</v>
      </c>
      <c r="J64" s="75">
        <v>4200</v>
      </c>
      <c r="K64" s="75">
        <v>4199.7</v>
      </c>
      <c r="L64" s="75">
        <v>3901.45</v>
      </c>
      <c r="M64" s="75">
        <v>4067.6</v>
      </c>
      <c r="N64" s="75">
        <v>4177.25</v>
      </c>
      <c r="O64" s="75">
        <v>4165.8</v>
      </c>
      <c r="P64" s="75">
        <v>36038.1</v>
      </c>
    </row>
    <row r="65" spans="1:16" x14ac:dyDescent="0.25">
      <c r="A65" s="1"/>
      <c r="B65" s="73" t="s">
        <v>24</v>
      </c>
      <c r="C65" s="73" t="s">
        <v>113</v>
      </c>
      <c r="D65" s="73" t="s">
        <v>1127</v>
      </c>
      <c r="E65" s="74" t="s">
        <v>600</v>
      </c>
      <c r="F65" s="75">
        <v>3642.8</v>
      </c>
      <c r="G65" s="75">
        <v>3350.4</v>
      </c>
      <c r="H65" s="75">
        <v>4666.8</v>
      </c>
      <c r="I65" s="75">
        <v>4800</v>
      </c>
      <c r="J65" s="75">
        <v>4774.8</v>
      </c>
      <c r="K65" s="75">
        <v>4800</v>
      </c>
      <c r="L65" s="75">
        <v>4300.8500000000004</v>
      </c>
      <c r="M65" s="75">
        <v>4649.05</v>
      </c>
      <c r="N65" s="75">
        <v>4800</v>
      </c>
      <c r="O65" s="75">
        <v>4776.6000000000004</v>
      </c>
      <c r="P65" s="75">
        <v>44561.3</v>
      </c>
    </row>
    <row r="66" spans="1:16" x14ac:dyDescent="0.25">
      <c r="A66" s="1"/>
      <c r="B66" s="73" t="s">
        <v>24</v>
      </c>
      <c r="C66" s="73" t="s">
        <v>113</v>
      </c>
      <c r="D66" s="73" t="s">
        <v>1097</v>
      </c>
      <c r="E66" s="74" t="s">
        <v>600</v>
      </c>
      <c r="F66" s="75">
        <v>1700.9</v>
      </c>
      <c r="G66" s="75">
        <v>2837.7</v>
      </c>
      <c r="H66" s="75">
        <v>6150.15</v>
      </c>
      <c r="I66" s="75">
        <v>6608.9</v>
      </c>
      <c r="J66" s="75">
        <v>6589.3</v>
      </c>
      <c r="K66" s="75">
        <v>6606.85</v>
      </c>
      <c r="L66" s="75">
        <v>6177.6</v>
      </c>
      <c r="M66" s="75">
        <v>6449.55</v>
      </c>
      <c r="N66" s="75">
        <v>6562.25</v>
      </c>
      <c r="O66" s="75">
        <v>6517.95</v>
      </c>
      <c r="P66" s="75">
        <v>56201.15</v>
      </c>
    </row>
    <row r="67" spans="1:16" x14ac:dyDescent="0.25">
      <c r="A67" s="1"/>
      <c r="B67" s="73" t="s">
        <v>24</v>
      </c>
      <c r="C67" s="73" t="s">
        <v>116</v>
      </c>
      <c r="D67" s="73" t="s">
        <v>303</v>
      </c>
      <c r="E67" s="74" t="s">
        <v>600</v>
      </c>
      <c r="F67" s="75"/>
      <c r="G67" s="75">
        <v>1280.9000000000001</v>
      </c>
      <c r="H67" s="75">
        <v>371.9</v>
      </c>
      <c r="I67" s="75">
        <v>315.85000000000002</v>
      </c>
      <c r="J67" s="75"/>
      <c r="K67" s="75"/>
      <c r="L67" s="75"/>
      <c r="M67" s="75"/>
      <c r="N67" s="75"/>
      <c r="O67" s="75"/>
      <c r="P67" s="75">
        <v>1968.65</v>
      </c>
    </row>
    <row r="68" spans="1:16" x14ac:dyDescent="0.25">
      <c r="A68" s="1"/>
      <c r="B68" s="73" t="s">
        <v>24</v>
      </c>
      <c r="C68" s="73" t="s">
        <v>116</v>
      </c>
      <c r="D68" s="73" t="s">
        <v>1128</v>
      </c>
      <c r="E68" s="74" t="s">
        <v>600</v>
      </c>
      <c r="F68" s="75"/>
      <c r="G68" s="75"/>
      <c r="H68" s="75"/>
      <c r="I68" s="75"/>
      <c r="J68" s="75"/>
      <c r="K68" s="75"/>
      <c r="L68" s="75"/>
      <c r="M68" s="75"/>
      <c r="N68" s="75"/>
      <c r="O68" s="75"/>
      <c r="P68" s="75">
        <v>0</v>
      </c>
    </row>
    <row r="69" spans="1:16" x14ac:dyDescent="0.25">
      <c r="A69" s="1"/>
      <c r="B69" s="73" t="s">
        <v>24</v>
      </c>
      <c r="C69" s="73" t="s">
        <v>1129</v>
      </c>
      <c r="D69" s="73" t="s">
        <v>303</v>
      </c>
      <c r="E69" s="74" t="s">
        <v>600</v>
      </c>
      <c r="F69" s="75"/>
      <c r="G69" s="75"/>
      <c r="H69" s="75"/>
      <c r="I69" s="75"/>
      <c r="J69" s="75"/>
      <c r="K69" s="75"/>
      <c r="L69" s="75"/>
      <c r="M69" s="75"/>
      <c r="N69" s="75"/>
      <c r="O69" s="75"/>
      <c r="P69" s="75">
        <v>0</v>
      </c>
    </row>
    <row r="70" spans="1:16" x14ac:dyDescent="0.25">
      <c r="A70" s="1"/>
      <c r="B70" s="73" t="s">
        <v>24</v>
      </c>
      <c r="C70" s="73" t="s">
        <v>1129</v>
      </c>
      <c r="D70" s="73" t="s">
        <v>1130</v>
      </c>
      <c r="E70" s="74" t="s">
        <v>600</v>
      </c>
      <c r="F70" s="75"/>
      <c r="G70" s="75"/>
      <c r="H70" s="75"/>
      <c r="I70" s="75"/>
      <c r="J70" s="75"/>
      <c r="K70" s="75"/>
      <c r="L70" s="75"/>
      <c r="M70" s="75"/>
      <c r="N70" s="75"/>
      <c r="O70" s="75"/>
      <c r="P70" s="75">
        <v>0</v>
      </c>
    </row>
    <row r="71" spans="1:16" x14ac:dyDescent="0.25">
      <c r="A71" s="1"/>
      <c r="B71" s="73" t="s">
        <v>24</v>
      </c>
      <c r="C71" s="73" t="s">
        <v>1129</v>
      </c>
      <c r="D71" s="73" t="s">
        <v>1131</v>
      </c>
      <c r="E71" s="74" t="s">
        <v>600</v>
      </c>
      <c r="F71" s="75"/>
      <c r="G71" s="75"/>
      <c r="H71" s="75"/>
      <c r="I71" s="75"/>
      <c r="J71" s="75"/>
      <c r="K71" s="75"/>
      <c r="L71" s="75"/>
      <c r="M71" s="75"/>
      <c r="N71" s="75"/>
      <c r="O71" s="75"/>
      <c r="P71" s="75">
        <v>0</v>
      </c>
    </row>
    <row r="72" spans="1:16" x14ac:dyDescent="0.25">
      <c r="A72" s="1"/>
      <c r="B72" s="73" t="s">
        <v>24</v>
      </c>
      <c r="C72" s="73" t="s">
        <v>1132</v>
      </c>
      <c r="D72" s="73" t="s">
        <v>401</v>
      </c>
      <c r="E72" s="74" t="s">
        <v>600</v>
      </c>
      <c r="F72" s="75"/>
      <c r="G72" s="75"/>
      <c r="H72" s="75"/>
      <c r="I72" s="75"/>
      <c r="J72" s="75"/>
      <c r="K72" s="75"/>
      <c r="L72" s="75"/>
      <c r="M72" s="75"/>
      <c r="N72" s="75"/>
      <c r="O72" s="75"/>
      <c r="P72" s="75">
        <v>0</v>
      </c>
    </row>
    <row r="73" spans="1:16" x14ac:dyDescent="0.25">
      <c r="A73" s="1"/>
      <c r="B73" s="73" t="s">
        <v>24</v>
      </c>
      <c r="C73" s="73" t="s">
        <v>1132</v>
      </c>
      <c r="D73" s="73" t="s">
        <v>350</v>
      </c>
      <c r="E73" s="74" t="s">
        <v>600</v>
      </c>
      <c r="F73" s="75"/>
      <c r="G73" s="75"/>
      <c r="H73" s="75"/>
      <c r="I73" s="75"/>
      <c r="J73" s="75"/>
      <c r="K73" s="75"/>
      <c r="L73" s="75"/>
      <c r="M73" s="75"/>
      <c r="N73" s="75"/>
      <c r="O73" s="75"/>
      <c r="P73" s="75">
        <v>0</v>
      </c>
    </row>
    <row r="74" spans="1:16" x14ac:dyDescent="0.25">
      <c r="A74" s="1"/>
      <c r="B74" s="73" t="s">
        <v>24</v>
      </c>
      <c r="C74" s="73" t="s">
        <v>1132</v>
      </c>
      <c r="D74" s="73" t="s">
        <v>1127</v>
      </c>
      <c r="E74" s="74" t="s">
        <v>600</v>
      </c>
      <c r="F74" s="75"/>
      <c r="G74" s="75"/>
      <c r="H74" s="75"/>
      <c r="I74" s="75"/>
      <c r="J74" s="75"/>
      <c r="K74" s="75"/>
      <c r="L74" s="75"/>
      <c r="M74" s="75"/>
      <c r="N74" s="75"/>
      <c r="O74" s="75"/>
      <c r="P74" s="75">
        <v>0</v>
      </c>
    </row>
    <row r="75" spans="1:16" x14ac:dyDescent="0.25">
      <c r="A75" s="1"/>
      <c r="B75" s="73" t="s">
        <v>118</v>
      </c>
      <c r="C75" s="73" t="s">
        <v>119</v>
      </c>
      <c r="D75" s="73" t="s">
        <v>1133</v>
      </c>
      <c r="E75" s="74" t="s">
        <v>600</v>
      </c>
      <c r="F75" s="75">
        <v>3488.35</v>
      </c>
      <c r="G75" s="75">
        <v>4366.6499999999996</v>
      </c>
      <c r="H75" s="75">
        <v>4375.6499999999996</v>
      </c>
      <c r="I75" s="75">
        <v>4374.25</v>
      </c>
      <c r="J75" s="75">
        <v>3818.75</v>
      </c>
      <c r="K75" s="75">
        <v>3355.4</v>
      </c>
      <c r="L75" s="75">
        <v>1083.3</v>
      </c>
      <c r="M75" s="75"/>
      <c r="N75" s="75">
        <v>2702.51</v>
      </c>
      <c r="O75" s="75">
        <v>4385.28</v>
      </c>
      <c r="P75" s="75">
        <v>31950.14</v>
      </c>
    </row>
    <row r="76" spans="1:16" x14ac:dyDescent="0.25">
      <c r="A76" s="1"/>
      <c r="B76" s="73" t="s">
        <v>118</v>
      </c>
      <c r="C76" s="73" t="s">
        <v>119</v>
      </c>
      <c r="D76" s="73" t="s">
        <v>1134</v>
      </c>
      <c r="E76" s="74" t="s">
        <v>600</v>
      </c>
      <c r="F76" s="75">
        <v>3496.7</v>
      </c>
      <c r="G76" s="75">
        <v>4381.1000000000004</v>
      </c>
      <c r="H76" s="75">
        <v>4389.55</v>
      </c>
      <c r="I76" s="75">
        <v>4382.6499999999996</v>
      </c>
      <c r="J76" s="75">
        <v>3829.2</v>
      </c>
      <c r="K76" s="75">
        <v>3365.6</v>
      </c>
      <c r="L76" s="75">
        <v>3016.3</v>
      </c>
      <c r="M76" s="75">
        <v>17.149999999999999</v>
      </c>
      <c r="N76" s="75">
        <v>2726.88</v>
      </c>
      <c r="O76" s="75">
        <v>4395.3999999999996</v>
      </c>
      <c r="P76" s="75">
        <v>34000.53</v>
      </c>
    </row>
    <row r="77" spans="1:16" x14ac:dyDescent="0.25">
      <c r="A77" s="1"/>
      <c r="B77" s="73" t="s">
        <v>118</v>
      </c>
      <c r="C77" s="73" t="s">
        <v>119</v>
      </c>
      <c r="D77" s="73" t="s">
        <v>1135</v>
      </c>
      <c r="E77" s="74" t="s">
        <v>600</v>
      </c>
      <c r="F77" s="75">
        <v>3940.95</v>
      </c>
      <c r="G77" s="75">
        <v>4412.25</v>
      </c>
      <c r="H77" s="75">
        <v>4423.7</v>
      </c>
      <c r="I77" s="75">
        <v>4436.45</v>
      </c>
      <c r="J77" s="75">
        <v>4133.1000000000004</v>
      </c>
      <c r="K77" s="75">
        <v>3889.35</v>
      </c>
      <c r="L77" s="75">
        <v>2499.6</v>
      </c>
      <c r="M77" s="75">
        <v>18.649999999999999</v>
      </c>
      <c r="N77" s="75">
        <v>2478.9899999999998</v>
      </c>
      <c r="O77" s="75">
        <v>4406.6000000000004</v>
      </c>
      <c r="P77" s="75">
        <v>34639.64</v>
      </c>
    </row>
    <row r="78" spans="1:16" x14ac:dyDescent="0.25">
      <c r="A78" s="1"/>
      <c r="B78" s="73" t="s">
        <v>641</v>
      </c>
      <c r="C78" s="73" t="s">
        <v>999</v>
      </c>
      <c r="D78" s="73" t="s">
        <v>88</v>
      </c>
      <c r="E78" s="74" t="s">
        <v>599</v>
      </c>
      <c r="F78" s="75">
        <v>334.2</v>
      </c>
      <c r="G78" s="75">
        <v>384.4</v>
      </c>
      <c r="H78" s="75">
        <v>306.39999999999998</v>
      </c>
      <c r="I78" s="75">
        <v>260.7</v>
      </c>
      <c r="J78" s="75">
        <v>233.05</v>
      </c>
      <c r="K78" s="75">
        <v>241.35</v>
      </c>
      <c r="L78" s="75">
        <v>258.2</v>
      </c>
      <c r="M78" s="75">
        <v>258.95</v>
      </c>
      <c r="N78" s="75">
        <v>251.85</v>
      </c>
      <c r="O78" s="75">
        <v>254.1</v>
      </c>
      <c r="P78" s="75">
        <v>2783.2</v>
      </c>
    </row>
    <row r="79" spans="1:16" x14ac:dyDescent="0.25">
      <c r="A79" s="1"/>
      <c r="B79" s="73" t="s">
        <v>641</v>
      </c>
      <c r="C79" s="73" t="s">
        <v>1000</v>
      </c>
      <c r="D79" s="73" t="s">
        <v>88</v>
      </c>
      <c r="E79" s="74" t="s">
        <v>599</v>
      </c>
      <c r="F79" s="75">
        <v>140.25</v>
      </c>
      <c r="G79" s="75">
        <v>108</v>
      </c>
      <c r="H79" s="75">
        <v>90.55</v>
      </c>
      <c r="I79" s="75">
        <v>83.4</v>
      </c>
      <c r="J79" s="75">
        <v>79.5</v>
      </c>
      <c r="K79" s="75">
        <v>76.7</v>
      </c>
      <c r="L79" s="75">
        <v>74.400000000000006</v>
      </c>
      <c r="M79" s="75">
        <v>73.2</v>
      </c>
      <c r="N79" s="75">
        <v>70.7</v>
      </c>
      <c r="O79" s="75">
        <v>69.599999999999994</v>
      </c>
      <c r="P79" s="75">
        <v>866.3</v>
      </c>
    </row>
    <row r="80" spans="1:16" x14ac:dyDescent="0.25">
      <c r="A80" s="1"/>
      <c r="B80" s="73" t="s">
        <v>642</v>
      </c>
      <c r="C80" s="73" t="s">
        <v>1001</v>
      </c>
      <c r="D80" s="73" t="s">
        <v>88</v>
      </c>
      <c r="E80" s="74" t="s">
        <v>599</v>
      </c>
      <c r="F80" s="75">
        <v>242.9</v>
      </c>
      <c r="G80" s="75">
        <v>237.4</v>
      </c>
      <c r="H80" s="75">
        <v>226.3</v>
      </c>
      <c r="I80" s="75">
        <v>214.25</v>
      </c>
      <c r="J80" s="75">
        <v>206.85</v>
      </c>
      <c r="K80" s="75">
        <v>207.15</v>
      </c>
      <c r="L80" s="75">
        <v>203.25</v>
      </c>
      <c r="M80" s="75">
        <v>197.8</v>
      </c>
      <c r="N80" s="75">
        <v>231.25</v>
      </c>
      <c r="O80" s="75">
        <v>222.45</v>
      </c>
      <c r="P80" s="75">
        <v>2189.6</v>
      </c>
    </row>
    <row r="81" spans="1:16" x14ac:dyDescent="0.25">
      <c r="A81" s="1"/>
      <c r="B81" s="73" t="s">
        <v>642</v>
      </c>
      <c r="C81" s="73" t="s">
        <v>1002</v>
      </c>
      <c r="D81" s="73" t="s">
        <v>88</v>
      </c>
      <c r="E81" s="74" t="s">
        <v>599</v>
      </c>
      <c r="F81" s="75">
        <v>250.1</v>
      </c>
      <c r="G81" s="75">
        <v>255.4</v>
      </c>
      <c r="H81" s="75">
        <v>242.85</v>
      </c>
      <c r="I81" s="75">
        <v>232.1</v>
      </c>
      <c r="J81" s="75">
        <v>224.8</v>
      </c>
      <c r="K81" s="75">
        <v>226.9</v>
      </c>
      <c r="L81" s="75">
        <v>221.3</v>
      </c>
      <c r="M81" s="75">
        <v>214.2</v>
      </c>
      <c r="N81" s="75">
        <v>249.7</v>
      </c>
      <c r="O81" s="75">
        <v>239.1</v>
      </c>
      <c r="P81" s="75">
        <v>2356.4499999999998</v>
      </c>
    </row>
    <row r="82" spans="1:16" x14ac:dyDescent="0.25">
      <c r="A82" s="1"/>
      <c r="B82" s="73" t="s">
        <v>642</v>
      </c>
      <c r="C82" s="73" t="s">
        <v>1003</v>
      </c>
      <c r="D82" s="73" t="s">
        <v>88</v>
      </c>
      <c r="E82" s="74" t="s">
        <v>599</v>
      </c>
      <c r="F82" s="75">
        <v>252.15</v>
      </c>
      <c r="G82" s="75">
        <v>258.25</v>
      </c>
      <c r="H82" s="75">
        <v>247.9</v>
      </c>
      <c r="I82" s="75">
        <v>237.15</v>
      </c>
      <c r="J82" s="75">
        <v>228.1</v>
      </c>
      <c r="K82" s="75">
        <v>227.4</v>
      </c>
      <c r="L82" s="75">
        <v>221.8</v>
      </c>
      <c r="M82" s="75">
        <v>214.5</v>
      </c>
      <c r="N82" s="75">
        <v>247.85</v>
      </c>
      <c r="O82" s="75">
        <v>243.05</v>
      </c>
      <c r="P82" s="75">
        <v>2378.15</v>
      </c>
    </row>
    <row r="83" spans="1:16" x14ac:dyDescent="0.25">
      <c r="A83" s="1"/>
      <c r="B83" s="73" t="s">
        <v>642</v>
      </c>
      <c r="C83" s="73" t="s">
        <v>1004</v>
      </c>
      <c r="D83" s="73" t="s">
        <v>88</v>
      </c>
      <c r="E83" s="74" t="s">
        <v>599</v>
      </c>
      <c r="F83" s="75"/>
      <c r="G83" s="75">
        <v>157.35</v>
      </c>
      <c r="H83" s="75">
        <v>204</v>
      </c>
      <c r="I83" s="75">
        <v>194.25</v>
      </c>
      <c r="J83" s="75">
        <v>199.45</v>
      </c>
      <c r="K83" s="75">
        <v>205.45</v>
      </c>
      <c r="L83" s="75">
        <v>210.55</v>
      </c>
      <c r="M83" s="75">
        <v>197.55</v>
      </c>
      <c r="N83" s="75">
        <v>197.15</v>
      </c>
      <c r="O83" s="75">
        <v>194.55</v>
      </c>
      <c r="P83" s="75">
        <v>1760.3</v>
      </c>
    </row>
    <row r="84" spans="1:16" x14ac:dyDescent="0.25">
      <c r="A84" s="1"/>
      <c r="B84" s="73" t="s">
        <v>649</v>
      </c>
      <c r="C84" s="73" t="s">
        <v>1136</v>
      </c>
      <c r="D84" s="73" t="s">
        <v>1137</v>
      </c>
      <c r="E84" s="74" t="s">
        <v>600</v>
      </c>
      <c r="F84" s="75">
        <v>1044.7</v>
      </c>
      <c r="G84" s="75">
        <v>1044.4000000000001</v>
      </c>
      <c r="H84" s="75">
        <v>1045.8499999999999</v>
      </c>
      <c r="I84" s="75">
        <v>1057</v>
      </c>
      <c r="J84" s="75">
        <v>1060.6500000000001</v>
      </c>
      <c r="K84" s="75">
        <v>1051.1500000000001</v>
      </c>
      <c r="L84" s="75">
        <v>985.25</v>
      </c>
      <c r="M84" s="75">
        <v>969.95</v>
      </c>
      <c r="N84" s="75">
        <v>904</v>
      </c>
      <c r="O84" s="75">
        <v>1028.4000000000001</v>
      </c>
      <c r="P84" s="75">
        <v>10191.35</v>
      </c>
    </row>
    <row r="85" spans="1:16" x14ac:dyDescent="0.25">
      <c r="A85" s="1"/>
      <c r="B85" s="73" t="s">
        <v>649</v>
      </c>
      <c r="C85" s="73" t="s">
        <v>1136</v>
      </c>
      <c r="D85" s="73" t="s">
        <v>1138</v>
      </c>
      <c r="E85" s="74" t="s">
        <v>600</v>
      </c>
      <c r="F85" s="75">
        <v>358.55</v>
      </c>
      <c r="G85" s="75">
        <v>379.8</v>
      </c>
      <c r="H85" s="75">
        <v>384.1</v>
      </c>
      <c r="I85" s="75">
        <v>394.8</v>
      </c>
      <c r="J85" s="75">
        <v>348.3</v>
      </c>
      <c r="K85" s="75">
        <v>381.05</v>
      </c>
      <c r="L85" s="75">
        <v>383.4</v>
      </c>
      <c r="M85" s="75">
        <v>347.5</v>
      </c>
      <c r="N85" s="75">
        <v>315.45</v>
      </c>
      <c r="O85" s="75">
        <v>285.89999999999998</v>
      </c>
      <c r="P85" s="75">
        <v>3578.85</v>
      </c>
    </row>
    <row r="86" spans="1:16" x14ac:dyDescent="0.25">
      <c r="A86" s="1"/>
      <c r="B86" s="73" t="s">
        <v>617</v>
      </c>
      <c r="C86" s="73" t="s">
        <v>1139</v>
      </c>
      <c r="D86" s="73" t="s">
        <v>1139</v>
      </c>
      <c r="E86" s="74" t="s">
        <v>601</v>
      </c>
      <c r="F86" s="75">
        <v>597.4</v>
      </c>
      <c r="G86" s="75">
        <v>602.70000000000005</v>
      </c>
      <c r="H86" s="75">
        <v>597.35</v>
      </c>
      <c r="I86" s="75">
        <v>590.45000000000005</v>
      </c>
      <c r="J86" s="75">
        <v>598</v>
      </c>
      <c r="K86" s="75">
        <v>600.45000000000005</v>
      </c>
      <c r="L86" s="75">
        <v>562.65</v>
      </c>
      <c r="M86" s="75">
        <v>602.75</v>
      </c>
      <c r="N86" s="75">
        <v>569.04999999999995</v>
      </c>
      <c r="O86" s="75">
        <v>495.95</v>
      </c>
      <c r="P86" s="75">
        <v>5816.75</v>
      </c>
    </row>
    <row r="87" spans="1:16" x14ac:dyDescent="0.25">
      <c r="A87" s="1"/>
      <c r="B87" s="73" t="s">
        <v>643</v>
      </c>
      <c r="C87" s="73" t="s">
        <v>1140</v>
      </c>
      <c r="D87" s="73" t="s">
        <v>88</v>
      </c>
      <c r="E87" s="74" t="s">
        <v>602</v>
      </c>
      <c r="F87" s="75">
        <v>219.95</v>
      </c>
      <c r="G87" s="75">
        <v>318.85000000000002</v>
      </c>
      <c r="H87" s="75">
        <v>272.7</v>
      </c>
      <c r="I87" s="75">
        <v>192.5</v>
      </c>
      <c r="J87" s="75">
        <v>252.8</v>
      </c>
      <c r="K87" s="75">
        <v>234.35</v>
      </c>
      <c r="L87" s="75">
        <v>210</v>
      </c>
      <c r="M87" s="75">
        <v>204.2</v>
      </c>
      <c r="N87" s="75">
        <v>265.35000000000002</v>
      </c>
      <c r="O87" s="75">
        <v>148.69999999999999</v>
      </c>
      <c r="P87" s="75">
        <v>2319.4</v>
      </c>
    </row>
    <row r="88" spans="1:16" x14ac:dyDescent="0.25">
      <c r="A88" s="1"/>
      <c r="B88" s="73" t="s">
        <v>618</v>
      </c>
      <c r="C88" s="73" t="s">
        <v>1141</v>
      </c>
      <c r="D88" s="73" t="s">
        <v>88</v>
      </c>
      <c r="E88" s="74" t="s">
        <v>602</v>
      </c>
      <c r="F88" s="75">
        <v>289.14999999999998</v>
      </c>
      <c r="G88" s="75">
        <v>369.05</v>
      </c>
      <c r="H88" s="75">
        <v>336.2</v>
      </c>
      <c r="I88" s="75">
        <v>262.5</v>
      </c>
      <c r="J88" s="75">
        <v>320.85000000000002</v>
      </c>
      <c r="K88" s="75">
        <v>306.25</v>
      </c>
      <c r="L88" s="75">
        <v>289.39999999999998</v>
      </c>
      <c r="M88" s="75">
        <v>228.1</v>
      </c>
      <c r="N88" s="75">
        <v>272.39999999999998</v>
      </c>
      <c r="O88" s="75">
        <v>190.65</v>
      </c>
      <c r="P88" s="75">
        <v>2864.55</v>
      </c>
    </row>
    <row r="89" spans="1:16" x14ac:dyDescent="0.25">
      <c r="A89" s="1"/>
      <c r="B89" s="73" t="s">
        <v>626</v>
      </c>
      <c r="C89" s="73" t="s">
        <v>1005</v>
      </c>
      <c r="D89" s="73" t="s">
        <v>1099</v>
      </c>
      <c r="E89" s="74" t="s">
        <v>599</v>
      </c>
      <c r="F89" s="75">
        <v>78.5</v>
      </c>
      <c r="G89" s="75">
        <v>79.099999999999994</v>
      </c>
      <c r="H89" s="75">
        <v>84.1</v>
      </c>
      <c r="I89" s="75">
        <v>84.2</v>
      </c>
      <c r="J89" s="75">
        <v>85</v>
      </c>
      <c r="K89" s="75">
        <v>79.7</v>
      </c>
      <c r="L89" s="75">
        <v>84.6</v>
      </c>
      <c r="M89" s="75">
        <v>85.55</v>
      </c>
      <c r="N89" s="75">
        <v>85.6</v>
      </c>
      <c r="O89" s="75">
        <v>83.35</v>
      </c>
      <c r="P89" s="75">
        <v>829.7</v>
      </c>
    </row>
    <row r="90" spans="1:16" x14ac:dyDescent="0.25">
      <c r="A90" s="1"/>
      <c r="B90" s="73" t="s">
        <v>610</v>
      </c>
      <c r="C90" s="73" t="s">
        <v>1006</v>
      </c>
      <c r="D90" s="73" t="s">
        <v>88</v>
      </c>
      <c r="E90" s="74" t="s">
        <v>599</v>
      </c>
      <c r="F90" s="75">
        <v>450.4</v>
      </c>
      <c r="G90" s="75">
        <v>450.65</v>
      </c>
      <c r="H90" s="75">
        <v>450.95</v>
      </c>
      <c r="I90" s="75">
        <v>450.85</v>
      </c>
      <c r="J90" s="75">
        <v>450.7</v>
      </c>
      <c r="K90" s="75">
        <v>450.4</v>
      </c>
      <c r="L90" s="75">
        <v>450.6</v>
      </c>
      <c r="M90" s="75">
        <v>450.05</v>
      </c>
      <c r="N90" s="75">
        <v>450.95</v>
      </c>
      <c r="O90" s="75">
        <v>451.4</v>
      </c>
      <c r="P90" s="75">
        <v>4506.95</v>
      </c>
    </row>
    <row r="91" spans="1:16" x14ac:dyDescent="0.25">
      <c r="A91" s="1"/>
      <c r="B91" s="73" t="s">
        <v>627</v>
      </c>
      <c r="C91" s="73" t="s">
        <v>1007</v>
      </c>
      <c r="D91" s="73" t="s">
        <v>88</v>
      </c>
      <c r="E91" s="74" t="s">
        <v>599</v>
      </c>
      <c r="F91" s="75">
        <v>445.5</v>
      </c>
      <c r="G91" s="75">
        <v>446.25</v>
      </c>
      <c r="H91" s="75">
        <v>444.3</v>
      </c>
      <c r="I91" s="75">
        <v>444</v>
      </c>
      <c r="J91" s="75">
        <v>444</v>
      </c>
      <c r="K91" s="75">
        <v>444</v>
      </c>
      <c r="L91" s="75">
        <v>444</v>
      </c>
      <c r="M91" s="75">
        <v>444</v>
      </c>
      <c r="N91" s="75">
        <v>444</v>
      </c>
      <c r="O91" s="75">
        <v>444</v>
      </c>
      <c r="P91" s="75">
        <v>4444.05</v>
      </c>
    </row>
    <row r="92" spans="1:16" x14ac:dyDescent="0.25">
      <c r="A92" s="1"/>
      <c r="B92" s="73" t="s">
        <v>603</v>
      </c>
      <c r="C92" s="73" t="s">
        <v>1008</v>
      </c>
      <c r="D92" s="73" t="s">
        <v>88</v>
      </c>
      <c r="E92" s="74" t="s">
        <v>599</v>
      </c>
      <c r="F92" s="75"/>
      <c r="G92" s="75"/>
      <c r="H92" s="75"/>
      <c r="I92" s="75">
        <v>1325.8</v>
      </c>
      <c r="J92" s="75">
        <v>3106.9</v>
      </c>
      <c r="K92" s="75">
        <v>2988.85</v>
      </c>
      <c r="L92" s="75">
        <v>3053.6</v>
      </c>
      <c r="M92" s="75">
        <v>2837.95</v>
      </c>
      <c r="N92" s="75">
        <v>3005.3</v>
      </c>
      <c r="O92" s="75">
        <v>3251</v>
      </c>
      <c r="P92" s="75">
        <v>19569.400000000001</v>
      </c>
    </row>
    <row r="93" spans="1:16" x14ac:dyDescent="0.25">
      <c r="A93" s="1"/>
      <c r="B93" s="73" t="s">
        <v>370</v>
      </c>
      <c r="C93" s="73" t="s">
        <v>1142</v>
      </c>
      <c r="D93" s="73" t="s">
        <v>88</v>
      </c>
      <c r="E93" s="74" t="s">
        <v>600</v>
      </c>
      <c r="F93" s="75"/>
      <c r="G93" s="75"/>
      <c r="H93" s="75"/>
      <c r="I93" s="75">
        <v>30.95</v>
      </c>
      <c r="J93" s="75"/>
      <c r="K93" s="75"/>
      <c r="L93" s="75"/>
      <c r="M93" s="75"/>
      <c r="N93" s="75"/>
      <c r="O93" s="75"/>
      <c r="P93" s="75">
        <v>30.95</v>
      </c>
    </row>
    <row r="94" spans="1:16" x14ac:dyDescent="0.25">
      <c r="A94" s="1"/>
      <c r="B94" s="73" t="s">
        <v>370</v>
      </c>
      <c r="C94" s="73" t="s">
        <v>1143</v>
      </c>
      <c r="D94" s="73" t="s">
        <v>88</v>
      </c>
      <c r="E94" s="74" t="s">
        <v>600</v>
      </c>
      <c r="F94" s="75"/>
      <c r="G94" s="75">
        <v>1.65</v>
      </c>
      <c r="H94" s="75"/>
      <c r="I94" s="75"/>
      <c r="J94" s="75"/>
      <c r="K94" s="75"/>
      <c r="L94" s="75"/>
      <c r="M94" s="75"/>
      <c r="N94" s="75">
        <v>156.65</v>
      </c>
      <c r="O94" s="75">
        <v>1.45</v>
      </c>
      <c r="P94" s="75">
        <v>159.75</v>
      </c>
    </row>
    <row r="95" spans="1:16" x14ac:dyDescent="0.25">
      <c r="A95" s="1"/>
      <c r="B95" s="73" t="s">
        <v>612</v>
      </c>
      <c r="C95" s="73" t="s">
        <v>1009</v>
      </c>
      <c r="D95" s="73" t="s">
        <v>88</v>
      </c>
      <c r="E95" s="74" t="s">
        <v>599</v>
      </c>
      <c r="F95" s="75">
        <v>2159.1999999999998</v>
      </c>
      <c r="G95" s="75">
        <v>2154.8000000000002</v>
      </c>
      <c r="H95" s="75">
        <v>2159.3000000000002</v>
      </c>
      <c r="I95" s="75">
        <v>2150.85</v>
      </c>
      <c r="J95" s="75">
        <v>2139.5</v>
      </c>
      <c r="K95" s="75">
        <v>2134.9499999999998</v>
      </c>
      <c r="L95" s="75">
        <v>2132.85</v>
      </c>
      <c r="M95" s="75">
        <v>2128.8000000000002</v>
      </c>
      <c r="N95" s="75">
        <v>2132.5500000000002</v>
      </c>
      <c r="O95" s="75">
        <v>2149.25</v>
      </c>
      <c r="P95" s="75">
        <v>21442.05</v>
      </c>
    </row>
    <row r="96" spans="1:16" x14ac:dyDescent="0.25">
      <c r="A96" s="1"/>
      <c r="B96" s="73" t="s">
        <v>377</v>
      </c>
      <c r="C96" s="73" t="s">
        <v>1010</v>
      </c>
      <c r="D96" s="73" t="s">
        <v>88</v>
      </c>
      <c r="E96" s="74" t="s">
        <v>599</v>
      </c>
      <c r="F96" s="75">
        <v>101.3</v>
      </c>
      <c r="G96" s="75">
        <v>98.3</v>
      </c>
      <c r="H96" s="75">
        <v>96.5</v>
      </c>
      <c r="I96" s="75">
        <v>97.05</v>
      </c>
      <c r="J96" s="75">
        <v>95.05</v>
      </c>
      <c r="K96" s="75">
        <v>95.2</v>
      </c>
      <c r="L96" s="75">
        <v>94.3</v>
      </c>
      <c r="M96" s="75">
        <v>90.85</v>
      </c>
      <c r="N96" s="75">
        <v>85.25</v>
      </c>
      <c r="O96" s="75">
        <v>85.75</v>
      </c>
      <c r="P96" s="75">
        <v>939.55</v>
      </c>
    </row>
    <row r="97" spans="1:16" x14ac:dyDescent="0.25">
      <c r="A97" s="1"/>
      <c r="B97" s="73" t="s">
        <v>644</v>
      </c>
      <c r="C97" s="73" t="s">
        <v>1144</v>
      </c>
      <c r="D97" s="73" t="s">
        <v>88</v>
      </c>
      <c r="E97" s="74" t="s">
        <v>601</v>
      </c>
      <c r="F97" s="75">
        <v>2014.6</v>
      </c>
      <c r="G97" s="75">
        <v>1925.95</v>
      </c>
      <c r="H97" s="75">
        <v>1913.85</v>
      </c>
      <c r="I97" s="75">
        <v>1893.85</v>
      </c>
      <c r="J97" s="75">
        <v>1890.8</v>
      </c>
      <c r="K97" s="75">
        <v>1883.05</v>
      </c>
      <c r="L97" s="75">
        <v>1792.6</v>
      </c>
      <c r="M97" s="75">
        <v>1940.6</v>
      </c>
      <c r="N97" s="75">
        <v>1843.4</v>
      </c>
      <c r="O97" s="75">
        <v>1614.8</v>
      </c>
      <c r="P97" s="75">
        <v>18713.5</v>
      </c>
    </row>
    <row r="98" spans="1:16" x14ac:dyDescent="0.25">
      <c r="A98" s="1"/>
      <c r="B98" s="73" t="s">
        <v>122</v>
      </c>
      <c r="C98" s="73" t="s">
        <v>1011</v>
      </c>
      <c r="D98" s="73" t="s">
        <v>88</v>
      </c>
      <c r="E98" s="74" t="s">
        <v>599</v>
      </c>
      <c r="F98" s="75">
        <v>8853.9500000000007</v>
      </c>
      <c r="G98" s="75">
        <v>12436.3</v>
      </c>
      <c r="H98" s="75">
        <v>11849.95</v>
      </c>
      <c r="I98" s="75">
        <v>11353.25</v>
      </c>
      <c r="J98" s="75">
        <v>12137.1</v>
      </c>
      <c r="K98" s="75">
        <v>9219.15</v>
      </c>
      <c r="L98" s="75">
        <v>7532.85</v>
      </c>
      <c r="M98" s="75">
        <v>8258.9</v>
      </c>
      <c r="N98" s="75">
        <v>9849.25</v>
      </c>
      <c r="O98" s="75">
        <v>10707.05</v>
      </c>
      <c r="P98" s="75">
        <v>102197.75</v>
      </c>
    </row>
    <row r="99" spans="1:16" x14ac:dyDescent="0.25">
      <c r="A99" s="1"/>
      <c r="B99" s="73" t="s">
        <v>122</v>
      </c>
      <c r="C99" s="73" t="s">
        <v>125</v>
      </c>
      <c r="D99" s="73" t="s">
        <v>1125</v>
      </c>
      <c r="E99" s="74" t="s">
        <v>600</v>
      </c>
      <c r="F99" s="75">
        <v>36.65</v>
      </c>
      <c r="G99" s="75">
        <v>1303.9000000000001</v>
      </c>
      <c r="H99" s="75">
        <v>492.6</v>
      </c>
      <c r="I99" s="75"/>
      <c r="J99" s="75"/>
      <c r="K99" s="75"/>
      <c r="L99" s="75"/>
      <c r="M99" s="75">
        <v>116.3</v>
      </c>
      <c r="N99" s="75">
        <v>3651.25</v>
      </c>
      <c r="O99" s="75">
        <v>4425.3</v>
      </c>
      <c r="P99" s="75">
        <v>10026</v>
      </c>
    </row>
    <row r="100" spans="1:16" x14ac:dyDescent="0.25">
      <c r="A100" s="1"/>
      <c r="B100" s="73" t="s">
        <v>122</v>
      </c>
      <c r="C100" s="73" t="s">
        <v>125</v>
      </c>
      <c r="D100" s="73" t="s">
        <v>1126</v>
      </c>
      <c r="E100" s="74" t="s">
        <v>600</v>
      </c>
      <c r="F100" s="75">
        <v>4487</v>
      </c>
      <c r="G100" s="75">
        <v>4970.8</v>
      </c>
      <c r="H100" s="75">
        <v>4953.95</v>
      </c>
      <c r="I100" s="75">
        <v>4964.3500000000004</v>
      </c>
      <c r="J100" s="75">
        <v>4651.2</v>
      </c>
      <c r="K100" s="75">
        <v>4138.7</v>
      </c>
      <c r="L100" s="75">
        <v>3307.2</v>
      </c>
      <c r="M100" s="75">
        <v>4291.3999999999996</v>
      </c>
      <c r="N100" s="75">
        <v>3716.35</v>
      </c>
      <c r="O100" s="75">
        <v>4847.3999999999996</v>
      </c>
      <c r="P100" s="75">
        <v>44328.35</v>
      </c>
    </row>
    <row r="101" spans="1:16" x14ac:dyDescent="0.25">
      <c r="A101" s="1"/>
      <c r="B101" s="73" t="s">
        <v>122</v>
      </c>
      <c r="C101" s="73" t="s">
        <v>125</v>
      </c>
      <c r="D101" s="73" t="s">
        <v>1127</v>
      </c>
      <c r="E101" s="74" t="s">
        <v>600</v>
      </c>
      <c r="F101" s="75">
        <v>4522.8</v>
      </c>
      <c r="G101" s="75">
        <v>5028.8999999999996</v>
      </c>
      <c r="H101" s="75">
        <v>5029.6000000000004</v>
      </c>
      <c r="I101" s="75">
        <v>5032.7</v>
      </c>
      <c r="J101" s="75">
        <v>4688.3</v>
      </c>
      <c r="K101" s="75">
        <v>4173</v>
      </c>
      <c r="L101" s="75">
        <v>3330.5</v>
      </c>
      <c r="M101" s="75">
        <v>4311.75</v>
      </c>
      <c r="N101" s="75">
        <v>3724.5</v>
      </c>
      <c r="O101" s="75">
        <v>4892.1499999999996</v>
      </c>
      <c r="P101" s="75">
        <v>44734.2</v>
      </c>
    </row>
    <row r="102" spans="1:16" x14ac:dyDescent="0.25">
      <c r="A102" s="1"/>
      <c r="B102" s="73" t="s">
        <v>122</v>
      </c>
      <c r="C102" s="73" t="s">
        <v>125</v>
      </c>
      <c r="D102" s="73" t="s">
        <v>1097</v>
      </c>
      <c r="E102" s="74" t="s">
        <v>600</v>
      </c>
      <c r="F102" s="75">
        <v>4469.8500000000004</v>
      </c>
      <c r="G102" s="75">
        <v>4798.1000000000004</v>
      </c>
      <c r="H102" s="75">
        <v>4775.3500000000004</v>
      </c>
      <c r="I102" s="75">
        <v>4785.6000000000004</v>
      </c>
      <c r="J102" s="75">
        <v>4590.8999999999996</v>
      </c>
      <c r="K102" s="75">
        <v>4221.8</v>
      </c>
      <c r="L102" s="75">
        <v>3696.45</v>
      </c>
      <c r="M102" s="75">
        <v>4340.8500000000004</v>
      </c>
      <c r="N102" s="75">
        <v>5965.6</v>
      </c>
      <c r="O102" s="75">
        <v>6825.05</v>
      </c>
      <c r="P102" s="75">
        <v>48469.55</v>
      </c>
    </row>
    <row r="103" spans="1:16" x14ac:dyDescent="0.25">
      <c r="A103" s="1"/>
      <c r="B103" s="73" t="s">
        <v>122</v>
      </c>
      <c r="C103" s="73" t="s">
        <v>131</v>
      </c>
      <c r="D103" s="73" t="s">
        <v>401</v>
      </c>
      <c r="E103" s="74" t="s">
        <v>600</v>
      </c>
      <c r="F103" s="75">
        <v>4743.8500000000004</v>
      </c>
      <c r="G103" s="75"/>
      <c r="H103" s="75"/>
      <c r="I103" s="75"/>
      <c r="J103" s="75"/>
      <c r="K103" s="75"/>
      <c r="L103" s="75"/>
      <c r="M103" s="75"/>
      <c r="N103" s="75"/>
      <c r="O103" s="75"/>
      <c r="P103" s="75">
        <v>4743.8500000000004</v>
      </c>
    </row>
    <row r="104" spans="1:16" x14ac:dyDescent="0.25">
      <c r="A104" s="1"/>
      <c r="B104" s="73" t="s">
        <v>122</v>
      </c>
      <c r="C104" s="73" t="s">
        <v>131</v>
      </c>
      <c r="D104" s="73" t="s">
        <v>1097</v>
      </c>
      <c r="E104" s="74" t="s">
        <v>600</v>
      </c>
      <c r="F104" s="75">
        <v>2489.75</v>
      </c>
      <c r="G104" s="75"/>
      <c r="H104" s="75"/>
      <c r="I104" s="75"/>
      <c r="J104" s="75"/>
      <c r="K104" s="75"/>
      <c r="L104" s="75"/>
      <c r="M104" s="75"/>
      <c r="N104" s="75"/>
      <c r="O104" s="75"/>
      <c r="P104" s="75">
        <v>2489.75</v>
      </c>
    </row>
    <row r="105" spans="1:16" x14ac:dyDescent="0.25">
      <c r="A105" s="1"/>
      <c r="B105" s="73" t="s">
        <v>122</v>
      </c>
      <c r="C105" s="73" t="s">
        <v>1012</v>
      </c>
      <c r="D105" s="73" t="s">
        <v>88</v>
      </c>
      <c r="E105" s="74" t="s">
        <v>599</v>
      </c>
      <c r="F105" s="75">
        <v>125.2</v>
      </c>
      <c r="G105" s="75">
        <v>73.55</v>
      </c>
      <c r="H105" s="75">
        <v>68.75</v>
      </c>
      <c r="I105" s="75">
        <v>97.85</v>
      </c>
      <c r="J105" s="75">
        <v>115.75</v>
      </c>
      <c r="K105" s="75">
        <v>111.8</v>
      </c>
      <c r="L105" s="75">
        <v>112.1</v>
      </c>
      <c r="M105" s="75">
        <v>111.9</v>
      </c>
      <c r="N105" s="75">
        <v>112.15</v>
      </c>
      <c r="O105" s="75">
        <v>112.6</v>
      </c>
      <c r="P105" s="75">
        <v>1041.6500000000001</v>
      </c>
    </row>
    <row r="106" spans="1:16" x14ac:dyDescent="0.25">
      <c r="A106" s="1"/>
      <c r="B106" s="73" t="s">
        <v>619</v>
      </c>
      <c r="C106" s="73" t="s">
        <v>1145</v>
      </c>
      <c r="D106" s="73" t="s">
        <v>88</v>
      </c>
      <c r="E106" s="74" t="s">
        <v>601</v>
      </c>
      <c r="F106" s="75">
        <v>2.75</v>
      </c>
      <c r="G106" s="75">
        <v>2.65</v>
      </c>
      <c r="H106" s="75">
        <v>2.6</v>
      </c>
      <c r="I106" s="75">
        <v>2.1</v>
      </c>
      <c r="J106" s="75">
        <v>2.6</v>
      </c>
      <c r="K106" s="75">
        <v>2.2999999999999998</v>
      </c>
      <c r="L106" s="75">
        <v>2.4500000000000002</v>
      </c>
      <c r="M106" s="75">
        <v>1.85</v>
      </c>
      <c r="N106" s="75">
        <v>2.25</v>
      </c>
      <c r="O106" s="75">
        <v>2.4500000000000002</v>
      </c>
      <c r="P106" s="75">
        <v>24</v>
      </c>
    </row>
    <row r="107" spans="1:16" x14ac:dyDescent="0.25">
      <c r="A107" s="1"/>
      <c r="B107" s="73" t="s">
        <v>403</v>
      </c>
      <c r="C107" s="73" t="s">
        <v>1013</v>
      </c>
      <c r="D107" s="73" t="s">
        <v>88</v>
      </c>
      <c r="E107" s="74" t="s">
        <v>599</v>
      </c>
      <c r="F107" s="75">
        <v>1636.3</v>
      </c>
      <c r="G107" s="75">
        <v>1495.55</v>
      </c>
      <c r="H107" s="75">
        <v>1298.0999999999999</v>
      </c>
      <c r="I107" s="75">
        <v>1310</v>
      </c>
      <c r="J107" s="75">
        <v>1238.5</v>
      </c>
      <c r="K107" s="75">
        <v>1201.75</v>
      </c>
      <c r="L107" s="75">
        <v>1186.45</v>
      </c>
      <c r="M107" s="75">
        <v>1170.8499999999999</v>
      </c>
      <c r="N107" s="75">
        <v>1126.0999999999999</v>
      </c>
      <c r="O107" s="75">
        <v>1120.95</v>
      </c>
      <c r="P107" s="75">
        <v>12784.55</v>
      </c>
    </row>
    <row r="108" spans="1:16" x14ac:dyDescent="0.25">
      <c r="A108" s="1"/>
      <c r="B108" s="73" t="s">
        <v>621</v>
      </c>
      <c r="C108" s="73" t="s">
        <v>1052</v>
      </c>
      <c r="D108" s="73" t="s">
        <v>88</v>
      </c>
      <c r="E108" s="74" t="s">
        <v>599</v>
      </c>
      <c r="F108" s="75">
        <v>17.8</v>
      </c>
      <c r="G108" s="75">
        <v>36</v>
      </c>
      <c r="H108" s="75">
        <v>36</v>
      </c>
      <c r="I108" s="75">
        <v>23.25</v>
      </c>
      <c r="J108" s="75">
        <v>27</v>
      </c>
      <c r="K108" s="75">
        <v>35.950000000000003</v>
      </c>
      <c r="L108" s="75"/>
      <c r="M108" s="75"/>
      <c r="N108" s="75"/>
      <c r="O108" s="75"/>
      <c r="P108" s="75">
        <v>176</v>
      </c>
    </row>
    <row r="109" spans="1:16" x14ac:dyDescent="0.25">
      <c r="A109" s="1"/>
      <c r="B109" s="73" t="s">
        <v>645</v>
      </c>
      <c r="C109" s="73" t="s">
        <v>1146</v>
      </c>
      <c r="D109" s="73" t="s">
        <v>88</v>
      </c>
      <c r="E109" s="74" t="s">
        <v>601</v>
      </c>
      <c r="F109" s="75">
        <v>115.5</v>
      </c>
      <c r="G109" s="75">
        <v>116.1</v>
      </c>
      <c r="H109" s="75">
        <v>114.85</v>
      </c>
      <c r="I109" s="75">
        <v>115.45</v>
      </c>
      <c r="J109" s="75">
        <v>114.2</v>
      </c>
      <c r="K109" s="75">
        <v>158.94</v>
      </c>
      <c r="L109" s="75">
        <v>108.2</v>
      </c>
      <c r="M109" s="75">
        <v>114.1</v>
      </c>
      <c r="N109" s="75">
        <v>110.95</v>
      </c>
      <c r="O109" s="75">
        <v>103</v>
      </c>
      <c r="P109" s="75">
        <v>1171.29</v>
      </c>
    </row>
    <row r="110" spans="1:16" x14ac:dyDescent="0.25">
      <c r="A110" s="1"/>
      <c r="B110" s="73" t="s">
        <v>421</v>
      </c>
      <c r="C110" s="73" t="s">
        <v>1147</v>
      </c>
      <c r="D110" s="73" t="s">
        <v>88</v>
      </c>
      <c r="E110" s="74" t="s">
        <v>600</v>
      </c>
      <c r="F110" s="75"/>
      <c r="G110" s="75"/>
      <c r="H110" s="75"/>
      <c r="I110" s="75"/>
      <c r="J110" s="75"/>
      <c r="K110" s="75"/>
      <c r="L110" s="75"/>
      <c r="M110" s="75"/>
      <c r="N110" s="75"/>
      <c r="O110" s="75"/>
      <c r="P110" s="75">
        <v>0</v>
      </c>
    </row>
    <row r="111" spans="1:16" x14ac:dyDescent="0.25">
      <c r="A111" s="1"/>
      <c r="B111" s="73" t="s">
        <v>628</v>
      </c>
      <c r="C111" s="73" t="s">
        <v>1148</v>
      </c>
      <c r="D111" s="73" t="s">
        <v>88</v>
      </c>
      <c r="E111" s="74" t="s">
        <v>601</v>
      </c>
      <c r="F111" s="75">
        <v>119.6</v>
      </c>
      <c r="G111" s="75">
        <v>119.55</v>
      </c>
      <c r="H111" s="75">
        <v>119.5</v>
      </c>
      <c r="I111" s="75">
        <v>120</v>
      </c>
      <c r="J111" s="75">
        <v>117</v>
      </c>
      <c r="K111" s="75">
        <v>115.6</v>
      </c>
      <c r="L111" s="75">
        <v>112.15</v>
      </c>
      <c r="M111" s="75">
        <v>120.05</v>
      </c>
      <c r="N111" s="75">
        <v>112.6</v>
      </c>
      <c r="O111" s="75">
        <v>104.05</v>
      </c>
      <c r="P111" s="75">
        <v>1160.0999999999999</v>
      </c>
    </row>
    <row r="112" spans="1:16" x14ac:dyDescent="0.25">
      <c r="A112" s="1"/>
      <c r="B112" s="73" t="s">
        <v>134</v>
      </c>
      <c r="C112" s="73" t="s">
        <v>1014</v>
      </c>
      <c r="D112" s="73" t="s">
        <v>88</v>
      </c>
      <c r="E112" s="74" t="s">
        <v>599</v>
      </c>
      <c r="F112" s="75">
        <v>128.4</v>
      </c>
      <c r="G112" s="75">
        <v>131.1</v>
      </c>
      <c r="H112" s="75">
        <v>127.95</v>
      </c>
      <c r="I112" s="75">
        <v>124.1</v>
      </c>
      <c r="J112" s="75">
        <v>120.1</v>
      </c>
      <c r="K112" s="75">
        <v>126.2</v>
      </c>
      <c r="L112" s="75">
        <v>114.3</v>
      </c>
      <c r="M112" s="75">
        <v>109.9</v>
      </c>
      <c r="N112" s="75">
        <v>116.8</v>
      </c>
      <c r="O112" s="75">
        <v>113.9</v>
      </c>
      <c r="P112" s="75">
        <v>1212.75</v>
      </c>
    </row>
    <row r="113" spans="1:16" x14ac:dyDescent="0.25">
      <c r="A113" s="1"/>
      <c r="B113" s="73" t="s">
        <v>134</v>
      </c>
      <c r="C113" s="73" t="s">
        <v>1015</v>
      </c>
      <c r="D113" s="73" t="s">
        <v>88</v>
      </c>
      <c r="E113" s="74" t="s">
        <v>599</v>
      </c>
      <c r="F113" s="75">
        <v>4631.3</v>
      </c>
      <c r="G113" s="75">
        <v>4613.3999999999996</v>
      </c>
      <c r="H113" s="75">
        <v>4479.1499999999996</v>
      </c>
      <c r="I113" s="75">
        <v>3694.75</v>
      </c>
      <c r="J113" s="75">
        <v>3801.6</v>
      </c>
      <c r="K113" s="75">
        <v>3824.55</v>
      </c>
      <c r="L113" s="75">
        <v>3360.75</v>
      </c>
      <c r="M113" s="75">
        <v>3237.15</v>
      </c>
      <c r="N113" s="75">
        <v>3237.85</v>
      </c>
      <c r="O113" s="75">
        <v>3257.3</v>
      </c>
      <c r="P113" s="75">
        <v>38137.800000000003</v>
      </c>
    </row>
    <row r="114" spans="1:16" x14ac:dyDescent="0.25">
      <c r="A114" s="1"/>
      <c r="B114" s="73" t="s">
        <v>134</v>
      </c>
      <c r="C114" s="73" t="s">
        <v>140</v>
      </c>
      <c r="D114" s="73" t="s">
        <v>88</v>
      </c>
      <c r="E114" s="74" t="s">
        <v>599</v>
      </c>
      <c r="F114" s="75">
        <v>2115.3000000000002</v>
      </c>
      <c r="G114" s="75">
        <v>2164.15</v>
      </c>
      <c r="H114" s="75">
        <v>2121.1</v>
      </c>
      <c r="I114" s="75">
        <v>2089.5</v>
      </c>
      <c r="J114" s="75">
        <v>1804.2</v>
      </c>
      <c r="K114" s="75">
        <v>1939.1</v>
      </c>
      <c r="L114" s="75">
        <v>1806.95</v>
      </c>
      <c r="M114" s="75">
        <v>1744.9</v>
      </c>
      <c r="N114" s="75">
        <v>1797.4</v>
      </c>
      <c r="O114" s="75">
        <v>1679.95</v>
      </c>
      <c r="P114" s="75">
        <v>19262.55</v>
      </c>
    </row>
    <row r="115" spans="1:16" x14ac:dyDescent="0.25">
      <c r="A115" s="1"/>
      <c r="B115" s="73" t="s">
        <v>134</v>
      </c>
      <c r="C115" s="73" t="s">
        <v>1016</v>
      </c>
      <c r="D115" s="73" t="s">
        <v>88</v>
      </c>
      <c r="E115" s="74" t="s">
        <v>599</v>
      </c>
      <c r="F115" s="75">
        <v>237.95</v>
      </c>
      <c r="G115" s="75">
        <v>237.9</v>
      </c>
      <c r="H115" s="75">
        <v>237.75</v>
      </c>
      <c r="I115" s="75">
        <v>149.05000000000001</v>
      </c>
      <c r="J115" s="75">
        <v>237.2</v>
      </c>
      <c r="K115" s="75">
        <v>237.6</v>
      </c>
      <c r="L115" s="75">
        <v>237.75</v>
      </c>
      <c r="M115" s="75">
        <v>237.7</v>
      </c>
      <c r="N115" s="75">
        <v>237.8</v>
      </c>
      <c r="O115" s="75">
        <v>237.95</v>
      </c>
      <c r="P115" s="75">
        <v>2288.65</v>
      </c>
    </row>
    <row r="116" spans="1:16" x14ac:dyDescent="0.25">
      <c r="A116" s="1"/>
      <c r="B116" s="73" t="s">
        <v>142</v>
      </c>
      <c r="C116" s="73" t="s">
        <v>1149</v>
      </c>
      <c r="D116" s="73" t="s">
        <v>88</v>
      </c>
      <c r="E116" s="74" t="s">
        <v>602</v>
      </c>
      <c r="F116" s="75">
        <v>578.35</v>
      </c>
      <c r="G116" s="75">
        <v>426.65</v>
      </c>
      <c r="H116" s="75">
        <v>888.35</v>
      </c>
      <c r="I116" s="75">
        <v>1237.55</v>
      </c>
      <c r="J116" s="75">
        <v>1488.1</v>
      </c>
      <c r="K116" s="75">
        <v>2072.25</v>
      </c>
      <c r="L116" s="75">
        <v>3317.6</v>
      </c>
      <c r="M116" s="75">
        <v>2049.6999999999998</v>
      </c>
      <c r="N116" s="75">
        <v>787.65</v>
      </c>
      <c r="O116" s="75">
        <v>194.1</v>
      </c>
      <c r="P116" s="75">
        <v>13040.3</v>
      </c>
    </row>
    <row r="117" spans="1:16" x14ac:dyDescent="0.25">
      <c r="A117" s="1"/>
      <c r="B117" s="73" t="s">
        <v>142</v>
      </c>
      <c r="C117" s="73" t="s">
        <v>1150</v>
      </c>
      <c r="D117" s="73" t="s">
        <v>88</v>
      </c>
      <c r="E117" s="74" t="s">
        <v>602</v>
      </c>
      <c r="F117" s="75">
        <v>590</v>
      </c>
      <c r="G117" s="75">
        <v>439</v>
      </c>
      <c r="H117" s="75">
        <v>917.5</v>
      </c>
      <c r="I117" s="75">
        <v>1170.25</v>
      </c>
      <c r="J117" s="75">
        <v>1306.05</v>
      </c>
      <c r="K117" s="75">
        <v>2006.95</v>
      </c>
      <c r="L117" s="75">
        <v>2957</v>
      </c>
      <c r="M117" s="75">
        <v>1850.3</v>
      </c>
      <c r="N117" s="75">
        <v>882.2</v>
      </c>
      <c r="O117" s="75">
        <v>183.05</v>
      </c>
      <c r="P117" s="75">
        <v>12302.3</v>
      </c>
    </row>
    <row r="118" spans="1:16" x14ac:dyDescent="0.25">
      <c r="A118" s="1"/>
      <c r="B118" s="73" t="s">
        <v>142</v>
      </c>
      <c r="C118" s="73" t="s">
        <v>1017</v>
      </c>
      <c r="D118" s="73" t="s">
        <v>88</v>
      </c>
      <c r="E118" s="74" t="s">
        <v>599</v>
      </c>
      <c r="F118" s="75">
        <v>1680.1</v>
      </c>
      <c r="G118" s="75">
        <v>1829.25</v>
      </c>
      <c r="H118" s="75">
        <v>1853.45</v>
      </c>
      <c r="I118" s="75">
        <v>1838.2</v>
      </c>
      <c r="J118" s="75">
        <v>1823.15</v>
      </c>
      <c r="K118" s="75">
        <v>1778.75</v>
      </c>
      <c r="L118" s="75">
        <v>1695.9</v>
      </c>
      <c r="M118" s="75">
        <v>1722.7</v>
      </c>
      <c r="N118" s="75">
        <v>1723.45</v>
      </c>
      <c r="O118" s="75">
        <v>1806.4</v>
      </c>
      <c r="P118" s="75">
        <v>17751.349999999999</v>
      </c>
    </row>
    <row r="119" spans="1:16" x14ac:dyDescent="0.25">
      <c r="A119" s="1"/>
      <c r="B119" s="73" t="s">
        <v>142</v>
      </c>
      <c r="C119" s="73" t="s">
        <v>1019</v>
      </c>
      <c r="D119" s="73" t="s">
        <v>1099</v>
      </c>
      <c r="E119" s="74" t="s">
        <v>599</v>
      </c>
      <c r="F119" s="75">
        <v>14.4</v>
      </c>
      <c r="G119" s="75">
        <v>14.4</v>
      </c>
      <c r="H119" s="75">
        <v>14.4</v>
      </c>
      <c r="I119" s="75">
        <v>14.4</v>
      </c>
      <c r="J119" s="75">
        <v>14.4</v>
      </c>
      <c r="K119" s="75">
        <v>13.05</v>
      </c>
      <c r="L119" s="75">
        <v>14.4</v>
      </c>
      <c r="M119" s="75">
        <v>14.4</v>
      </c>
      <c r="N119" s="75">
        <v>14.4</v>
      </c>
      <c r="O119" s="75">
        <v>14.4</v>
      </c>
      <c r="P119" s="75">
        <v>142.65</v>
      </c>
    </row>
    <row r="120" spans="1:16" x14ac:dyDescent="0.25">
      <c r="A120" s="1"/>
      <c r="B120" s="73" t="s">
        <v>142</v>
      </c>
      <c r="C120" s="73" t="s">
        <v>1021</v>
      </c>
      <c r="D120" s="73" t="s">
        <v>88</v>
      </c>
      <c r="E120" s="74" t="s">
        <v>599</v>
      </c>
      <c r="F120" s="75">
        <v>722</v>
      </c>
      <c r="G120" s="75">
        <v>725.05</v>
      </c>
      <c r="H120" s="75">
        <v>721.95</v>
      </c>
      <c r="I120" s="75">
        <v>722.95</v>
      </c>
      <c r="J120" s="75">
        <v>723.1</v>
      </c>
      <c r="K120" s="75">
        <v>672.55</v>
      </c>
      <c r="L120" s="75">
        <v>722.65</v>
      </c>
      <c r="M120" s="75">
        <v>722.05</v>
      </c>
      <c r="N120" s="75">
        <v>718.95</v>
      </c>
      <c r="O120" s="75">
        <v>721.7</v>
      </c>
      <c r="P120" s="75">
        <v>7172.95</v>
      </c>
    </row>
    <row r="121" spans="1:16" x14ac:dyDescent="0.25">
      <c r="A121" s="1"/>
      <c r="B121" s="73" t="s">
        <v>142</v>
      </c>
      <c r="C121" s="73" t="s">
        <v>1022</v>
      </c>
      <c r="D121" s="73" t="s">
        <v>88</v>
      </c>
      <c r="E121" s="74" t="s">
        <v>599</v>
      </c>
      <c r="F121" s="75">
        <v>2701.7</v>
      </c>
      <c r="G121" s="75">
        <v>2598.1</v>
      </c>
      <c r="H121" s="75">
        <v>2536.9499999999998</v>
      </c>
      <c r="I121" s="75">
        <v>2397.9</v>
      </c>
      <c r="J121" s="75">
        <v>2371.75</v>
      </c>
      <c r="K121" s="75">
        <v>2462.1999999999998</v>
      </c>
      <c r="L121" s="75">
        <v>2150.8000000000002</v>
      </c>
      <c r="M121" s="75">
        <v>1996.25</v>
      </c>
      <c r="N121" s="75">
        <v>2460.85</v>
      </c>
      <c r="O121" s="75">
        <v>2668.75</v>
      </c>
      <c r="P121" s="75">
        <v>24345.25</v>
      </c>
    </row>
    <row r="122" spans="1:16" x14ac:dyDescent="0.25">
      <c r="A122" s="1"/>
      <c r="B122" s="73" t="s">
        <v>142</v>
      </c>
      <c r="C122" s="73" t="s">
        <v>1023</v>
      </c>
      <c r="D122" s="73" t="s">
        <v>88</v>
      </c>
      <c r="E122" s="74" t="s">
        <v>599</v>
      </c>
      <c r="F122" s="75">
        <v>2739.55</v>
      </c>
      <c r="G122" s="75">
        <v>2757.25</v>
      </c>
      <c r="H122" s="75">
        <v>2704.1</v>
      </c>
      <c r="I122" s="75">
        <v>2601</v>
      </c>
      <c r="J122" s="75">
        <v>2613.65</v>
      </c>
      <c r="K122" s="75">
        <v>2547.0500000000002</v>
      </c>
      <c r="L122" s="75">
        <v>2547.6</v>
      </c>
      <c r="M122" s="75">
        <v>2532.5</v>
      </c>
      <c r="N122" s="75">
        <v>2547.25</v>
      </c>
      <c r="O122" s="75">
        <v>2497.35</v>
      </c>
      <c r="P122" s="75">
        <v>26087.3</v>
      </c>
    </row>
    <row r="123" spans="1:16" x14ac:dyDescent="0.25">
      <c r="A123" s="1"/>
      <c r="B123" s="73" t="s">
        <v>142</v>
      </c>
      <c r="C123" s="73" t="s">
        <v>1024</v>
      </c>
      <c r="D123" s="73" t="s">
        <v>88</v>
      </c>
      <c r="E123" s="74" t="s">
        <v>599</v>
      </c>
      <c r="F123" s="75">
        <v>1540.45</v>
      </c>
      <c r="G123" s="75">
        <v>1542.75</v>
      </c>
      <c r="H123" s="75">
        <v>1549.3</v>
      </c>
      <c r="I123" s="75">
        <v>1547.3</v>
      </c>
      <c r="J123" s="75">
        <v>1537.55</v>
      </c>
      <c r="K123" s="75">
        <v>1541.9</v>
      </c>
      <c r="L123" s="75">
        <v>1534.7</v>
      </c>
      <c r="M123" s="75">
        <v>1548.4</v>
      </c>
      <c r="N123" s="75">
        <v>1544.95</v>
      </c>
      <c r="O123" s="75">
        <v>1547.95</v>
      </c>
      <c r="P123" s="75">
        <v>15435.25</v>
      </c>
    </row>
    <row r="124" spans="1:16" x14ac:dyDescent="0.25">
      <c r="A124" s="1"/>
      <c r="B124" s="73" t="s">
        <v>142</v>
      </c>
      <c r="C124" s="73" t="s">
        <v>1151</v>
      </c>
      <c r="D124" s="73" t="s">
        <v>1152</v>
      </c>
      <c r="E124" s="74" t="s">
        <v>601</v>
      </c>
      <c r="F124" s="75">
        <v>771.55</v>
      </c>
      <c r="G124" s="75">
        <v>787.1</v>
      </c>
      <c r="H124" s="75">
        <v>781.7</v>
      </c>
      <c r="I124" s="75">
        <v>765.4</v>
      </c>
      <c r="J124" s="75">
        <v>766.65</v>
      </c>
      <c r="K124" s="75">
        <v>772.5</v>
      </c>
      <c r="L124" s="75">
        <v>746.25</v>
      </c>
      <c r="M124" s="75">
        <v>795.85</v>
      </c>
      <c r="N124" s="75">
        <v>755.65</v>
      </c>
      <c r="O124" s="75">
        <v>679.8</v>
      </c>
      <c r="P124" s="75">
        <v>7622.45</v>
      </c>
    </row>
    <row r="125" spans="1:16" x14ac:dyDescent="0.25">
      <c r="A125" s="1"/>
      <c r="B125" s="73" t="s">
        <v>142</v>
      </c>
      <c r="C125" s="73" t="s">
        <v>1153</v>
      </c>
      <c r="D125" s="73" t="s">
        <v>88</v>
      </c>
      <c r="E125" s="74" t="s">
        <v>601</v>
      </c>
      <c r="F125" s="75">
        <v>1066.95</v>
      </c>
      <c r="G125" s="75">
        <v>1063.5999999999999</v>
      </c>
      <c r="H125" s="75">
        <v>1056.7</v>
      </c>
      <c r="I125" s="75">
        <v>1030.3499999999999</v>
      </c>
      <c r="J125" s="75">
        <v>1029.4000000000001</v>
      </c>
      <c r="K125" s="75">
        <v>1036.95</v>
      </c>
      <c r="L125" s="75">
        <v>1005.55</v>
      </c>
      <c r="M125" s="75">
        <v>1062.5</v>
      </c>
      <c r="N125" s="75">
        <v>1021.9</v>
      </c>
      <c r="O125" s="75">
        <v>903.9</v>
      </c>
      <c r="P125" s="75">
        <v>10277.799999999999</v>
      </c>
    </row>
    <row r="126" spans="1:16" x14ac:dyDescent="0.25">
      <c r="A126" s="1"/>
      <c r="B126" s="73" t="s">
        <v>142</v>
      </c>
      <c r="C126" s="73" t="s">
        <v>1154</v>
      </c>
      <c r="D126" s="73" t="s">
        <v>144</v>
      </c>
      <c r="E126" s="74" t="s">
        <v>600</v>
      </c>
      <c r="F126" s="75"/>
      <c r="G126" s="75"/>
      <c r="H126" s="75"/>
      <c r="I126" s="75"/>
      <c r="J126" s="75"/>
      <c r="K126" s="75"/>
      <c r="L126" s="75"/>
      <c r="M126" s="75"/>
      <c r="N126" s="75"/>
      <c r="O126" s="75"/>
      <c r="P126" s="75">
        <v>0</v>
      </c>
    </row>
    <row r="127" spans="1:16" x14ac:dyDescent="0.25">
      <c r="A127" s="1"/>
      <c r="B127" s="73" t="s">
        <v>142</v>
      </c>
      <c r="C127" s="73" t="s">
        <v>1154</v>
      </c>
      <c r="D127" s="73" t="s">
        <v>1155</v>
      </c>
      <c r="E127" s="74" t="s">
        <v>600</v>
      </c>
      <c r="F127" s="75"/>
      <c r="G127" s="75"/>
      <c r="H127" s="75"/>
      <c r="I127" s="75"/>
      <c r="J127" s="75"/>
      <c r="K127" s="75"/>
      <c r="L127" s="75"/>
      <c r="M127" s="75"/>
      <c r="N127" s="75"/>
      <c r="O127" s="75"/>
      <c r="P127" s="75">
        <v>0</v>
      </c>
    </row>
    <row r="128" spans="1:16" x14ac:dyDescent="0.25">
      <c r="A128" s="1"/>
      <c r="B128" s="73" t="s">
        <v>142</v>
      </c>
      <c r="C128" s="73" t="s">
        <v>1154</v>
      </c>
      <c r="D128" s="73" t="s">
        <v>440</v>
      </c>
      <c r="E128" s="74" t="s">
        <v>600</v>
      </c>
      <c r="F128" s="75"/>
      <c r="G128" s="75"/>
      <c r="H128" s="75"/>
      <c r="I128" s="75"/>
      <c r="J128" s="75"/>
      <c r="K128" s="75"/>
      <c r="L128" s="75"/>
      <c r="M128" s="75"/>
      <c r="N128" s="75"/>
      <c r="O128" s="75"/>
      <c r="P128" s="75">
        <v>0</v>
      </c>
    </row>
    <row r="129" spans="1:16" x14ac:dyDescent="0.25">
      <c r="A129" s="1"/>
      <c r="B129" s="73" t="s">
        <v>142</v>
      </c>
      <c r="C129" s="73" t="s">
        <v>1156</v>
      </c>
      <c r="D129" s="73" t="s">
        <v>1157</v>
      </c>
      <c r="E129" s="74" t="s">
        <v>600</v>
      </c>
      <c r="F129" s="75"/>
      <c r="G129" s="75">
        <v>1684.45</v>
      </c>
      <c r="H129" s="75">
        <v>2589.75</v>
      </c>
      <c r="I129" s="75">
        <v>2338.25</v>
      </c>
      <c r="J129" s="75"/>
      <c r="K129" s="75"/>
      <c r="L129" s="75"/>
      <c r="M129" s="75">
        <v>788.65</v>
      </c>
      <c r="N129" s="75">
        <v>95.5</v>
      </c>
      <c r="O129" s="75">
        <v>1099.0999999999999</v>
      </c>
      <c r="P129" s="75">
        <v>8595.7000000000007</v>
      </c>
    </row>
    <row r="130" spans="1:16" x14ac:dyDescent="0.25">
      <c r="A130" s="1"/>
      <c r="B130" s="73" t="s">
        <v>142</v>
      </c>
      <c r="C130" s="73" t="s">
        <v>149</v>
      </c>
      <c r="D130" s="73" t="s">
        <v>1127</v>
      </c>
      <c r="E130" s="74" t="s">
        <v>600</v>
      </c>
      <c r="F130" s="75">
        <v>2706.05</v>
      </c>
      <c r="G130" s="75">
        <v>3427.65</v>
      </c>
      <c r="H130" s="75">
        <v>3500</v>
      </c>
      <c r="I130" s="75">
        <v>3529.1</v>
      </c>
      <c r="J130" s="75">
        <v>3099.85</v>
      </c>
      <c r="K130" s="75">
        <v>2835.25</v>
      </c>
      <c r="L130" s="75">
        <v>2567.4499999999998</v>
      </c>
      <c r="M130" s="75">
        <v>3028.65</v>
      </c>
      <c r="N130" s="75">
        <v>3497.85</v>
      </c>
      <c r="O130" s="75">
        <v>3497.55</v>
      </c>
      <c r="P130" s="75">
        <v>31689.4</v>
      </c>
    </row>
    <row r="131" spans="1:16" x14ac:dyDescent="0.25">
      <c r="A131" s="1"/>
      <c r="B131" s="73" t="s">
        <v>142</v>
      </c>
      <c r="C131" s="73" t="s">
        <v>149</v>
      </c>
      <c r="D131" s="73" t="s">
        <v>103</v>
      </c>
      <c r="E131" s="74" t="s">
        <v>600</v>
      </c>
      <c r="F131" s="75">
        <v>2682.15</v>
      </c>
      <c r="G131" s="75">
        <v>3433.95</v>
      </c>
      <c r="H131" s="75">
        <v>3515.95</v>
      </c>
      <c r="I131" s="75">
        <v>3546</v>
      </c>
      <c r="J131" s="75">
        <v>3100.75</v>
      </c>
      <c r="K131" s="75">
        <v>2839.85</v>
      </c>
      <c r="L131" s="75">
        <v>2554.35</v>
      </c>
      <c r="M131" s="75">
        <v>3020.95</v>
      </c>
      <c r="N131" s="75">
        <v>3513.25</v>
      </c>
      <c r="O131" s="75">
        <v>3512.5</v>
      </c>
      <c r="P131" s="75">
        <v>31719.7</v>
      </c>
    </row>
    <row r="132" spans="1:16" x14ac:dyDescent="0.25">
      <c r="A132" s="1"/>
      <c r="B132" s="73" t="s">
        <v>142</v>
      </c>
      <c r="C132" s="73" t="s">
        <v>149</v>
      </c>
      <c r="D132" s="73" t="s">
        <v>1158</v>
      </c>
      <c r="E132" s="74" t="s">
        <v>600</v>
      </c>
      <c r="F132" s="75">
        <v>3064.15</v>
      </c>
      <c r="G132" s="75">
        <v>3576.1</v>
      </c>
      <c r="H132" s="75">
        <v>3700.5</v>
      </c>
      <c r="I132" s="75">
        <v>3739.05</v>
      </c>
      <c r="J132" s="75">
        <v>3318.8</v>
      </c>
      <c r="K132" s="75">
        <v>3158.55</v>
      </c>
      <c r="L132" s="75">
        <v>2998.75</v>
      </c>
      <c r="M132" s="75">
        <v>3282.45</v>
      </c>
      <c r="N132" s="75">
        <v>3577.6</v>
      </c>
      <c r="O132" s="75">
        <v>3833.3</v>
      </c>
      <c r="P132" s="75">
        <v>34249.25</v>
      </c>
    </row>
    <row r="133" spans="1:16" x14ac:dyDescent="0.25">
      <c r="A133" s="1"/>
      <c r="B133" s="73" t="s">
        <v>1159</v>
      </c>
      <c r="C133" s="73" t="s">
        <v>1160</v>
      </c>
      <c r="D133" s="73" t="s">
        <v>88</v>
      </c>
      <c r="E133" s="74" t="s">
        <v>601</v>
      </c>
      <c r="F133" s="75">
        <v>143.4</v>
      </c>
      <c r="G133" s="75">
        <v>142.75</v>
      </c>
      <c r="H133" s="75">
        <v>142.30000000000001</v>
      </c>
      <c r="I133" s="75">
        <v>143.15</v>
      </c>
      <c r="J133" s="75">
        <v>140.69999999999999</v>
      </c>
      <c r="K133" s="75">
        <v>139.44999999999999</v>
      </c>
      <c r="L133" s="75">
        <v>135.55000000000001</v>
      </c>
      <c r="M133" s="75">
        <v>139.80000000000001</v>
      </c>
      <c r="N133" s="75">
        <v>127.15</v>
      </c>
      <c r="O133" s="75">
        <v>125</v>
      </c>
      <c r="P133" s="75">
        <v>1379.25</v>
      </c>
    </row>
    <row r="134" spans="1:16" x14ac:dyDescent="0.25">
      <c r="A134" s="1"/>
      <c r="B134" s="73" t="s">
        <v>630</v>
      </c>
      <c r="C134" s="73" t="s">
        <v>1161</v>
      </c>
      <c r="D134" s="73" t="s">
        <v>88</v>
      </c>
      <c r="E134" s="74" t="s">
        <v>602</v>
      </c>
      <c r="F134" s="75">
        <v>370.05</v>
      </c>
      <c r="G134" s="75">
        <v>245.85</v>
      </c>
      <c r="H134" s="75">
        <v>233.05</v>
      </c>
      <c r="I134" s="75">
        <v>170.05</v>
      </c>
      <c r="J134" s="75">
        <v>334.15</v>
      </c>
      <c r="K134" s="75">
        <v>549.5</v>
      </c>
      <c r="L134" s="75">
        <v>676.35</v>
      </c>
      <c r="M134" s="75">
        <v>474.45</v>
      </c>
      <c r="N134" s="75">
        <v>139.9</v>
      </c>
      <c r="O134" s="75">
        <v>20.9</v>
      </c>
      <c r="P134" s="75">
        <v>3214.25</v>
      </c>
    </row>
    <row r="135" spans="1:16" x14ac:dyDescent="0.25">
      <c r="A135" s="1"/>
      <c r="B135" s="73" t="s">
        <v>631</v>
      </c>
      <c r="C135" s="73" t="s">
        <v>1162</v>
      </c>
      <c r="D135" s="73" t="s">
        <v>88</v>
      </c>
      <c r="E135" s="74" t="s">
        <v>602</v>
      </c>
      <c r="F135" s="75">
        <v>983.9</v>
      </c>
      <c r="G135" s="75">
        <v>618.70000000000005</v>
      </c>
      <c r="H135" s="75">
        <v>655.15</v>
      </c>
      <c r="I135" s="75">
        <v>595.15</v>
      </c>
      <c r="J135" s="75">
        <v>1010.45</v>
      </c>
      <c r="K135" s="75">
        <v>1568.55</v>
      </c>
      <c r="L135" s="75">
        <v>1977.65</v>
      </c>
      <c r="M135" s="75">
        <v>1400.75</v>
      </c>
      <c r="N135" s="75">
        <v>499.75</v>
      </c>
      <c r="O135" s="75">
        <v>69.75</v>
      </c>
      <c r="P135" s="75">
        <v>9379.7999999999993</v>
      </c>
    </row>
    <row r="136" spans="1:16" ht="28.5" x14ac:dyDescent="0.25">
      <c r="A136" s="1"/>
      <c r="B136" s="73" t="s">
        <v>620</v>
      </c>
      <c r="C136" s="73" t="s">
        <v>1025</v>
      </c>
      <c r="D136" s="73" t="s">
        <v>88</v>
      </c>
      <c r="E136" s="74" t="s">
        <v>599</v>
      </c>
      <c r="F136" s="75">
        <v>451</v>
      </c>
      <c r="G136" s="75">
        <v>443.4</v>
      </c>
      <c r="H136" s="75">
        <v>432.05</v>
      </c>
      <c r="I136" s="75">
        <v>410.05</v>
      </c>
      <c r="J136" s="75">
        <v>394.1</v>
      </c>
      <c r="K136" s="75">
        <v>380.7</v>
      </c>
      <c r="L136" s="75">
        <v>382.05</v>
      </c>
      <c r="M136" s="75">
        <v>357.6</v>
      </c>
      <c r="N136" s="75">
        <v>325.7</v>
      </c>
      <c r="O136" s="75">
        <v>318.39999999999998</v>
      </c>
      <c r="P136" s="75">
        <v>3895.05</v>
      </c>
    </row>
    <row r="137" spans="1:16" x14ac:dyDescent="0.25">
      <c r="A137" s="1"/>
      <c r="B137" s="73" t="s">
        <v>442</v>
      </c>
      <c r="C137" s="73" t="s">
        <v>1056</v>
      </c>
      <c r="D137" s="73" t="s">
        <v>88</v>
      </c>
      <c r="E137" s="74" t="s">
        <v>600</v>
      </c>
      <c r="F137" s="75">
        <v>107.7</v>
      </c>
      <c r="G137" s="75">
        <v>108</v>
      </c>
      <c r="H137" s="75">
        <v>80.400000000000006</v>
      </c>
      <c r="I137" s="75">
        <v>70.8</v>
      </c>
      <c r="J137" s="75">
        <v>68.7</v>
      </c>
      <c r="K137" s="75">
        <v>106.65</v>
      </c>
      <c r="L137" s="75">
        <v>108</v>
      </c>
      <c r="M137" s="75">
        <v>108</v>
      </c>
      <c r="N137" s="75">
        <v>102.2</v>
      </c>
      <c r="O137" s="75">
        <v>77.3</v>
      </c>
      <c r="P137" s="75">
        <v>937.75</v>
      </c>
    </row>
    <row r="138" spans="1:16" x14ac:dyDescent="0.25">
      <c r="A138" s="1"/>
      <c r="B138" s="73" t="s">
        <v>442</v>
      </c>
      <c r="C138" s="73" t="s">
        <v>1163</v>
      </c>
      <c r="D138" s="73" t="s">
        <v>88</v>
      </c>
      <c r="E138" s="74" t="s">
        <v>600</v>
      </c>
      <c r="F138" s="75">
        <v>71.849999999999994</v>
      </c>
      <c r="G138" s="75">
        <v>72</v>
      </c>
      <c r="H138" s="75">
        <v>71.5</v>
      </c>
      <c r="I138" s="75">
        <v>71.25</v>
      </c>
      <c r="J138" s="75">
        <v>73.099999999999994</v>
      </c>
      <c r="K138" s="75">
        <v>58.55</v>
      </c>
      <c r="L138" s="75">
        <v>72</v>
      </c>
      <c r="M138" s="75">
        <v>72</v>
      </c>
      <c r="N138" s="75">
        <v>71.75</v>
      </c>
      <c r="O138" s="75">
        <v>70.099999999999994</v>
      </c>
      <c r="P138" s="75">
        <v>704.1</v>
      </c>
    </row>
    <row r="139" spans="1:16" x14ac:dyDescent="0.25">
      <c r="A139" s="1"/>
      <c r="B139" s="73" t="s">
        <v>442</v>
      </c>
      <c r="C139" s="73" t="s">
        <v>1164</v>
      </c>
      <c r="D139" s="73" t="s">
        <v>88</v>
      </c>
      <c r="E139" s="74" t="s">
        <v>600</v>
      </c>
      <c r="F139" s="75">
        <v>52.4</v>
      </c>
      <c r="G139" s="75">
        <v>42.2</v>
      </c>
      <c r="H139" s="75">
        <v>52.75</v>
      </c>
      <c r="I139" s="75">
        <v>54.1</v>
      </c>
      <c r="J139" s="75">
        <v>56</v>
      </c>
      <c r="K139" s="75">
        <v>53.2</v>
      </c>
      <c r="L139" s="75">
        <v>52.8</v>
      </c>
      <c r="M139" s="75">
        <v>52.8</v>
      </c>
      <c r="N139" s="75">
        <v>41.05</v>
      </c>
      <c r="O139" s="75">
        <v>48</v>
      </c>
      <c r="P139" s="75">
        <v>505.3</v>
      </c>
    </row>
    <row r="140" spans="1:16" x14ac:dyDescent="0.25">
      <c r="A140" s="1"/>
      <c r="B140" s="73" t="s">
        <v>442</v>
      </c>
      <c r="C140" s="73" t="s">
        <v>1165</v>
      </c>
      <c r="D140" s="73" t="s">
        <v>88</v>
      </c>
      <c r="E140" s="74" t="s">
        <v>600</v>
      </c>
      <c r="F140" s="75">
        <v>22.7</v>
      </c>
      <c r="G140" s="75">
        <v>26.35</v>
      </c>
      <c r="H140" s="75">
        <v>26.4</v>
      </c>
      <c r="I140" s="75">
        <v>24.95</v>
      </c>
      <c r="J140" s="75">
        <v>24.8</v>
      </c>
      <c r="K140" s="75">
        <v>16.55</v>
      </c>
      <c r="L140" s="75">
        <v>24</v>
      </c>
      <c r="M140" s="75">
        <v>24</v>
      </c>
      <c r="N140" s="75">
        <v>24</v>
      </c>
      <c r="O140" s="75">
        <v>24</v>
      </c>
      <c r="P140" s="75">
        <v>237.75</v>
      </c>
    </row>
    <row r="141" spans="1:16" ht="28.5" x14ac:dyDescent="0.25">
      <c r="A141" s="1"/>
      <c r="B141" s="73" t="s">
        <v>607</v>
      </c>
      <c r="C141" s="73" t="s">
        <v>1166</v>
      </c>
      <c r="D141" s="73" t="s">
        <v>1167</v>
      </c>
      <c r="E141" s="74" t="s">
        <v>600</v>
      </c>
      <c r="F141" s="75"/>
      <c r="G141" s="75"/>
      <c r="H141" s="75"/>
      <c r="I141" s="75"/>
      <c r="J141" s="75"/>
      <c r="K141" s="75"/>
      <c r="L141" s="75"/>
      <c r="M141" s="75"/>
      <c r="N141" s="75"/>
      <c r="O141" s="75"/>
      <c r="P141" s="75">
        <v>0</v>
      </c>
    </row>
    <row r="142" spans="1:16" ht="28.5" x14ac:dyDescent="0.25">
      <c r="A142" s="1"/>
      <c r="B142" s="73" t="s">
        <v>607</v>
      </c>
      <c r="C142" s="73" t="s">
        <v>1166</v>
      </c>
      <c r="D142" s="73" t="s">
        <v>1168</v>
      </c>
      <c r="E142" s="74" t="s">
        <v>600</v>
      </c>
      <c r="F142" s="75"/>
      <c r="G142" s="75"/>
      <c r="H142" s="75"/>
      <c r="I142" s="75"/>
      <c r="J142" s="75"/>
      <c r="K142" s="75"/>
      <c r="L142" s="75"/>
      <c r="M142" s="75"/>
      <c r="N142" s="75"/>
      <c r="O142" s="75"/>
      <c r="P142" s="75">
        <v>0</v>
      </c>
    </row>
    <row r="143" spans="1:16" x14ac:dyDescent="0.25">
      <c r="A143" s="1"/>
      <c r="B143" s="73" t="s">
        <v>646</v>
      </c>
      <c r="C143" s="73" t="s">
        <v>1169</v>
      </c>
      <c r="D143" s="73" t="s">
        <v>88</v>
      </c>
      <c r="E143" s="74" t="s">
        <v>601</v>
      </c>
      <c r="F143" s="75">
        <v>116.4</v>
      </c>
      <c r="G143" s="75">
        <v>116.9</v>
      </c>
      <c r="H143" s="75">
        <v>115.25</v>
      </c>
      <c r="I143" s="75">
        <v>114.45</v>
      </c>
      <c r="J143" s="75">
        <v>114.25</v>
      </c>
      <c r="K143" s="75">
        <v>90.75</v>
      </c>
      <c r="L143" s="75">
        <v>108.7</v>
      </c>
      <c r="M143" s="75">
        <v>116.2</v>
      </c>
      <c r="N143" s="75">
        <v>112</v>
      </c>
      <c r="O143" s="75">
        <v>98.1</v>
      </c>
      <c r="P143" s="75">
        <v>1103</v>
      </c>
    </row>
    <row r="144" spans="1:16" x14ac:dyDescent="0.25">
      <c r="A144" s="1"/>
      <c r="B144" s="73" t="s">
        <v>155</v>
      </c>
      <c r="C144" s="73" t="s">
        <v>156</v>
      </c>
      <c r="D144" s="73" t="s">
        <v>401</v>
      </c>
      <c r="E144" s="74" t="s">
        <v>600</v>
      </c>
      <c r="F144" s="75"/>
      <c r="G144" s="75"/>
      <c r="H144" s="75"/>
      <c r="I144" s="75"/>
      <c r="J144" s="75"/>
      <c r="K144" s="75"/>
      <c r="L144" s="75"/>
      <c r="M144" s="75"/>
      <c r="N144" s="75"/>
      <c r="O144" s="75"/>
      <c r="P144" s="75">
        <v>0</v>
      </c>
    </row>
    <row r="145" spans="1:16" x14ac:dyDescent="0.25">
      <c r="A145" s="1"/>
      <c r="B145" s="73" t="s">
        <v>155</v>
      </c>
      <c r="C145" s="73" t="s">
        <v>156</v>
      </c>
      <c r="D145" s="73" t="s">
        <v>350</v>
      </c>
      <c r="E145" s="74" t="s">
        <v>600</v>
      </c>
      <c r="F145" s="75"/>
      <c r="G145" s="75"/>
      <c r="H145" s="75"/>
      <c r="I145" s="75"/>
      <c r="J145" s="75"/>
      <c r="K145" s="75"/>
      <c r="L145" s="75"/>
      <c r="M145" s="75"/>
      <c r="N145" s="75"/>
      <c r="O145" s="75"/>
      <c r="P145" s="75">
        <v>0</v>
      </c>
    </row>
    <row r="146" spans="1:16" x14ac:dyDescent="0.25">
      <c r="A146" s="1"/>
      <c r="B146" s="73" t="s">
        <v>155</v>
      </c>
      <c r="C146" s="73" t="s">
        <v>156</v>
      </c>
      <c r="D146" s="73" t="s">
        <v>1127</v>
      </c>
      <c r="E146" s="74" t="s">
        <v>600</v>
      </c>
      <c r="F146" s="75"/>
      <c r="G146" s="75"/>
      <c r="H146" s="75"/>
      <c r="I146" s="75"/>
      <c r="J146" s="75"/>
      <c r="K146" s="75"/>
      <c r="L146" s="75"/>
      <c r="M146" s="75"/>
      <c r="N146" s="75"/>
      <c r="O146" s="75"/>
      <c r="P146" s="75">
        <v>0</v>
      </c>
    </row>
    <row r="147" spans="1:16" x14ac:dyDescent="0.25">
      <c r="A147" s="1"/>
      <c r="B147" s="73" t="s">
        <v>155</v>
      </c>
      <c r="C147" s="73" t="s">
        <v>156</v>
      </c>
      <c r="D147" s="73" t="s">
        <v>103</v>
      </c>
      <c r="E147" s="74" t="s">
        <v>600</v>
      </c>
      <c r="F147" s="75"/>
      <c r="G147" s="75"/>
      <c r="H147" s="75"/>
      <c r="I147" s="75"/>
      <c r="J147" s="75"/>
      <c r="K147" s="75"/>
      <c r="L147" s="75"/>
      <c r="M147" s="75"/>
      <c r="N147" s="75"/>
      <c r="O147" s="75"/>
      <c r="P147" s="75">
        <v>0</v>
      </c>
    </row>
    <row r="148" spans="1:16" x14ac:dyDescent="0.25">
      <c r="A148" s="1"/>
      <c r="B148" s="73" t="s">
        <v>606</v>
      </c>
      <c r="C148" s="73" t="s">
        <v>1026</v>
      </c>
      <c r="D148" s="73" t="s">
        <v>88</v>
      </c>
      <c r="E148" s="74" t="s">
        <v>599</v>
      </c>
      <c r="F148" s="75">
        <v>2277.35</v>
      </c>
      <c r="G148" s="75">
        <v>2320.1999999999998</v>
      </c>
      <c r="H148" s="75">
        <v>2245.35</v>
      </c>
      <c r="I148" s="75">
        <v>2140.8000000000002</v>
      </c>
      <c r="J148" s="75">
        <v>2194.25</v>
      </c>
      <c r="K148" s="75">
        <v>2108.6</v>
      </c>
      <c r="L148" s="75">
        <v>2049.1999999999998</v>
      </c>
      <c r="M148" s="75">
        <v>2061.5</v>
      </c>
      <c r="N148" s="75">
        <v>2029.8</v>
      </c>
      <c r="O148" s="75">
        <v>2073.3000000000002</v>
      </c>
      <c r="P148" s="75">
        <v>21500.35</v>
      </c>
    </row>
    <row r="149" spans="1:16" x14ac:dyDescent="0.25">
      <c r="A149" s="1"/>
      <c r="B149" s="73" t="s">
        <v>606</v>
      </c>
      <c r="C149" s="73" t="s">
        <v>1027</v>
      </c>
      <c r="D149" s="73" t="s">
        <v>88</v>
      </c>
      <c r="E149" s="74" t="s">
        <v>599</v>
      </c>
      <c r="F149" s="75">
        <v>17.75</v>
      </c>
      <c r="G149" s="75">
        <v>16.8</v>
      </c>
      <c r="H149" s="75">
        <v>16.8</v>
      </c>
      <c r="I149" s="75">
        <v>16.8</v>
      </c>
      <c r="J149" s="75">
        <v>16.399999999999999</v>
      </c>
      <c r="K149" s="75">
        <v>15.95</v>
      </c>
      <c r="L149" s="75">
        <v>14.4</v>
      </c>
      <c r="M149" s="75">
        <v>14.5</v>
      </c>
      <c r="N149" s="75">
        <v>16.2</v>
      </c>
      <c r="O149" s="75">
        <v>18.75</v>
      </c>
      <c r="P149" s="75">
        <v>164.35</v>
      </c>
    </row>
    <row r="150" spans="1:16" x14ac:dyDescent="0.25">
      <c r="A150" s="1"/>
      <c r="B150" s="73" t="s">
        <v>650</v>
      </c>
      <c r="C150" s="73" t="s">
        <v>1060</v>
      </c>
      <c r="D150" s="73" t="s">
        <v>401</v>
      </c>
      <c r="E150" s="74" t="s">
        <v>600</v>
      </c>
      <c r="F150" s="75"/>
      <c r="G150" s="75"/>
      <c r="H150" s="75"/>
      <c r="I150" s="75"/>
      <c r="J150" s="75"/>
      <c r="K150" s="75"/>
      <c r="L150" s="75"/>
      <c r="M150" s="75"/>
      <c r="N150" s="75"/>
      <c r="O150" s="75"/>
      <c r="P150" s="75">
        <v>0</v>
      </c>
    </row>
    <row r="151" spans="1:16" x14ac:dyDescent="0.25">
      <c r="A151" s="1"/>
      <c r="B151" s="73" t="s">
        <v>650</v>
      </c>
      <c r="C151" s="73" t="s">
        <v>1060</v>
      </c>
      <c r="D151" s="73" t="s">
        <v>1170</v>
      </c>
      <c r="E151" s="74" t="s">
        <v>600</v>
      </c>
      <c r="F151" s="75"/>
      <c r="G151" s="75"/>
      <c r="H151" s="75"/>
      <c r="I151" s="75"/>
      <c r="J151" s="75"/>
      <c r="K151" s="75"/>
      <c r="L151" s="75"/>
      <c r="M151" s="75"/>
      <c r="N151" s="75"/>
      <c r="O151" s="75"/>
      <c r="P151" s="75">
        <v>0</v>
      </c>
    </row>
    <row r="152" spans="1:16" x14ac:dyDescent="0.25">
      <c r="A152" s="1"/>
      <c r="B152" s="73" t="s">
        <v>518</v>
      </c>
      <c r="C152" s="73" t="s">
        <v>1171</v>
      </c>
      <c r="D152" s="73" t="s">
        <v>1172</v>
      </c>
      <c r="E152" s="74" t="s">
        <v>600</v>
      </c>
      <c r="F152" s="75"/>
      <c r="G152" s="75"/>
      <c r="H152" s="75"/>
      <c r="I152" s="75"/>
      <c r="J152" s="75"/>
      <c r="K152" s="75"/>
      <c r="L152" s="75"/>
      <c r="M152" s="75"/>
      <c r="N152" s="75"/>
      <c r="O152" s="75"/>
      <c r="P152" s="75">
        <v>0</v>
      </c>
    </row>
    <row r="153" spans="1:16" x14ac:dyDescent="0.25">
      <c r="A153" s="1"/>
      <c r="B153" s="73" t="s">
        <v>518</v>
      </c>
      <c r="C153" s="73" t="s">
        <v>1171</v>
      </c>
      <c r="D153" s="73" t="s">
        <v>1170</v>
      </c>
      <c r="E153" s="74" t="s">
        <v>600</v>
      </c>
      <c r="F153" s="75"/>
      <c r="G153" s="75"/>
      <c r="H153" s="75"/>
      <c r="I153" s="75"/>
      <c r="J153" s="75"/>
      <c r="K153" s="75"/>
      <c r="L153" s="75"/>
      <c r="M153" s="75"/>
      <c r="N153" s="75"/>
      <c r="O153" s="75"/>
      <c r="P153" s="75">
        <v>0</v>
      </c>
    </row>
    <row r="154" spans="1:16" x14ac:dyDescent="0.25">
      <c r="A154" s="1"/>
      <c r="B154" s="73" t="s">
        <v>518</v>
      </c>
      <c r="C154" s="73" t="s">
        <v>1171</v>
      </c>
      <c r="D154" s="73" t="s">
        <v>1173</v>
      </c>
      <c r="E154" s="74" t="s">
        <v>600</v>
      </c>
      <c r="F154" s="75"/>
      <c r="G154" s="75"/>
      <c r="H154" s="75"/>
      <c r="I154" s="75"/>
      <c r="J154" s="75"/>
      <c r="K154" s="75"/>
      <c r="L154" s="75"/>
      <c r="M154" s="75"/>
      <c r="N154" s="75"/>
      <c r="O154" s="75"/>
      <c r="P154" s="75">
        <v>0</v>
      </c>
    </row>
    <row r="155" spans="1:16" x14ac:dyDescent="0.25">
      <c r="A155" s="1"/>
      <c r="B155" s="73" t="s">
        <v>518</v>
      </c>
      <c r="C155" s="73" t="s">
        <v>1171</v>
      </c>
      <c r="D155" s="73" t="s">
        <v>519</v>
      </c>
      <c r="E155" s="74" t="s">
        <v>600</v>
      </c>
      <c r="F155" s="75"/>
      <c r="G155" s="75"/>
      <c r="H155" s="75"/>
      <c r="I155" s="75"/>
      <c r="J155" s="75"/>
      <c r="K155" s="75"/>
      <c r="L155" s="75"/>
      <c r="M155" s="75"/>
      <c r="N155" s="75"/>
      <c r="O155" s="75"/>
      <c r="P155" s="75">
        <v>0</v>
      </c>
    </row>
    <row r="156" spans="1:16" x14ac:dyDescent="0.25">
      <c r="A156" s="1"/>
      <c r="B156" s="73" t="s">
        <v>53</v>
      </c>
      <c r="C156" s="73" t="s">
        <v>1028</v>
      </c>
      <c r="D156" s="73" t="s">
        <v>88</v>
      </c>
      <c r="E156" s="74" t="s">
        <v>599</v>
      </c>
      <c r="F156" s="75">
        <v>479.4</v>
      </c>
      <c r="G156" s="75">
        <v>480.15</v>
      </c>
      <c r="H156" s="75">
        <v>479.7</v>
      </c>
      <c r="I156" s="75">
        <v>480.05</v>
      </c>
      <c r="J156" s="75">
        <v>479.4</v>
      </c>
      <c r="K156" s="75">
        <v>479.4</v>
      </c>
      <c r="L156" s="75">
        <v>476.85</v>
      </c>
      <c r="M156" s="75">
        <v>474.75</v>
      </c>
      <c r="N156" s="75">
        <v>472.2</v>
      </c>
      <c r="O156" s="75">
        <v>470.45</v>
      </c>
      <c r="P156" s="75">
        <v>4772.3500000000004</v>
      </c>
    </row>
    <row r="157" spans="1:16" x14ac:dyDescent="0.25">
      <c r="A157" s="1"/>
      <c r="B157" s="73" t="s">
        <v>53</v>
      </c>
      <c r="C157" s="73" t="s">
        <v>1029</v>
      </c>
      <c r="D157" s="73" t="s">
        <v>88</v>
      </c>
      <c r="E157" s="74" t="s">
        <v>599</v>
      </c>
      <c r="F157" s="75">
        <v>234.8</v>
      </c>
      <c r="G157" s="75">
        <v>234.85</v>
      </c>
      <c r="H157" s="75">
        <v>234.8</v>
      </c>
      <c r="I157" s="75">
        <v>235.05</v>
      </c>
      <c r="J157" s="75">
        <v>234.8</v>
      </c>
      <c r="K157" s="75">
        <v>220.45</v>
      </c>
      <c r="L157" s="75">
        <v>131.30000000000001</v>
      </c>
      <c r="M157" s="75">
        <v>237.65</v>
      </c>
      <c r="N157" s="75">
        <v>236.6</v>
      </c>
      <c r="O157" s="75">
        <v>228.8</v>
      </c>
      <c r="P157" s="75">
        <v>2229.1</v>
      </c>
    </row>
    <row r="158" spans="1:16" x14ac:dyDescent="0.25">
      <c r="A158" s="1"/>
      <c r="B158" s="73" t="s">
        <v>60</v>
      </c>
      <c r="C158" s="73" t="s">
        <v>1030</v>
      </c>
      <c r="D158" s="73" t="s">
        <v>88</v>
      </c>
      <c r="E158" s="74" t="s">
        <v>599</v>
      </c>
      <c r="F158" s="75"/>
      <c r="G158" s="75"/>
      <c r="H158" s="75"/>
      <c r="I158" s="75"/>
      <c r="J158" s="75"/>
      <c r="K158" s="75"/>
      <c r="L158" s="75"/>
      <c r="M158" s="75">
        <v>46.5</v>
      </c>
      <c r="N158" s="75">
        <v>75</v>
      </c>
      <c r="O158" s="75">
        <v>96.75</v>
      </c>
      <c r="P158" s="75">
        <v>218.25</v>
      </c>
    </row>
    <row r="159" spans="1:16" x14ac:dyDescent="0.25">
      <c r="A159" s="1"/>
      <c r="B159" s="73" t="s">
        <v>60</v>
      </c>
      <c r="C159" s="73" t="s">
        <v>158</v>
      </c>
      <c r="D159" s="73" t="s">
        <v>88</v>
      </c>
      <c r="E159" s="74" t="s">
        <v>599</v>
      </c>
      <c r="F159" s="75">
        <v>1040.5</v>
      </c>
      <c r="G159" s="75">
        <v>1043.95</v>
      </c>
      <c r="H159" s="75">
        <v>1042.45</v>
      </c>
      <c r="I159" s="75">
        <v>1017.2</v>
      </c>
      <c r="J159" s="75">
        <v>1041.0999999999999</v>
      </c>
      <c r="K159" s="75">
        <v>1042.4000000000001</v>
      </c>
      <c r="L159" s="75">
        <v>1043.8</v>
      </c>
      <c r="M159" s="75">
        <v>1040.75</v>
      </c>
      <c r="N159" s="75">
        <v>1035</v>
      </c>
      <c r="O159" s="75">
        <v>1030.45</v>
      </c>
      <c r="P159" s="75">
        <v>10377.6</v>
      </c>
    </row>
    <row r="160" spans="1:16" x14ac:dyDescent="0.25">
      <c r="A160" s="1"/>
      <c r="B160" s="73" t="s">
        <v>60</v>
      </c>
      <c r="C160" s="73" t="s">
        <v>160</v>
      </c>
      <c r="D160" s="73" t="s">
        <v>88</v>
      </c>
      <c r="E160" s="74" t="s">
        <v>599</v>
      </c>
      <c r="F160" s="75">
        <v>2451.6999999999998</v>
      </c>
      <c r="G160" s="75">
        <v>3360.1</v>
      </c>
      <c r="H160" s="75">
        <v>2423.9499999999998</v>
      </c>
      <c r="I160" s="75">
        <v>2496.15</v>
      </c>
      <c r="J160" s="75">
        <v>2494.9</v>
      </c>
      <c r="K160" s="75">
        <v>2756.35</v>
      </c>
      <c r="L160" s="75">
        <v>2453.9499999999998</v>
      </c>
      <c r="M160" s="75">
        <v>2421.75</v>
      </c>
      <c r="N160" s="75">
        <v>2349.85</v>
      </c>
      <c r="O160" s="75">
        <v>2250.9</v>
      </c>
      <c r="P160" s="75">
        <v>25459.599999999999</v>
      </c>
    </row>
    <row r="161" spans="1:16" x14ac:dyDescent="0.25">
      <c r="A161" s="1"/>
      <c r="B161" s="73" t="s">
        <v>60</v>
      </c>
      <c r="C161" s="73" t="s">
        <v>1031</v>
      </c>
      <c r="D161" s="73" t="s">
        <v>88</v>
      </c>
      <c r="E161" s="74" t="s">
        <v>599</v>
      </c>
      <c r="F161" s="75">
        <v>479.75</v>
      </c>
      <c r="G161" s="75">
        <v>433.8</v>
      </c>
      <c r="H161" s="75">
        <v>455.05</v>
      </c>
      <c r="I161" s="75">
        <v>424.9</v>
      </c>
      <c r="J161" s="75">
        <v>389.65</v>
      </c>
      <c r="K161" s="75">
        <v>283.7</v>
      </c>
      <c r="L161" s="75">
        <v>261.64999999999998</v>
      </c>
      <c r="M161" s="75">
        <v>267</v>
      </c>
      <c r="N161" s="75">
        <v>231.05</v>
      </c>
      <c r="O161" s="75">
        <v>321.64999999999998</v>
      </c>
      <c r="P161" s="75">
        <v>3548.2</v>
      </c>
    </row>
    <row r="162" spans="1:16" x14ac:dyDescent="0.25">
      <c r="A162" s="1"/>
      <c r="B162" s="73" t="s">
        <v>60</v>
      </c>
      <c r="C162" s="73" t="s">
        <v>1032</v>
      </c>
      <c r="D162" s="73" t="s">
        <v>88</v>
      </c>
      <c r="E162" s="74" t="s">
        <v>599</v>
      </c>
      <c r="F162" s="75">
        <v>533.95000000000005</v>
      </c>
      <c r="G162" s="75">
        <v>584.04999999999995</v>
      </c>
      <c r="H162" s="75">
        <v>471.45</v>
      </c>
      <c r="I162" s="75">
        <v>470.25</v>
      </c>
      <c r="J162" s="75">
        <v>470</v>
      </c>
      <c r="K162" s="75">
        <v>522.6</v>
      </c>
      <c r="L162" s="75">
        <v>611.54999999999995</v>
      </c>
      <c r="M162" s="75">
        <v>619.04999999999995</v>
      </c>
      <c r="N162" s="75">
        <v>687.45</v>
      </c>
      <c r="O162" s="75">
        <v>740.85</v>
      </c>
      <c r="P162" s="75">
        <v>5711.2</v>
      </c>
    </row>
    <row r="163" spans="1:16" x14ac:dyDescent="0.25">
      <c r="A163" s="1"/>
      <c r="B163" s="73" t="s">
        <v>60</v>
      </c>
      <c r="C163" s="73" t="s">
        <v>1033</v>
      </c>
      <c r="D163" s="73" t="s">
        <v>88</v>
      </c>
      <c r="E163" s="74" t="s">
        <v>599</v>
      </c>
      <c r="F163" s="75">
        <v>200.75</v>
      </c>
      <c r="G163" s="75">
        <v>201.2</v>
      </c>
      <c r="H163" s="75">
        <v>199.5</v>
      </c>
      <c r="I163" s="75">
        <v>200.5</v>
      </c>
      <c r="J163" s="75">
        <v>199.5</v>
      </c>
      <c r="K163" s="75">
        <v>196.9</v>
      </c>
      <c r="L163" s="75">
        <v>198.35</v>
      </c>
      <c r="M163" s="75">
        <v>189.8</v>
      </c>
      <c r="N163" s="75">
        <v>193.25</v>
      </c>
      <c r="O163" s="75">
        <v>188.8</v>
      </c>
      <c r="P163" s="75">
        <v>1968.55</v>
      </c>
    </row>
    <row r="164" spans="1:16" x14ac:dyDescent="0.25">
      <c r="A164" s="1"/>
      <c r="B164" s="73" t="s">
        <v>60</v>
      </c>
      <c r="C164" s="73" t="s">
        <v>1034</v>
      </c>
      <c r="D164" s="73" t="s">
        <v>88</v>
      </c>
      <c r="E164" s="74" t="s">
        <v>599</v>
      </c>
      <c r="F164" s="75">
        <v>71.099999999999994</v>
      </c>
      <c r="G164" s="75">
        <v>77.349999999999994</v>
      </c>
      <c r="H164" s="75">
        <v>75.45</v>
      </c>
      <c r="I164" s="75">
        <v>67.7</v>
      </c>
      <c r="J164" s="75">
        <v>65.5</v>
      </c>
      <c r="K164" s="75">
        <v>54</v>
      </c>
      <c r="L164" s="75">
        <v>60.5</v>
      </c>
      <c r="M164" s="75">
        <v>53.55</v>
      </c>
      <c r="N164" s="75">
        <v>52.4</v>
      </c>
      <c r="O164" s="75">
        <v>64.05</v>
      </c>
      <c r="P164" s="75">
        <v>641.6</v>
      </c>
    </row>
    <row r="165" spans="1:16" x14ac:dyDescent="0.25">
      <c r="A165" s="1"/>
      <c r="B165" s="73" t="s">
        <v>60</v>
      </c>
      <c r="C165" s="73" t="s">
        <v>1035</v>
      </c>
      <c r="D165" s="73" t="s">
        <v>88</v>
      </c>
      <c r="E165" s="74" t="s">
        <v>599</v>
      </c>
      <c r="F165" s="75">
        <v>2635.75</v>
      </c>
      <c r="G165" s="75">
        <v>2630.8</v>
      </c>
      <c r="H165" s="75">
        <v>2598.35</v>
      </c>
      <c r="I165" s="75">
        <v>2591.9499999999998</v>
      </c>
      <c r="J165" s="75">
        <v>2507.0500000000002</v>
      </c>
      <c r="K165" s="75">
        <v>2447.85</v>
      </c>
      <c r="L165" s="75">
        <v>2204.9499999999998</v>
      </c>
      <c r="M165" s="75">
        <v>2413.9499999999998</v>
      </c>
      <c r="N165" s="75">
        <v>1960.55</v>
      </c>
      <c r="O165" s="75">
        <v>2351.4</v>
      </c>
      <c r="P165" s="75">
        <v>24342.6</v>
      </c>
    </row>
    <row r="166" spans="1:16" x14ac:dyDescent="0.25">
      <c r="A166" s="1"/>
      <c r="B166" s="73" t="s">
        <v>1174</v>
      </c>
      <c r="C166" s="73" t="s">
        <v>1175</v>
      </c>
      <c r="D166" s="73" t="s">
        <v>88</v>
      </c>
      <c r="E166" s="74" t="s">
        <v>601</v>
      </c>
      <c r="F166" s="75">
        <v>119.1</v>
      </c>
      <c r="G166" s="75">
        <v>152.1</v>
      </c>
      <c r="H166" s="75">
        <v>142.6</v>
      </c>
      <c r="I166" s="75">
        <v>142.65</v>
      </c>
      <c r="J166" s="75">
        <v>106.1</v>
      </c>
      <c r="K166" s="75">
        <v>103.15</v>
      </c>
      <c r="L166" s="75">
        <v>129.15</v>
      </c>
      <c r="M166" s="75">
        <v>99.95</v>
      </c>
      <c r="N166" s="75">
        <v>83.85</v>
      </c>
      <c r="O166" s="75">
        <v>95.55</v>
      </c>
      <c r="P166" s="75">
        <v>1174.2</v>
      </c>
    </row>
    <row r="167" spans="1:16" x14ac:dyDescent="0.25">
      <c r="A167" s="1"/>
      <c r="B167" s="73" t="s">
        <v>164</v>
      </c>
      <c r="C167" s="73" t="s">
        <v>1176</v>
      </c>
      <c r="D167" s="73" t="s">
        <v>401</v>
      </c>
      <c r="E167" s="74" t="s">
        <v>600</v>
      </c>
      <c r="F167" s="75"/>
      <c r="G167" s="75">
        <v>14.2</v>
      </c>
      <c r="H167" s="75">
        <v>2483.5</v>
      </c>
      <c r="I167" s="75">
        <v>2463.8249999999998</v>
      </c>
      <c r="J167" s="75">
        <v>4308.95</v>
      </c>
      <c r="K167" s="75">
        <v>5220.3500000000004</v>
      </c>
      <c r="L167" s="75">
        <v>5229.25</v>
      </c>
      <c r="M167" s="75">
        <v>3427</v>
      </c>
      <c r="N167" s="75">
        <v>3379.05</v>
      </c>
      <c r="O167" s="75">
        <v>2722.5</v>
      </c>
      <c r="P167" s="75">
        <v>29248.625</v>
      </c>
    </row>
    <row r="168" spans="1:16" x14ac:dyDescent="0.25">
      <c r="A168" s="1"/>
      <c r="B168" s="73" t="s">
        <v>164</v>
      </c>
      <c r="C168" s="73" t="s">
        <v>1176</v>
      </c>
      <c r="D168" s="73" t="s">
        <v>1097</v>
      </c>
      <c r="E168" s="74" t="s">
        <v>600</v>
      </c>
      <c r="F168" s="75"/>
      <c r="G168" s="75"/>
      <c r="H168" s="75">
        <v>1099.45</v>
      </c>
      <c r="I168" s="75">
        <v>1263.06</v>
      </c>
      <c r="J168" s="75">
        <v>2014</v>
      </c>
      <c r="K168" s="75">
        <v>2485.1</v>
      </c>
      <c r="L168" s="75">
        <v>2482.3000000000002</v>
      </c>
      <c r="M168" s="75">
        <v>1915.85</v>
      </c>
      <c r="N168" s="75">
        <v>1902.8</v>
      </c>
      <c r="O168" s="75"/>
      <c r="P168" s="75">
        <v>13162.56</v>
      </c>
    </row>
    <row r="169" spans="1:16" x14ac:dyDescent="0.25">
      <c r="A169" s="1"/>
      <c r="B169" s="73" t="s">
        <v>168</v>
      </c>
      <c r="C169" s="73" t="s">
        <v>1177</v>
      </c>
      <c r="D169" s="73" t="s">
        <v>401</v>
      </c>
      <c r="E169" s="74" t="s">
        <v>600</v>
      </c>
      <c r="F169" s="75"/>
      <c r="G169" s="75"/>
      <c r="H169" s="75"/>
      <c r="I169" s="75"/>
      <c r="J169" s="75"/>
      <c r="K169" s="75"/>
      <c r="L169" s="75"/>
      <c r="M169" s="75"/>
      <c r="N169" s="75"/>
      <c r="O169" s="75">
        <v>1281.0999999999999</v>
      </c>
      <c r="P169" s="75">
        <v>1281.0999999999999</v>
      </c>
    </row>
    <row r="170" spans="1:16" x14ac:dyDescent="0.25">
      <c r="A170" s="1"/>
      <c r="B170" s="73" t="s">
        <v>168</v>
      </c>
      <c r="C170" s="73" t="s">
        <v>1177</v>
      </c>
      <c r="D170" s="73" t="s">
        <v>350</v>
      </c>
      <c r="E170" s="74" t="s">
        <v>600</v>
      </c>
      <c r="F170" s="75"/>
      <c r="G170" s="75"/>
      <c r="H170" s="75"/>
      <c r="I170" s="75"/>
      <c r="J170" s="75"/>
      <c r="K170" s="75"/>
      <c r="L170" s="75"/>
      <c r="M170" s="75"/>
      <c r="N170" s="75"/>
      <c r="O170" s="75"/>
      <c r="P170" s="75">
        <v>0</v>
      </c>
    </row>
    <row r="171" spans="1:16" x14ac:dyDescent="0.25">
      <c r="A171" s="1"/>
      <c r="B171" s="211" t="s">
        <v>1178</v>
      </c>
      <c r="C171" s="211"/>
      <c r="D171" s="211"/>
      <c r="E171" s="211"/>
      <c r="F171" s="76">
        <v>154370.20000000001</v>
      </c>
      <c r="G171" s="76">
        <v>163512.70004</v>
      </c>
      <c r="H171" s="76">
        <v>168101.15</v>
      </c>
      <c r="I171" s="76">
        <v>168687.83499999999</v>
      </c>
      <c r="J171" s="76">
        <v>168143.1</v>
      </c>
      <c r="K171" s="76">
        <v>167783.64499999999</v>
      </c>
      <c r="L171" s="76">
        <v>158168.5</v>
      </c>
      <c r="M171" s="76">
        <v>149981.65</v>
      </c>
      <c r="N171" s="76">
        <v>159597.68</v>
      </c>
      <c r="O171" s="76">
        <v>167367.13</v>
      </c>
      <c r="P171" s="76">
        <v>1625713.5900399999</v>
      </c>
    </row>
    <row r="172" spans="1:16" x14ac:dyDescent="0.25">
      <c r="A172" s="1"/>
      <c r="B172" s="1"/>
      <c r="C172" s="1"/>
      <c r="D172" s="1"/>
      <c r="E172" s="1"/>
      <c r="F172" s="1"/>
      <c r="G172" s="1"/>
      <c r="H172" s="1"/>
      <c r="I172" s="1"/>
      <c r="J172" s="1"/>
      <c r="K172" s="1"/>
      <c r="L172" s="1"/>
      <c r="M172" s="1"/>
      <c r="N172" s="1"/>
      <c r="O172" s="1"/>
      <c r="P172" s="1"/>
    </row>
    <row r="173" spans="1:16" x14ac:dyDescent="0.25">
      <c r="A173" s="1"/>
      <c r="B173" s="1"/>
      <c r="C173" s="1"/>
      <c r="D173" s="1"/>
      <c r="E173" s="1"/>
      <c r="F173" s="1"/>
      <c r="G173" s="1"/>
      <c r="H173" s="1"/>
      <c r="I173" s="1"/>
      <c r="J173" s="1"/>
      <c r="K173" s="1"/>
      <c r="L173" s="1"/>
      <c r="M173" s="1"/>
      <c r="N173" s="1"/>
      <c r="O173" s="1"/>
      <c r="P173" s="1"/>
    </row>
    <row r="174" spans="1:16" ht="18" x14ac:dyDescent="0.25">
      <c r="A174" s="1"/>
      <c r="B174" s="2" t="s">
        <v>1179</v>
      </c>
      <c r="C174" s="1"/>
      <c r="D174" s="1"/>
      <c r="E174" s="1"/>
      <c r="F174" s="1"/>
      <c r="G174" s="1"/>
      <c r="H174" s="1"/>
      <c r="I174" s="1"/>
      <c r="J174" s="1"/>
      <c r="K174" s="1"/>
      <c r="L174" s="1"/>
      <c r="M174" s="1"/>
      <c r="N174" s="1"/>
      <c r="O174" s="1"/>
      <c r="P174" s="1"/>
    </row>
    <row r="175" spans="1:16" ht="23.1" customHeight="1" x14ac:dyDescent="0.25">
      <c r="A175" s="1"/>
      <c r="B175" s="196" t="s">
        <v>3</v>
      </c>
      <c r="C175" s="196" t="s">
        <v>88</v>
      </c>
      <c r="D175" s="196" t="s">
        <v>1092</v>
      </c>
      <c r="E175" s="196" t="s">
        <v>1093</v>
      </c>
      <c r="F175" s="210" t="s">
        <v>1094</v>
      </c>
      <c r="G175" s="210"/>
      <c r="H175" s="210"/>
      <c r="I175" s="210"/>
      <c r="J175" s="210"/>
      <c r="K175" s="210"/>
      <c r="L175" s="210"/>
      <c r="M175" s="210"/>
      <c r="N175" s="210"/>
      <c r="O175" s="210"/>
      <c r="P175" s="210"/>
    </row>
    <row r="176" spans="1:16" ht="23.1" customHeight="1" x14ac:dyDescent="0.25">
      <c r="A176" s="1"/>
      <c r="B176" s="196"/>
      <c r="C176" s="196"/>
      <c r="D176" s="196"/>
      <c r="E176" s="196"/>
      <c r="F176" s="72">
        <v>1</v>
      </c>
      <c r="G176" s="72">
        <v>2</v>
      </c>
      <c r="H176" s="72">
        <v>3</v>
      </c>
      <c r="I176" s="72">
        <v>4</v>
      </c>
      <c r="J176" s="72">
        <v>5</v>
      </c>
      <c r="K176" s="72">
        <v>6</v>
      </c>
      <c r="L176" s="72">
        <v>7</v>
      </c>
      <c r="M176" s="72">
        <v>8</v>
      </c>
      <c r="N176" s="72">
        <v>9</v>
      </c>
      <c r="O176" s="72">
        <v>10</v>
      </c>
      <c r="P176" s="72" t="s">
        <v>968</v>
      </c>
    </row>
    <row r="177" spans="1:16" x14ac:dyDescent="0.25">
      <c r="A177" s="1"/>
      <c r="B177" s="73" t="s">
        <v>655</v>
      </c>
      <c r="C177" s="73" t="s">
        <v>1180</v>
      </c>
      <c r="D177" s="73" t="s">
        <v>1099</v>
      </c>
      <c r="E177" s="74" t="s">
        <v>599</v>
      </c>
      <c r="F177" s="75"/>
      <c r="G177" s="75"/>
      <c r="H177" s="75"/>
      <c r="I177" s="75"/>
      <c r="J177" s="75"/>
      <c r="K177" s="75"/>
      <c r="L177" s="75"/>
      <c r="M177" s="75"/>
      <c r="N177" s="75"/>
      <c r="O177" s="75"/>
      <c r="P177" s="75">
        <v>0</v>
      </c>
    </row>
    <row r="178" spans="1:16" x14ac:dyDescent="0.25">
      <c r="A178" s="1"/>
      <c r="B178" s="73" t="s">
        <v>654</v>
      </c>
      <c r="C178" s="73" t="s">
        <v>3564</v>
      </c>
      <c r="D178" s="73" t="s">
        <v>3563</v>
      </c>
      <c r="E178" s="74" t="s">
        <v>599</v>
      </c>
      <c r="F178" s="75">
        <v>117.6375</v>
      </c>
      <c r="G178" s="75">
        <v>126.4165</v>
      </c>
      <c r="H178" s="75">
        <v>102.67100000000001</v>
      </c>
      <c r="I178" s="75">
        <v>98.78</v>
      </c>
      <c r="J178" s="75">
        <v>79.476500000000001</v>
      </c>
      <c r="K178" s="75">
        <v>138.30000000000001</v>
      </c>
      <c r="L178" s="75">
        <v>109.85</v>
      </c>
      <c r="M178" s="75">
        <v>97.715000000000003</v>
      </c>
      <c r="N178" s="75">
        <v>80.424999999999997</v>
      </c>
      <c r="O178" s="75">
        <v>103.87779999999999</v>
      </c>
      <c r="P178" s="75">
        <v>1055.1493</v>
      </c>
    </row>
    <row r="179" spans="1:16" x14ac:dyDescent="0.25">
      <c r="A179" s="1"/>
      <c r="B179" s="73" t="s">
        <v>656</v>
      </c>
      <c r="C179" s="73" t="s">
        <v>1181</v>
      </c>
      <c r="D179" s="73" t="s">
        <v>88</v>
      </c>
      <c r="E179" s="74" t="s">
        <v>599</v>
      </c>
      <c r="F179" s="75">
        <v>316.8</v>
      </c>
      <c r="G179" s="75">
        <v>316.75</v>
      </c>
      <c r="H179" s="75">
        <v>302.55</v>
      </c>
      <c r="I179" s="75">
        <v>316.8</v>
      </c>
      <c r="J179" s="75">
        <v>316.8</v>
      </c>
      <c r="K179" s="75">
        <v>316.8</v>
      </c>
      <c r="L179" s="75">
        <v>316.75</v>
      </c>
      <c r="M179" s="75">
        <v>316.8</v>
      </c>
      <c r="N179" s="75">
        <v>316.8</v>
      </c>
      <c r="O179" s="75">
        <v>316.8</v>
      </c>
      <c r="P179" s="75">
        <v>3153.65</v>
      </c>
    </row>
    <row r="180" spans="1:16" x14ac:dyDescent="0.25">
      <c r="A180" s="1"/>
      <c r="B180" s="73" t="s">
        <v>657</v>
      </c>
      <c r="C180" s="73" t="s">
        <v>1182</v>
      </c>
      <c r="D180" s="73" t="s">
        <v>88</v>
      </c>
      <c r="E180" s="74" t="s">
        <v>600</v>
      </c>
      <c r="F180" s="75">
        <v>639.90879500000005</v>
      </c>
      <c r="G180" s="75">
        <v>639.22480499999995</v>
      </c>
      <c r="H180" s="75">
        <v>643.28931999999998</v>
      </c>
      <c r="I180" s="75">
        <v>643.85</v>
      </c>
      <c r="J180" s="75">
        <v>471.11372</v>
      </c>
      <c r="K180" s="75">
        <v>643.85</v>
      </c>
      <c r="L180" s="75">
        <v>471.25</v>
      </c>
      <c r="M180" s="75">
        <v>642.08601499999997</v>
      </c>
      <c r="N180" s="75">
        <v>647.85248000000001</v>
      </c>
      <c r="O180" s="75">
        <v>645.08397000000002</v>
      </c>
      <c r="P180" s="75">
        <v>6087.5091050000001</v>
      </c>
    </row>
    <row r="181" spans="1:16" x14ac:dyDescent="0.25">
      <c r="A181" s="1"/>
      <c r="B181" s="73" t="s">
        <v>1183</v>
      </c>
      <c r="C181" s="73" t="s">
        <v>1184</v>
      </c>
      <c r="D181" s="73" t="s">
        <v>1184</v>
      </c>
      <c r="E181" s="74" t="s">
        <v>600</v>
      </c>
      <c r="F181" s="75">
        <v>454.234105</v>
      </c>
      <c r="G181" s="75">
        <v>454.18292000000002</v>
      </c>
      <c r="H181" s="75">
        <v>454.24910999999997</v>
      </c>
      <c r="I181" s="75">
        <v>453.6</v>
      </c>
      <c r="J181" s="75">
        <v>454.317205</v>
      </c>
      <c r="K181" s="75">
        <v>453.6</v>
      </c>
      <c r="L181" s="75">
        <v>453.6</v>
      </c>
      <c r="M181" s="75">
        <v>453.6</v>
      </c>
      <c r="N181" s="75">
        <v>453.6</v>
      </c>
      <c r="O181" s="75">
        <v>454.10622999999998</v>
      </c>
      <c r="P181" s="75">
        <v>4539.0895700000001</v>
      </c>
    </row>
    <row r="182" spans="1:16" x14ac:dyDescent="0.25">
      <c r="A182" s="1"/>
      <c r="B182" s="73" t="s">
        <v>53</v>
      </c>
      <c r="C182" s="73" t="s">
        <v>1185</v>
      </c>
      <c r="D182" s="73" t="s">
        <v>88</v>
      </c>
      <c r="E182" s="74" t="s">
        <v>599</v>
      </c>
      <c r="F182" s="75">
        <v>276.5</v>
      </c>
      <c r="G182" s="75">
        <v>263.60000000000002</v>
      </c>
      <c r="H182" s="75">
        <v>260.2</v>
      </c>
      <c r="I182" s="75">
        <v>256.64999999999998</v>
      </c>
      <c r="J182" s="75">
        <v>276.5</v>
      </c>
      <c r="K182" s="75">
        <v>258.5</v>
      </c>
      <c r="L182" s="75">
        <v>127.35</v>
      </c>
      <c r="M182" s="75">
        <v>279.75</v>
      </c>
      <c r="N182" s="75">
        <v>280.95</v>
      </c>
      <c r="O182" s="75">
        <v>280.10000000000002</v>
      </c>
      <c r="P182" s="75">
        <v>2560.1</v>
      </c>
    </row>
    <row r="183" spans="1:16" x14ac:dyDescent="0.25">
      <c r="A183" s="1"/>
      <c r="B183" s="73" t="s">
        <v>53</v>
      </c>
      <c r="C183" s="73" t="s">
        <v>1186</v>
      </c>
      <c r="D183" s="73" t="s">
        <v>88</v>
      </c>
      <c r="E183" s="74" t="s">
        <v>599</v>
      </c>
      <c r="F183" s="75">
        <v>387.2</v>
      </c>
      <c r="G183" s="75">
        <v>386.4</v>
      </c>
      <c r="H183" s="75">
        <v>329.8</v>
      </c>
      <c r="I183" s="75">
        <v>273.2</v>
      </c>
      <c r="J183" s="75">
        <v>387.2</v>
      </c>
      <c r="K183" s="75">
        <v>357.5</v>
      </c>
      <c r="L183" s="75">
        <v>217</v>
      </c>
      <c r="M183" s="75">
        <v>385.85</v>
      </c>
      <c r="N183" s="75">
        <v>385.4</v>
      </c>
      <c r="O183" s="75">
        <v>385.5</v>
      </c>
      <c r="P183" s="75">
        <v>3495.05</v>
      </c>
    </row>
    <row r="184" spans="1:16" x14ac:dyDescent="0.25">
      <c r="A184" s="1"/>
      <c r="B184" s="73" t="s">
        <v>653</v>
      </c>
      <c r="C184" s="73" t="s">
        <v>1187</v>
      </c>
      <c r="D184" s="73" t="s">
        <v>1099</v>
      </c>
      <c r="E184" s="74" t="s">
        <v>599</v>
      </c>
      <c r="F184" s="75">
        <v>530.67051500000002</v>
      </c>
      <c r="G184" s="75">
        <v>568.08104000000003</v>
      </c>
      <c r="H184" s="75">
        <v>536.47992999999997</v>
      </c>
      <c r="I184" s="75">
        <v>582.54999999999995</v>
      </c>
      <c r="J184" s="75">
        <v>559.68205</v>
      </c>
      <c r="K184" s="75">
        <v>332.71429999999998</v>
      </c>
      <c r="L184" s="75">
        <v>206.50215</v>
      </c>
      <c r="M184" s="75">
        <v>581</v>
      </c>
      <c r="N184" s="75">
        <v>560.60515999999996</v>
      </c>
      <c r="O184" s="75">
        <v>573.75387000000001</v>
      </c>
      <c r="P184" s="75">
        <v>5032.0390150000003</v>
      </c>
    </row>
    <row r="185" spans="1:16" x14ac:dyDescent="0.25">
      <c r="A185" s="1"/>
      <c r="B185" s="211" t="s">
        <v>1188</v>
      </c>
      <c r="C185" s="211"/>
      <c r="D185" s="211"/>
      <c r="E185" s="211"/>
      <c r="F185" s="76">
        <v>2722.9509149999999</v>
      </c>
      <c r="G185" s="76">
        <v>2754.6552649999999</v>
      </c>
      <c r="H185" s="76">
        <v>2629.23936</v>
      </c>
      <c r="I185" s="76">
        <v>2625.43</v>
      </c>
      <c r="J185" s="76">
        <v>2545.0894750000002</v>
      </c>
      <c r="K185" s="76">
        <v>2501.2642999999998</v>
      </c>
      <c r="L185" s="76">
        <v>1902.30215</v>
      </c>
      <c r="M185" s="76">
        <v>2756.801015</v>
      </c>
      <c r="N185" s="76">
        <v>2725.6326399999998</v>
      </c>
      <c r="O185" s="76">
        <v>2759.2218699999999</v>
      </c>
      <c r="P185" s="76">
        <v>25922.58699</v>
      </c>
    </row>
    <row r="186" spans="1:16" x14ac:dyDescent="0.25">
      <c r="A186" s="1"/>
      <c r="B186" s="1"/>
      <c r="C186" s="1"/>
      <c r="D186" s="1"/>
      <c r="E186" s="1"/>
      <c r="F186" s="1"/>
      <c r="G186" s="1"/>
      <c r="H186" s="1"/>
      <c r="I186" s="1"/>
      <c r="J186" s="1"/>
      <c r="K186" s="1"/>
      <c r="L186" s="1"/>
      <c r="M186" s="1"/>
      <c r="N186" s="1"/>
      <c r="O186" s="1"/>
      <c r="P186" s="1"/>
    </row>
    <row r="187" spans="1:16" x14ac:dyDescent="0.25">
      <c r="A187" s="1"/>
      <c r="B187" s="1"/>
      <c r="C187" s="1"/>
      <c r="D187" s="1"/>
      <c r="E187" s="1"/>
      <c r="F187" s="1"/>
      <c r="G187" s="1"/>
      <c r="H187" s="1"/>
      <c r="I187" s="1"/>
      <c r="J187" s="1"/>
      <c r="K187" s="1"/>
      <c r="L187" s="1"/>
      <c r="M187" s="1"/>
      <c r="N187" s="1"/>
      <c r="O187" s="1"/>
      <c r="P187" s="1"/>
    </row>
    <row r="188" spans="1:16" x14ac:dyDescent="0.25">
      <c r="A188" s="1"/>
      <c r="B188" s="1"/>
      <c r="C188" s="1"/>
      <c r="D188" s="1"/>
      <c r="E188" s="1"/>
      <c r="F188" s="1"/>
      <c r="G188" s="1"/>
      <c r="H188" s="1"/>
      <c r="I188" s="1"/>
      <c r="J188" s="1"/>
      <c r="K188" s="1"/>
      <c r="L188" s="1"/>
      <c r="M188" s="1"/>
      <c r="N188" s="1"/>
      <c r="O188" s="1"/>
      <c r="P188" s="1"/>
    </row>
    <row r="189" spans="1:16" x14ac:dyDescent="0.25">
      <c r="A189" s="1"/>
      <c r="B189" s="1"/>
      <c r="C189" s="1"/>
      <c r="D189" s="1"/>
      <c r="E189" s="1"/>
      <c r="F189" s="1"/>
      <c r="G189" s="1"/>
      <c r="H189" s="1"/>
      <c r="I189" s="1"/>
      <c r="J189" s="1"/>
      <c r="K189" s="1"/>
      <c r="L189" s="1"/>
      <c r="M189" s="1"/>
      <c r="N189" s="1"/>
      <c r="O189" s="1"/>
      <c r="P189" s="1"/>
    </row>
    <row r="190" spans="1:16" x14ac:dyDescent="0.25">
      <c r="A190" s="1"/>
      <c r="B190" s="1"/>
      <c r="C190" s="1"/>
      <c r="D190" s="1"/>
      <c r="E190" s="1"/>
      <c r="F190" s="1"/>
      <c r="G190" s="1"/>
      <c r="H190" s="1"/>
      <c r="I190" s="77" t="s">
        <v>122</v>
      </c>
      <c r="J190" s="77">
        <v>258031.1</v>
      </c>
      <c r="K190" s="1"/>
      <c r="L190" s="1"/>
      <c r="M190" s="1"/>
      <c r="N190" s="1"/>
      <c r="O190" s="1"/>
      <c r="P190" s="1"/>
    </row>
    <row r="191" spans="1:16" x14ac:dyDescent="0.25">
      <c r="A191" s="1"/>
      <c r="B191" s="1"/>
      <c r="C191" s="1"/>
      <c r="D191" s="1"/>
      <c r="E191" s="1"/>
      <c r="F191" s="1"/>
      <c r="G191" s="1"/>
      <c r="H191" s="1"/>
      <c r="I191" s="77" t="s">
        <v>142</v>
      </c>
      <c r="J191" s="77">
        <v>240431.65</v>
      </c>
      <c r="K191" s="1"/>
      <c r="L191" s="1"/>
      <c r="M191" s="1"/>
      <c r="N191" s="1"/>
      <c r="O191" s="1"/>
      <c r="P191" s="1"/>
    </row>
    <row r="192" spans="1:16" x14ac:dyDescent="0.25">
      <c r="A192" s="1"/>
      <c r="B192" s="1"/>
      <c r="C192" s="1"/>
      <c r="D192" s="1"/>
      <c r="E192" s="1"/>
      <c r="F192" s="1"/>
      <c r="G192" s="1"/>
      <c r="H192" s="1"/>
      <c r="I192" s="77" t="s">
        <v>24</v>
      </c>
      <c r="J192" s="77">
        <v>215013.7</v>
      </c>
      <c r="K192" s="1"/>
      <c r="L192" s="1"/>
      <c r="M192" s="1"/>
      <c r="N192" s="1"/>
      <c r="O192" s="1"/>
      <c r="P192" s="1"/>
    </row>
    <row r="193" spans="1:16" x14ac:dyDescent="0.25">
      <c r="A193" s="1"/>
      <c r="B193" s="1"/>
      <c r="C193" s="1"/>
      <c r="D193" s="1"/>
      <c r="E193" s="1"/>
      <c r="F193" s="1"/>
      <c r="G193" s="1"/>
      <c r="H193" s="1"/>
      <c r="I193" s="77" t="s">
        <v>604</v>
      </c>
      <c r="J193" s="77">
        <v>202552.005</v>
      </c>
      <c r="K193" s="1"/>
      <c r="L193" s="1"/>
      <c r="M193" s="1"/>
      <c r="N193" s="1"/>
      <c r="O193" s="1"/>
      <c r="P193" s="1"/>
    </row>
    <row r="194" spans="1:16" x14ac:dyDescent="0.25">
      <c r="A194" s="1"/>
      <c r="B194" s="1"/>
      <c r="C194" s="1"/>
      <c r="D194" s="1"/>
      <c r="E194" s="1"/>
      <c r="F194" s="1"/>
      <c r="G194" s="1"/>
      <c r="H194" s="1"/>
      <c r="I194" s="77" t="s">
        <v>118</v>
      </c>
      <c r="J194" s="77">
        <v>100590.31</v>
      </c>
      <c r="K194" s="1"/>
      <c r="L194" s="1"/>
      <c r="M194" s="1"/>
      <c r="N194" s="1"/>
      <c r="O194" s="1"/>
      <c r="P194" s="1"/>
    </row>
    <row r="195" spans="1:16" x14ac:dyDescent="0.25">
      <c r="A195" s="1"/>
      <c r="B195" s="1"/>
      <c r="C195" s="1"/>
      <c r="D195" s="1"/>
      <c r="E195" s="1"/>
      <c r="F195" s="1"/>
      <c r="G195" s="1"/>
      <c r="H195" s="1"/>
      <c r="I195" s="77" t="s">
        <v>60</v>
      </c>
      <c r="J195" s="77">
        <v>72267.600000000006</v>
      </c>
      <c r="K195" s="1"/>
      <c r="L195" s="1"/>
      <c r="M195" s="1"/>
      <c r="N195" s="1"/>
      <c r="O195" s="1"/>
      <c r="P195" s="1"/>
    </row>
    <row r="196" spans="1:16" x14ac:dyDescent="0.25">
      <c r="A196" s="1"/>
      <c r="B196" s="1"/>
      <c r="C196" s="1"/>
      <c r="D196" s="1"/>
      <c r="E196" s="1"/>
      <c r="F196" s="1"/>
      <c r="G196" s="1"/>
      <c r="H196" s="1"/>
      <c r="I196" s="77" t="s">
        <v>608</v>
      </c>
      <c r="J196" s="77">
        <v>63235.5</v>
      </c>
      <c r="K196" s="1"/>
      <c r="L196" s="1"/>
      <c r="M196" s="1"/>
      <c r="N196" s="1"/>
      <c r="O196" s="1"/>
      <c r="P196" s="1"/>
    </row>
    <row r="197" spans="1:16" x14ac:dyDescent="0.25">
      <c r="A197" s="1"/>
      <c r="B197" s="1"/>
      <c r="C197" s="1"/>
      <c r="D197" s="1"/>
      <c r="E197" s="1"/>
      <c r="F197" s="1"/>
      <c r="G197" s="1"/>
      <c r="H197" s="1"/>
      <c r="I197" s="77" t="s">
        <v>134</v>
      </c>
      <c r="J197" s="77">
        <v>60901.75</v>
      </c>
      <c r="K197" s="1"/>
      <c r="L197" s="1"/>
      <c r="M197" s="1"/>
      <c r="N197" s="1"/>
      <c r="O197" s="1"/>
      <c r="P197" s="1"/>
    </row>
    <row r="198" spans="1:16" x14ac:dyDescent="0.25">
      <c r="A198" s="1"/>
      <c r="B198" s="1"/>
      <c r="C198" s="1"/>
      <c r="D198" s="1"/>
      <c r="E198" s="1"/>
      <c r="F198" s="1"/>
      <c r="G198" s="1"/>
      <c r="H198" s="1"/>
      <c r="I198" s="77" t="s">
        <v>164</v>
      </c>
      <c r="J198" s="77">
        <v>42411.184999999998</v>
      </c>
      <c r="K198" s="1"/>
      <c r="L198" s="1"/>
      <c r="M198" s="1"/>
      <c r="N198" s="1"/>
      <c r="O198" s="1"/>
      <c r="P198" s="1"/>
    </row>
    <row r="199" spans="1:16" x14ac:dyDescent="0.25">
      <c r="A199" s="1"/>
      <c r="B199" s="1"/>
      <c r="C199" s="1"/>
      <c r="D199" s="1"/>
      <c r="E199" s="1"/>
      <c r="F199" s="1"/>
      <c r="G199" s="1"/>
      <c r="H199" s="1"/>
      <c r="I199" s="77" t="s">
        <v>605</v>
      </c>
      <c r="J199" s="77">
        <v>39326.950040000003</v>
      </c>
      <c r="K199" s="1"/>
      <c r="L199" s="1"/>
      <c r="M199" s="1"/>
      <c r="N199" s="1"/>
      <c r="O199" s="1"/>
      <c r="P199" s="1"/>
    </row>
    <row r="200" spans="1:16" x14ac:dyDescent="0.25">
      <c r="A200" s="1"/>
      <c r="B200" s="1"/>
      <c r="C200" s="1"/>
      <c r="D200" s="1"/>
      <c r="E200" s="1"/>
      <c r="F200" s="1"/>
      <c r="G200" s="1"/>
      <c r="H200" s="1"/>
      <c r="I200" s="77" t="s">
        <v>85</v>
      </c>
      <c r="J200" s="77">
        <v>36363.85</v>
      </c>
      <c r="K200" s="1"/>
      <c r="L200" s="1"/>
      <c r="M200" s="1"/>
      <c r="N200" s="1"/>
      <c r="O200" s="1"/>
      <c r="P200" s="1"/>
    </row>
    <row r="201" spans="1:16" x14ac:dyDescent="0.25">
      <c r="A201" s="1"/>
      <c r="B201" s="1"/>
      <c r="C201" s="1"/>
      <c r="D201" s="1"/>
      <c r="E201" s="1"/>
      <c r="F201" s="1"/>
      <c r="G201" s="1"/>
      <c r="H201" s="1"/>
      <c r="I201" s="77" t="s">
        <v>609</v>
      </c>
      <c r="J201" s="77">
        <v>27986.65</v>
      </c>
      <c r="K201" s="1"/>
      <c r="L201" s="1"/>
      <c r="M201" s="1"/>
      <c r="N201" s="1"/>
      <c r="O201" s="1"/>
      <c r="P201" s="1"/>
    </row>
    <row r="202" spans="1:16" x14ac:dyDescent="0.25">
      <c r="A202" s="1"/>
      <c r="B202" s="1"/>
      <c r="C202" s="1"/>
      <c r="D202" s="1"/>
      <c r="E202" s="1"/>
      <c r="F202" s="1"/>
      <c r="G202" s="1"/>
      <c r="H202" s="1"/>
      <c r="I202" s="77" t="s">
        <v>90</v>
      </c>
      <c r="J202" s="77">
        <v>23222.7</v>
      </c>
      <c r="K202" s="1"/>
      <c r="L202" s="1"/>
      <c r="M202" s="1"/>
      <c r="N202" s="1"/>
      <c r="O202" s="1"/>
      <c r="P202" s="1"/>
    </row>
    <row r="203" spans="1:16" x14ac:dyDescent="0.25">
      <c r="A203" s="1"/>
      <c r="B203" s="1"/>
      <c r="C203" s="1"/>
      <c r="D203" s="1"/>
      <c r="E203" s="1"/>
      <c r="F203" s="1"/>
      <c r="G203" s="1"/>
      <c r="H203" s="1"/>
      <c r="I203" s="77" t="s">
        <v>606</v>
      </c>
      <c r="J203" s="77">
        <v>21664.7</v>
      </c>
      <c r="K203" s="1"/>
      <c r="L203" s="1"/>
      <c r="M203" s="1"/>
      <c r="N203" s="1"/>
      <c r="O203" s="1"/>
      <c r="P203" s="1"/>
    </row>
    <row r="204" spans="1:16" x14ac:dyDescent="0.25">
      <c r="A204" s="1"/>
      <c r="B204" s="1"/>
      <c r="C204" s="1"/>
      <c r="D204" s="1"/>
      <c r="E204" s="1"/>
      <c r="F204" s="1"/>
      <c r="G204" s="1"/>
      <c r="H204" s="1"/>
      <c r="I204" s="77" t="s">
        <v>612</v>
      </c>
      <c r="J204" s="77">
        <v>21442.05</v>
      </c>
      <c r="K204" s="1"/>
      <c r="L204" s="1"/>
      <c r="M204" s="1"/>
      <c r="N204" s="1"/>
      <c r="O204" s="1"/>
      <c r="P204" s="1"/>
    </row>
    <row r="205" spans="1:16" x14ac:dyDescent="0.25">
      <c r="A205" s="1"/>
      <c r="B205" s="1"/>
      <c r="C205" s="1"/>
      <c r="D205" s="1"/>
      <c r="E205" s="1"/>
      <c r="F205" s="1"/>
      <c r="G205" s="1"/>
      <c r="H205" s="1"/>
      <c r="I205" s="77" t="s">
        <v>603</v>
      </c>
      <c r="J205" s="77">
        <v>19569.400000000001</v>
      </c>
      <c r="K205" s="1"/>
      <c r="L205" s="1"/>
      <c r="M205" s="1"/>
      <c r="N205" s="1"/>
      <c r="O205" s="1"/>
      <c r="P205" s="1"/>
    </row>
    <row r="206" spans="1:16" x14ac:dyDescent="0.25">
      <c r="A206" s="1"/>
      <c r="B206" s="1"/>
      <c r="C206" s="1"/>
      <c r="D206" s="1"/>
      <c r="E206" s="1"/>
      <c r="F206" s="1"/>
      <c r="G206" s="1"/>
      <c r="H206" s="1"/>
      <c r="I206" s="77" t="s">
        <v>644</v>
      </c>
      <c r="J206" s="77">
        <v>18713.5</v>
      </c>
      <c r="K206" s="1"/>
      <c r="L206" s="1"/>
      <c r="M206" s="1"/>
      <c r="N206" s="1"/>
      <c r="O206" s="1"/>
      <c r="P206" s="1"/>
    </row>
    <row r="207" spans="1:16" x14ac:dyDescent="0.25">
      <c r="A207" s="1"/>
      <c r="B207" s="1"/>
      <c r="C207" s="1"/>
      <c r="D207" s="1"/>
      <c r="E207" s="1"/>
      <c r="F207" s="1"/>
      <c r="G207" s="1"/>
      <c r="H207" s="1"/>
      <c r="I207" s="77" t="s">
        <v>649</v>
      </c>
      <c r="J207" s="77">
        <v>13770.2</v>
      </c>
      <c r="K207" s="1"/>
      <c r="L207" s="1"/>
      <c r="M207" s="1"/>
      <c r="N207" s="1"/>
      <c r="O207" s="1"/>
      <c r="P207" s="1"/>
    </row>
    <row r="208" spans="1:16" x14ac:dyDescent="0.25">
      <c r="A208" s="1"/>
      <c r="B208" s="1"/>
      <c r="C208" s="1"/>
      <c r="D208" s="1"/>
      <c r="E208" s="1"/>
      <c r="F208" s="1"/>
      <c r="G208" s="1"/>
      <c r="H208" s="1"/>
      <c r="I208" s="77" t="s">
        <v>403</v>
      </c>
      <c r="J208" s="77">
        <v>12784.55</v>
      </c>
      <c r="K208" s="1"/>
      <c r="L208" s="1"/>
      <c r="M208" s="1"/>
      <c r="N208" s="1"/>
      <c r="O208" s="1"/>
      <c r="P208" s="1"/>
    </row>
    <row r="209" spans="1:16" x14ac:dyDescent="0.25">
      <c r="A209" s="1"/>
      <c r="B209" s="1"/>
      <c r="C209" s="1"/>
      <c r="D209" s="1"/>
      <c r="E209" s="1"/>
      <c r="F209" s="1"/>
      <c r="G209" s="1"/>
      <c r="H209" s="1"/>
      <c r="I209" s="77" t="s">
        <v>616</v>
      </c>
      <c r="J209" s="77">
        <v>11814.7</v>
      </c>
      <c r="K209" s="1"/>
      <c r="L209" s="1"/>
      <c r="M209" s="1"/>
      <c r="N209" s="1"/>
      <c r="O209" s="1"/>
      <c r="P209" s="1"/>
    </row>
    <row r="210" spans="1:16" x14ac:dyDescent="0.25">
      <c r="A210" s="1"/>
      <c r="B210" s="1"/>
      <c r="C210" s="1"/>
      <c r="D210" s="1"/>
      <c r="E210" s="1"/>
      <c r="F210" s="1"/>
      <c r="G210" s="1"/>
      <c r="H210" s="1"/>
      <c r="I210" s="77" t="s">
        <v>631</v>
      </c>
      <c r="J210" s="77">
        <v>9379.7999999999993</v>
      </c>
      <c r="K210" s="1"/>
      <c r="L210" s="1"/>
      <c r="M210" s="1"/>
      <c r="N210" s="1"/>
      <c r="O210" s="1"/>
      <c r="P210" s="1"/>
    </row>
    <row r="211" spans="1:16" x14ac:dyDescent="0.25">
      <c r="A211" s="1"/>
      <c r="B211" s="1"/>
      <c r="C211" s="1"/>
      <c r="D211" s="1"/>
      <c r="E211" s="1"/>
      <c r="F211" s="1"/>
      <c r="G211" s="1"/>
      <c r="H211" s="1"/>
      <c r="I211" s="77" t="s">
        <v>640</v>
      </c>
      <c r="J211" s="77">
        <v>9064.5</v>
      </c>
      <c r="K211" s="1"/>
      <c r="L211" s="1"/>
      <c r="M211" s="1"/>
      <c r="N211" s="1"/>
      <c r="O211" s="1"/>
      <c r="P211" s="1"/>
    </row>
    <row r="212" spans="1:16" x14ac:dyDescent="0.25">
      <c r="A212" s="1"/>
      <c r="B212" s="1"/>
      <c r="C212" s="1"/>
      <c r="D212" s="1"/>
      <c r="E212" s="1"/>
      <c r="F212" s="1"/>
      <c r="G212" s="1"/>
      <c r="H212" s="1"/>
      <c r="I212" s="77" t="s">
        <v>642</v>
      </c>
      <c r="J212" s="77">
        <v>8684.5</v>
      </c>
      <c r="K212" s="1"/>
      <c r="L212" s="1"/>
      <c r="M212" s="1"/>
      <c r="N212" s="1"/>
      <c r="O212" s="1"/>
      <c r="P212" s="1"/>
    </row>
    <row r="213" spans="1:16" x14ac:dyDescent="0.25">
      <c r="A213" s="1"/>
      <c r="B213" s="1"/>
      <c r="C213" s="1"/>
      <c r="D213" s="1"/>
      <c r="E213" s="1"/>
      <c r="F213" s="1"/>
      <c r="G213" s="1"/>
      <c r="H213" s="1"/>
      <c r="I213" s="77" t="s">
        <v>638</v>
      </c>
      <c r="J213" s="77">
        <v>8461.6</v>
      </c>
      <c r="K213" s="1"/>
      <c r="L213" s="1"/>
      <c r="M213" s="1"/>
      <c r="N213" s="1"/>
      <c r="O213" s="1"/>
      <c r="P213" s="1"/>
    </row>
    <row r="214" spans="1:16" x14ac:dyDescent="0.25">
      <c r="A214" s="1"/>
      <c r="B214" s="1"/>
      <c r="C214" s="1"/>
      <c r="D214" s="1"/>
      <c r="E214" s="1"/>
      <c r="F214" s="1"/>
      <c r="G214" s="1"/>
      <c r="H214" s="1"/>
      <c r="I214" s="77" t="s">
        <v>647</v>
      </c>
      <c r="J214" s="77">
        <v>7001.45</v>
      </c>
      <c r="K214" s="1"/>
      <c r="L214" s="1"/>
      <c r="M214" s="1"/>
      <c r="N214" s="1"/>
      <c r="O214" s="1"/>
      <c r="P214" s="1"/>
    </row>
    <row r="215" spans="1:16" x14ac:dyDescent="0.25">
      <c r="A215" s="1"/>
      <c r="B215" s="1"/>
      <c r="C215" s="1"/>
      <c r="D215" s="1"/>
      <c r="E215" s="1"/>
      <c r="F215" s="1"/>
      <c r="G215" s="1"/>
      <c r="H215" s="1"/>
      <c r="I215" s="77" t="s">
        <v>617</v>
      </c>
      <c r="J215" s="77">
        <v>5816.75</v>
      </c>
      <c r="K215" s="1"/>
      <c r="L215" s="1"/>
      <c r="M215" s="1"/>
      <c r="N215" s="1"/>
      <c r="O215" s="1"/>
      <c r="P215" s="1"/>
    </row>
    <row r="216" spans="1:16" x14ac:dyDescent="0.25">
      <c r="A216" s="1"/>
      <c r="B216" s="1"/>
      <c r="C216" s="1"/>
      <c r="D216" s="1"/>
      <c r="E216" s="1"/>
      <c r="F216" s="1"/>
      <c r="G216" s="1"/>
      <c r="H216" s="1"/>
      <c r="I216" s="77" t="s">
        <v>639</v>
      </c>
      <c r="J216" s="77">
        <v>4754.05</v>
      </c>
      <c r="K216" s="1"/>
      <c r="L216" s="1"/>
      <c r="M216" s="1"/>
      <c r="N216" s="1"/>
      <c r="O216" s="1"/>
      <c r="P216" s="1"/>
    </row>
    <row r="217" spans="1:16" x14ac:dyDescent="0.25">
      <c r="A217" s="1"/>
      <c r="B217" s="1"/>
      <c r="C217" s="1"/>
      <c r="D217" s="1"/>
      <c r="E217" s="1"/>
      <c r="F217" s="1"/>
      <c r="G217" s="1"/>
      <c r="H217" s="1"/>
      <c r="I217" s="77" t="s">
        <v>623</v>
      </c>
      <c r="J217" s="77">
        <v>4738.8</v>
      </c>
      <c r="K217" s="1"/>
      <c r="L217" s="1"/>
      <c r="M217" s="1"/>
      <c r="N217" s="1"/>
      <c r="O217" s="1"/>
      <c r="P217" s="1"/>
    </row>
    <row r="218" spans="1:16" x14ac:dyDescent="0.25">
      <c r="A218" s="1"/>
      <c r="B218" s="1"/>
      <c r="C218" s="1"/>
      <c r="D218" s="1"/>
      <c r="E218" s="1"/>
      <c r="F218" s="1"/>
      <c r="G218" s="1"/>
      <c r="H218" s="1"/>
      <c r="I218" s="77" t="s">
        <v>292</v>
      </c>
      <c r="J218" s="77">
        <v>4573</v>
      </c>
      <c r="K218" s="1"/>
      <c r="L218" s="1"/>
      <c r="M218" s="1"/>
      <c r="N218" s="1"/>
      <c r="O218" s="1"/>
      <c r="P218" s="1"/>
    </row>
    <row r="219" spans="1:16" x14ac:dyDescent="0.25">
      <c r="A219" s="1"/>
      <c r="B219" s="1"/>
      <c r="C219" s="1"/>
      <c r="D219" s="1"/>
      <c r="E219" s="1"/>
      <c r="F219" s="1"/>
      <c r="G219" s="1"/>
      <c r="H219" s="1"/>
      <c r="I219" s="77" t="s">
        <v>610</v>
      </c>
      <c r="J219" s="77">
        <v>4506.95</v>
      </c>
      <c r="K219" s="1"/>
      <c r="L219" s="1"/>
      <c r="M219" s="1"/>
      <c r="N219" s="1"/>
      <c r="O219" s="1"/>
      <c r="P219" s="1"/>
    </row>
    <row r="220" spans="1:16" x14ac:dyDescent="0.25">
      <c r="A220" s="1"/>
      <c r="B220" s="1"/>
      <c r="C220" s="1"/>
      <c r="D220" s="1"/>
      <c r="E220" s="1"/>
      <c r="F220" s="1"/>
      <c r="G220" s="1"/>
      <c r="H220" s="1"/>
      <c r="I220" s="77" t="s">
        <v>627</v>
      </c>
      <c r="J220" s="77">
        <v>4444.05</v>
      </c>
      <c r="K220" s="1"/>
      <c r="L220" s="1"/>
      <c r="M220" s="1"/>
      <c r="N220" s="1"/>
      <c r="O220" s="1"/>
      <c r="P220" s="1"/>
    </row>
    <row r="221" spans="1:16" x14ac:dyDescent="0.25">
      <c r="A221" s="1"/>
      <c r="B221" s="1"/>
      <c r="C221" s="1"/>
      <c r="D221" s="1"/>
      <c r="E221" s="1"/>
      <c r="F221" s="1"/>
      <c r="G221" s="1"/>
      <c r="H221" s="1"/>
      <c r="I221" s="77" t="s">
        <v>624</v>
      </c>
      <c r="J221" s="77">
        <v>4441.95</v>
      </c>
      <c r="K221" s="1"/>
      <c r="L221" s="1"/>
      <c r="M221" s="1"/>
      <c r="N221" s="1"/>
      <c r="O221" s="1"/>
      <c r="P221" s="1"/>
    </row>
    <row r="222" spans="1:16" x14ac:dyDescent="0.25">
      <c r="A222" s="1"/>
      <c r="B222" s="1"/>
      <c r="C222" s="1"/>
      <c r="D222" s="1"/>
      <c r="E222" s="1"/>
      <c r="F222" s="1"/>
      <c r="G222" s="1"/>
      <c r="H222" s="1"/>
      <c r="I222" s="77" t="s">
        <v>611</v>
      </c>
      <c r="J222" s="77">
        <v>4164.55</v>
      </c>
      <c r="K222" s="1"/>
      <c r="L222" s="1"/>
      <c r="M222" s="1"/>
      <c r="N222" s="1"/>
      <c r="O222" s="1"/>
      <c r="P222" s="1"/>
    </row>
    <row r="223" spans="1:16" x14ac:dyDescent="0.25">
      <c r="A223" s="1"/>
      <c r="B223" s="1"/>
      <c r="C223" s="1"/>
      <c r="D223" s="1"/>
      <c r="E223" s="1"/>
      <c r="F223" s="1"/>
      <c r="G223" s="1"/>
      <c r="H223" s="1"/>
      <c r="I223" s="77" t="s">
        <v>620</v>
      </c>
      <c r="J223" s="77">
        <v>3895.05</v>
      </c>
      <c r="K223" s="1"/>
      <c r="L223" s="1"/>
      <c r="M223" s="1"/>
      <c r="N223" s="1"/>
      <c r="O223" s="1"/>
      <c r="P223" s="1"/>
    </row>
    <row r="224" spans="1:16" x14ac:dyDescent="0.25">
      <c r="A224" s="1"/>
      <c r="B224" s="1"/>
      <c r="C224" s="1"/>
      <c r="D224" s="1"/>
      <c r="E224" s="1"/>
      <c r="F224" s="1"/>
      <c r="G224" s="1"/>
      <c r="H224" s="1"/>
      <c r="I224" s="77" t="s">
        <v>641</v>
      </c>
      <c r="J224" s="77">
        <v>3649.5</v>
      </c>
      <c r="K224" s="1"/>
      <c r="L224" s="1"/>
      <c r="M224" s="1"/>
      <c r="N224" s="1"/>
      <c r="O224" s="1"/>
      <c r="P224" s="1"/>
    </row>
    <row r="225" spans="1:16" x14ac:dyDescent="0.25">
      <c r="A225" s="1"/>
      <c r="B225" s="1"/>
      <c r="C225" s="1"/>
      <c r="D225" s="1"/>
      <c r="E225" s="1"/>
      <c r="F225" s="1"/>
      <c r="G225" s="1"/>
      <c r="H225" s="1"/>
      <c r="I225" s="77" t="s">
        <v>630</v>
      </c>
      <c r="J225" s="77">
        <v>3214.25</v>
      </c>
      <c r="K225" s="1"/>
      <c r="L225" s="1"/>
      <c r="M225" s="1"/>
      <c r="N225" s="1"/>
      <c r="O225" s="1"/>
      <c r="P225" s="1"/>
    </row>
    <row r="226" spans="1:16" x14ac:dyDescent="0.25">
      <c r="A226" s="1"/>
      <c r="B226" s="1"/>
      <c r="C226" s="1"/>
      <c r="D226" s="1"/>
      <c r="E226" s="1"/>
      <c r="F226" s="1"/>
      <c r="G226" s="1"/>
      <c r="H226" s="1"/>
      <c r="I226" s="77" t="s">
        <v>625</v>
      </c>
      <c r="J226" s="77">
        <v>3092.05</v>
      </c>
      <c r="K226" s="1"/>
      <c r="L226" s="1"/>
      <c r="M226" s="1"/>
      <c r="N226" s="1"/>
      <c r="O226" s="1"/>
      <c r="P226" s="1"/>
    </row>
    <row r="227" spans="1:16" x14ac:dyDescent="0.25">
      <c r="A227" s="1"/>
      <c r="B227" s="1"/>
      <c r="C227" s="1"/>
      <c r="D227" s="1"/>
      <c r="E227" s="1"/>
      <c r="F227" s="1"/>
      <c r="G227" s="1"/>
      <c r="H227" s="1"/>
      <c r="I227" s="77" t="s">
        <v>618</v>
      </c>
      <c r="J227" s="77">
        <v>2864.55</v>
      </c>
      <c r="K227" s="1"/>
      <c r="L227" s="1"/>
      <c r="M227" s="1"/>
      <c r="N227" s="1"/>
      <c r="O227" s="1"/>
      <c r="P227" s="1"/>
    </row>
    <row r="228" spans="1:16" x14ac:dyDescent="0.25">
      <c r="A228" s="1"/>
      <c r="B228" s="1"/>
      <c r="C228" s="1"/>
      <c r="D228" s="1"/>
      <c r="E228" s="1"/>
      <c r="F228" s="1"/>
      <c r="G228" s="1"/>
      <c r="H228" s="1"/>
      <c r="I228" s="77" t="s">
        <v>651</v>
      </c>
      <c r="J228" s="77">
        <v>2825.2</v>
      </c>
      <c r="K228" s="1"/>
      <c r="L228" s="1"/>
      <c r="M228" s="1"/>
      <c r="N228" s="1"/>
      <c r="O228" s="1"/>
      <c r="P228" s="1"/>
    </row>
    <row r="229" spans="1:16" x14ac:dyDescent="0.25">
      <c r="A229" s="1"/>
      <c r="B229" s="1"/>
      <c r="C229" s="1"/>
      <c r="D229" s="1"/>
      <c r="E229" s="1"/>
      <c r="F229" s="1"/>
      <c r="G229" s="1"/>
      <c r="H229" s="1"/>
      <c r="I229" s="77" t="s">
        <v>635</v>
      </c>
      <c r="J229" s="77">
        <v>2585.4499999999998</v>
      </c>
      <c r="K229" s="1"/>
      <c r="L229" s="1"/>
      <c r="M229" s="1"/>
      <c r="N229" s="1"/>
      <c r="O229" s="1"/>
      <c r="P229" s="1"/>
    </row>
    <row r="230" spans="1:16" x14ac:dyDescent="0.25">
      <c r="A230" s="1"/>
      <c r="B230" s="1"/>
      <c r="C230" s="1"/>
      <c r="D230" s="1"/>
      <c r="E230" s="1"/>
      <c r="F230" s="1"/>
      <c r="G230" s="1"/>
      <c r="H230" s="1"/>
      <c r="I230" s="77" t="s">
        <v>632</v>
      </c>
      <c r="J230" s="77">
        <v>2384.9</v>
      </c>
      <c r="K230" s="1"/>
      <c r="L230" s="1"/>
      <c r="M230" s="1"/>
      <c r="N230" s="1"/>
      <c r="O230" s="1"/>
      <c r="P230" s="1"/>
    </row>
    <row r="231" spans="1:16" x14ac:dyDescent="0.25">
      <c r="A231" s="1"/>
      <c r="B231" s="1"/>
      <c r="C231" s="1"/>
      <c r="D231" s="1"/>
      <c r="E231" s="1"/>
      <c r="F231" s="1"/>
      <c r="G231" s="1"/>
      <c r="H231" s="1"/>
      <c r="I231" s="77" t="s">
        <v>643</v>
      </c>
      <c r="J231" s="77">
        <v>2319.4</v>
      </c>
      <c r="K231" s="1"/>
      <c r="L231" s="1"/>
      <c r="M231" s="1"/>
      <c r="N231" s="1"/>
      <c r="O231" s="1"/>
      <c r="P231" s="1"/>
    </row>
    <row r="232" spans="1:16" x14ac:dyDescent="0.25">
      <c r="A232" s="1"/>
      <c r="B232" s="1"/>
      <c r="C232" s="1"/>
      <c r="D232" s="1"/>
      <c r="E232" s="1"/>
      <c r="F232" s="1"/>
      <c r="G232" s="1"/>
      <c r="H232" s="1"/>
      <c r="I232" s="77" t="s">
        <v>648</v>
      </c>
      <c r="J232" s="77">
        <v>2170.0500000000002</v>
      </c>
      <c r="K232" s="1"/>
      <c r="L232" s="1"/>
      <c r="M232" s="1"/>
      <c r="N232" s="1"/>
      <c r="O232" s="1"/>
      <c r="P232" s="1"/>
    </row>
    <row r="233" spans="1:16" x14ac:dyDescent="0.25">
      <c r="A233" s="1"/>
      <c r="B233" s="1"/>
      <c r="C233" s="1"/>
      <c r="D233" s="1"/>
      <c r="E233" s="1"/>
      <c r="F233" s="1"/>
      <c r="G233" s="1"/>
      <c r="H233" s="1"/>
      <c r="I233" s="77" t="s">
        <v>614</v>
      </c>
      <c r="J233" s="77">
        <v>1589.8</v>
      </c>
      <c r="K233" s="1"/>
      <c r="L233" s="1"/>
      <c r="M233" s="1"/>
      <c r="N233" s="1"/>
      <c r="O233" s="1"/>
      <c r="P233" s="1"/>
    </row>
    <row r="234" spans="1:16" x14ac:dyDescent="0.25">
      <c r="A234" s="1"/>
      <c r="B234" s="1"/>
      <c r="C234" s="1"/>
      <c r="D234" s="1"/>
      <c r="E234" s="1"/>
      <c r="F234" s="1"/>
      <c r="G234" s="1"/>
      <c r="H234" s="1"/>
      <c r="I234" s="77" t="s">
        <v>629</v>
      </c>
      <c r="J234" s="77">
        <v>1379.25</v>
      </c>
      <c r="K234" s="1"/>
      <c r="L234" s="1"/>
      <c r="M234" s="1"/>
      <c r="N234" s="1"/>
      <c r="O234" s="1"/>
      <c r="P234" s="1"/>
    </row>
    <row r="235" spans="1:16" x14ac:dyDescent="0.25">
      <c r="A235" s="1"/>
      <c r="B235" s="1"/>
      <c r="C235" s="1"/>
      <c r="D235" s="1"/>
      <c r="E235" s="1"/>
      <c r="F235" s="1"/>
      <c r="G235" s="1"/>
      <c r="H235" s="1"/>
      <c r="I235" s="77" t="s">
        <v>168</v>
      </c>
      <c r="J235" s="77">
        <v>1281.0999999999999</v>
      </c>
      <c r="K235" s="1"/>
      <c r="L235" s="1"/>
      <c r="M235" s="1"/>
      <c r="N235" s="1"/>
      <c r="O235" s="1"/>
      <c r="P235" s="1"/>
    </row>
    <row r="236" spans="1:16" x14ac:dyDescent="0.25">
      <c r="A236" s="1"/>
      <c r="B236" s="1"/>
      <c r="C236" s="1"/>
      <c r="D236" s="1"/>
      <c r="E236" s="1"/>
      <c r="F236" s="1"/>
      <c r="G236" s="1"/>
      <c r="H236" s="1"/>
      <c r="I236" s="77" t="s">
        <v>633</v>
      </c>
      <c r="J236" s="77">
        <v>1174.2</v>
      </c>
      <c r="K236" s="1"/>
      <c r="L236" s="1"/>
      <c r="M236" s="1"/>
      <c r="N236" s="1"/>
      <c r="O236" s="1"/>
      <c r="P236" s="1"/>
    </row>
    <row r="237" spans="1:16" x14ac:dyDescent="0.25">
      <c r="A237" s="1"/>
      <c r="B237" s="1"/>
      <c r="C237" s="1"/>
      <c r="D237" s="1"/>
      <c r="E237" s="1"/>
      <c r="F237" s="1"/>
      <c r="G237" s="1"/>
      <c r="H237" s="1"/>
      <c r="I237" s="77" t="s">
        <v>645</v>
      </c>
      <c r="J237" s="77">
        <v>1171.29</v>
      </c>
      <c r="K237" s="1"/>
      <c r="L237" s="1"/>
      <c r="M237" s="1"/>
      <c r="N237" s="1"/>
      <c r="O237" s="1"/>
      <c r="P237" s="1"/>
    </row>
    <row r="238" spans="1:16" x14ac:dyDescent="0.25">
      <c r="A238" s="1"/>
      <c r="B238" s="1"/>
      <c r="C238" s="1"/>
      <c r="D238" s="1"/>
      <c r="E238" s="1"/>
      <c r="F238" s="1"/>
      <c r="G238" s="1"/>
      <c r="H238" s="1"/>
      <c r="I238" s="77" t="s">
        <v>652</v>
      </c>
      <c r="J238" s="77">
        <v>1169.2</v>
      </c>
      <c r="K238" s="1"/>
      <c r="L238" s="1"/>
      <c r="M238" s="1"/>
      <c r="N238" s="1"/>
      <c r="O238" s="1"/>
      <c r="P238" s="1"/>
    </row>
    <row r="239" spans="1:16" x14ac:dyDescent="0.25">
      <c r="A239" s="1"/>
      <c r="B239" s="1"/>
      <c r="C239" s="1"/>
      <c r="D239" s="1"/>
      <c r="E239" s="1"/>
      <c r="F239" s="1"/>
      <c r="G239" s="1"/>
      <c r="H239" s="1"/>
      <c r="I239" s="77" t="s">
        <v>628</v>
      </c>
      <c r="J239" s="77">
        <v>1160.0999999999999</v>
      </c>
      <c r="K239" s="1"/>
      <c r="L239" s="1"/>
      <c r="M239" s="1"/>
      <c r="N239" s="1"/>
      <c r="O239" s="1"/>
      <c r="P239" s="1"/>
    </row>
    <row r="240" spans="1:16" x14ac:dyDescent="0.25">
      <c r="A240" s="1"/>
      <c r="B240" s="1"/>
      <c r="C240" s="1"/>
      <c r="D240" s="1"/>
      <c r="E240" s="1"/>
      <c r="F240" s="1"/>
      <c r="G240" s="1"/>
      <c r="H240" s="1"/>
      <c r="I240" s="77" t="s">
        <v>646</v>
      </c>
      <c r="J240" s="77">
        <v>1103</v>
      </c>
      <c r="K240" s="1"/>
      <c r="L240" s="1"/>
      <c r="M240" s="1"/>
      <c r="N240" s="1"/>
      <c r="O240" s="1"/>
      <c r="P240" s="1"/>
    </row>
    <row r="241" spans="1:16" x14ac:dyDescent="0.25">
      <c r="A241" s="1"/>
      <c r="B241" s="1"/>
      <c r="C241" s="1"/>
      <c r="D241" s="1"/>
      <c r="E241" s="1"/>
      <c r="F241" s="1"/>
      <c r="G241" s="1"/>
      <c r="H241" s="1"/>
      <c r="I241" s="77" t="s">
        <v>622</v>
      </c>
      <c r="J241" s="77">
        <v>1013.75</v>
      </c>
      <c r="K241" s="1"/>
      <c r="L241" s="1"/>
      <c r="M241" s="1"/>
      <c r="N241" s="1"/>
      <c r="O241" s="1"/>
      <c r="P241" s="1"/>
    </row>
    <row r="242" spans="1:16" x14ac:dyDescent="0.25">
      <c r="A242" s="1"/>
      <c r="B242" s="1"/>
      <c r="C242" s="1"/>
      <c r="D242" s="1"/>
      <c r="E242" s="1"/>
      <c r="F242" s="1"/>
      <c r="G242" s="1"/>
      <c r="H242" s="1"/>
      <c r="I242" s="77" t="s">
        <v>377</v>
      </c>
      <c r="J242" s="77">
        <v>939.55</v>
      </c>
      <c r="K242" s="1"/>
      <c r="L242" s="1"/>
      <c r="M242" s="1"/>
      <c r="N242" s="1"/>
      <c r="O242" s="1"/>
      <c r="P242" s="1"/>
    </row>
    <row r="243" spans="1:16" x14ac:dyDescent="0.25">
      <c r="A243" s="1"/>
      <c r="B243" s="1"/>
      <c r="C243" s="1"/>
      <c r="D243" s="1"/>
      <c r="E243" s="1"/>
      <c r="F243" s="1"/>
      <c r="G243" s="1"/>
      <c r="H243" s="1"/>
      <c r="I243" s="77" t="s">
        <v>626</v>
      </c>
      <c r="J243" s="77">
        <v>829.7</v>
      </c>
      <c r="K243" s="1"/>
      <c r="L243" s="1"/>
      <c r="M243" s="1"/>
      <c r="N243" s="1"/>
      <c r="O243" s="1"/>
      <c r="P243" s="1"/>
    </row>
    <row r="244" spans="1:16" x14ac:dyDescent="0.25">
      <c r="A244" s="1"/>
      <c r="B244" s="1"/>
      <c r="C244" s="1"/>
      <c r="D244" s="1"/>
      <c r="E244" s="1"/>
      <c r="F244" s="1"/>
      <c r="G244" s="1"/>
      <c r="H244" s="1"/>
      <c r="I244" s="77" t="s">
        <v>634</v>
      </c>
      <c r="J244" s="77">
        <v>769.75</v>
      </c>
      <c r="K244" s="1"/>
      <c r="L244" s="1"/>
      <c r="M244" s="1"/>
      <c r="N244" s="1"/>
      <c r="O244" s="1"/>
      <c r="P244" s="1"/>
    </row>
    <row r="245" spans="1:16" x14ac:dyDescent="0.25">
      <c r="A245" s="1"/>
      <c r="B245" s="1"/>
      <c r="C245" s="1"/>
      <c r="D245" s="1"/>
      <c r="E245" s="1"/>
      <c r="F245" s="1"/>
      <c r="G245" s="1"/>
      <c r="H245" s="1"/>
      <c r="I245" s="77" t="s">
        <v>636</v>
      </c>
      <c r="J245" s="77">
        <v>488.25</v>
      </c>
      <c r="K245" s="1"/>
      <c r="L245" s="1"/>
      <c r="M245" s="1"/>
      <c r="N245" s="1"/>
      <c r="O245" s="1"/>
      <c r="P245" s="1"/>
    </row>
    <row r="246" spans="1:16" x14ac:dyDescent="0.25">
      <c r="A246" s="1"/>
      <c r="B246" s="1"/>
      <c r="C246" s="1"/>
      <c r="D246" s="1"/>
      <c r="E246" s="1"/>
      <c r="F246" s="1"/>
      <c r="G246" s="1"/>
      <c r="H246" s="1"/>
      <c r="I246" s="77" t="s">
        <v>370</v>
      </c>
      <c r="J246" s="77">
        <v>190.7</v>
      </c>
      <c r="K246" s="1"/>
      <c r="L246" s="1"/>
      <c r="M246" s="1"/>
      <c r="N246" s="1"/>
      <c r="O246" s="1"/>
      <c r="P246" s="1"/>
    </row>
    <row r="247" spans="1:16" x14ac:dyDescent="0.25">
      <c r="A247" s="1"/>
      <c r="B247" s="1"/>
      <c r="C247" s="1"/>
      <c r="D247" s="1"/>
      <c r="E247" s="1"/>
      <c r="F247" s="1"/>
      <c r="G247" s="1"/>
      <c r="H247" s="1"/>
      <c r="I247" s="77" t="s">
        <v>621</v>
      </c>
      <c r="J247" s="77">
        <v>176</v>
      </c>
      <c r="K247" s="1"/>
      <c r="L247" s="1"/>
      <c r="M247" s="1"/>
      <c r="N247" s="1"/>
      <c r="O247" s="1"/>
      <c r="P247" s="1"/>
    </row>
    <row r="248" spans="1:16" x14ac:dyDescent="0.25">
      <c r="A248" s="1"/>
      <c r="B248" s="1"/>
      <c r="C248" s="1"/>
      <c r="D248" s="1"/>
      <c r="E248" s="1"/>
      <c r="F248" s="1"/>
      <c r="G248" s="1"/>
      <c r="H248" s="1"/>
      <c r="I248" s="77" t="s">
        <v>615</v>
      </c>
      <c r="J248" s="77">
        <v>77.349999999999994</v>
      </c>
      <c r="K248" s="1"/>
      <c r="L248" s="1"/>
      <c r="M248" s="1"/>
      <c r="N248" s="1"/>
      <c r="O248" s="1"/>
      <c r="P248" s="1"/>
    </row>
    <row r="249" spans="1:16" x14ac:dyDescent="0.25">
      <c r="A249" s="1"/>
      <c r="B249" s="1"/>
      <c r="C249" s="1"/>
      <c r="D249" s="1"/>
      <c r="E249" s="1"/>
      <c r="F249" s="1"/>
      <c r="G249" s="1"/>
      <c r="H249" s="1"/>
      <c r="I249" s="77" t="s">
        <v>637</v>
      </c>
      <c r="J249" s="77">
        <v>26.55</v>
      </c>
      <c r="K249" s="1"/>
      <c r="L249" s="1"/>
      <c r="M249" s="1"/>
      <c r="N249" s="1"/>
      <c r="O249" s="1"/>
      <c r="P249" s="1"/>
    </row>
    <row r="250" spans="1:16" x14ac:dyDescent="0.25">
      <c r="A250" s="1"/>
      <c r="B250" s="1"/>
      <c r="C250" s="1"/>
      <c r="D250" s="1"/>
      <c r="E250" s="1"/>
      <c r="F250" s="1"/>
      <c r="G250" s="1"/>
      <c r="H250" s="1"/>
      <c r="I250" s="77" t="s">
        <v>619</v>
      </c>
      <c r="J250" s="77">
        <v>24</v>
      </c>
      <c r="K250" s="1"/>
      <c r="L250" s="1"/>
      <c r="M250" s="1"/>
      <c r="N250" s="1"/>
      <c r="O250" s="1"/>
      <c r="P250" s="1"/>
    </row>
    <row r="251" spans="1:16" x14ac:dyDescent="0.25">
      <c r="A251" s="1"/>
      <c r="B251" s="1"/>
      <c r="C251" s="1"/>
      <c r="D251" s="1"/>
      <c r="E251" s="1"/>
      <c r="F251" s="1"/>
      <c r="G251" s="1"/>
      <c r="H251" s="1"/>
      <c r="I251" s="77" t="s">
        <v>98</v>
      </c>
      <c r="J251" s="77">
        <v>23.65</v>
      </c>
      <c r="K251" s="1"/>
      <c r="L251" s="1"/>
      <c r="M251" s="1"/>
      <c r="N251" s="1"/>
      <c r="O251" s="1"/>
      <c r="P251" s="1"/>
    </row>
    <row r="252" spans="1:16" x14ac:dyDescent="0.25">
      <c r="A252" s="1"/>
      <c r="B252" s="1"/>
      <c r="C252" s="1"/>
      <c r="D252" s="1"/>
      <c r="E252" s="1"/>
      <c r="F252" s="1"/>
      <c r="G252" s="1"/>
      <c r="H252" s="1"/>
      <c r="I252" s="77"/>
      <c r="J252" s="77"/>
      <c r="K252" s="1"/>
      <c r="L252" s="1"/>
      <c r="M252" s="1"/>
      <c r="N252" s="1"/>
      <c r="O252" s="1"/>
      <c r="P252" s="1"/>
    </row>
  </sheetData>
  <mergeCells count="13">
    <mergeCell ref="F175:P175"/>
    <mergeCell ref="B185:E185"/>
    <mergeCell ref="B171:E171"/>
    <mergeCell ref="B175:B176"/>
    <mergeCell ref="C175:C176"/>
    <mergeCell ref="D175:D176"/>
    <mergeCell ref="E175:E176"/>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56" activePane="bottomRight" state="frozen"/>
      <selection pane="topRight" activeCell="C1" sqref="C1"/>
      <selection pane="bottomLeft" activeCell="A8" sqref="A8"/>
      <selection pane="bottomRight" activeCell="A56" sqref="A56"/>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593</v>
      </c>
      <c r="C5" s="212" t="s">
        <v>1189</v>
      </c>
      <c r="D5" s="212" t="s">
        <v>1189</v>
      </c>
      <c r="E5" s="212" t="s">
        <v>1189</v>
      </c>
      <c r="F5" s="212" t="s">
        <v>1189</v>
      </c>
      <c r="G5" s="212" t="s">
        <v>1189</v>
      </c>
      <c r="H5" s="212" t="s">
        <v>1189</v>
      </c>
      <c r="I5" s="212" t="s">
        <v>1189</v>
      </c>
      <c r="J5" s="212" t="s">
        <v>1189</v>
      </c>
      <c r="K5" s="212" t="s">
        <v>1189</v>
      </c>
      <c r="L5" s="212" t="s">
        <v>1189</v>
      </c>
      <c r="M5" s="212" t="s">
        <v>1189</v>
      </c>
      <c r="N5" s="212" t="s">
        <v>1189</v>
      </c>
      <c r="O5" s="212" t="s">
        <v>1189</v>
      </c>
      <c r="P5" s="212" t="s">
        <v>1189</v>
      </c>
      <c r="Q5" s="212" t="s">
        <v>1189</v>
      </c>
      <c r="R5" s="212" t="s">
        <v>1189</v>
      </c>
      <c r="S5" s="216" t="s">
        <v>593</v>
      </c>
      <c r="T5" s="213" t="s">
        <v>1190</v>
      </c>
      <c r="U5" s="213" t="s">
        <v>1190</v>
      </c>
      <c r="V5" s="213" t="s">
        <v>1190</v>
      </c>
      <c r="W5" s="213" t="s">
        <v>1190</v>
      </c>
      <c r="X5" s="213" t="s">
        <v>1190</v>
      </c>
      <c r="Y5" s="216" t="s">
        <v>593</v>
      </c>
      <c r="Z5" s="214" t="s">
        <v>1190</v>
      </c>
      <c r="AA5" s="214" t="s">
        <v>1190</v>
      </c>
      <c r="AB5" s="214" t="s">
        <v>1190</v>
      </c>
      <c r="AC5" s="214" t="s">
        <v>1190</v>
      </c>
      <c r="AD5" s="214" t="s">
        <v>1190</v>
      </c>
    </row>
    <row r="6" spans="1:30" ht="20.25" x14ac:dyDescent="0.25">
      <c r="A6" s="1"/>
      <c r="B6" s="216"/>
      <c r="C6" s="215" t="s">
        <v>598</v>
      </c>
      <c r="D6" s="215" t="s">
        <v>598</v>
      </c>
      <c r="E6" s="215" t="s">
        <v>598</v>
      </c>
      <c r="F6" s="215" t="s">
        <v>598</v>
      </c>
      <c r="G6" s="215" t="s">
        <v>597</v>
      </c>
      <c r="H6" s="215" t="s">
        <v>597</v>
      </c>
      <c r="I6" s="215" t="s">
        <v>597</v>
      </c>
      <c r="J6" s="215" t="s">
        <v>597</v>
      </c>
      <c r="K6" s="215" t="s">
        <v>596</v>
      </c>
      <c r="L6" s="215" t="s">
        <v>596</v>
      </c>
      <c r="M6" s="215" t="s">
        <v>596</v>
      </c>
      <c r="N6" s="215" t="s">
        <v>596</v>
      </c>
      <c r="O6" s="212" t="s">
        <v>1191</v>
      </c>
      <c r="P6" s="212" t="s">
        <v>1191</v>
      </c>
      <c r="Q6" s="212" t="s">
        <v>1191</v>
      </c>
      <c r="R6" s="212" t="s">
        <v>1191</v>
      </c>
      <c r="S6" s="216"/>
      <c r="T6" s="213" t="s">
        <v>1192</v>
      </c>
      <c r="U6" s="213" t="s">
        <v>1192</v>
      </c>
      <c r="V6" s="213" t="s">
        <v>1192</v>
      </c>
      <c r="W6" s="213" t="s">
        <v>1192</v>
      </c>
      <c r="X6" s="213" t="s">
        <v>1192</v>
      </c>
      <c r="Y6" s="216"/>
      <c r="Z6" s="214" t="s">
        <v>1193</v>
      </c>
      <c r="AA6" s="214" t="s">
        <v>1193</v>
      </c>
      <c r="AB6" s="214" t="s">
        <v>1193</v>
      </c>
      <c r="AC6" s="214" t="s">
        <v>1193</v>
      </c>
      <c r="AD6" s="214" t="s">
        <v>1193</v>
      </c>
    </row>
    <row r="7" spans="1:30" ht="33.75" x14ac:dyDescent="0.25">
      <c r="A7" s="1"/>
      <c r="B7" s="216"/>
      <c r="C7" s="78" t="s">
        <v>1194</v>
      </c>
      <c r="D7" s="78" t="s">
        <v>1195</v>
      </c>
      <c r="E7" s="78" t="s">
        <v>1196</v>
      </c>
      <c r="F7" s="78" t="s">
        <v>1197</v>
      </c>
      <c r="G7" s="78" t="s">
        <v>1198</v>
      </c>
      <c r="H7" s="78" t="s">
        <v>1199</v>
      </c>
      <c r="I7" s="78" t="s">
        <v>1200</v>
      </c>
      <c r="J7" s="78" t="s">
        <v>1201</v>
      </c>
      <c r="K7" s="78" t="s">
        <v>1202</v>
      </c>
      <c r="L7" s="78" t="s">
        <v>1203</v>
      </c>
      <c r="M7" s="78" t="s">
        <v>1204</v>
      </c>
      <c r="N7" s="78" t="s">
        <v>1205</v>
      </c>
      <c r="O7" s="63" t="s">
        <v>1206</v>
      </c>
      <c r="P7" s="63" t="s">
        <v>1207</v>
      </c>
      <c r="Q7" s="63" t="s">
        <v>1208</v>
      </c>
      <c r="R7" s="63" t="s">
        <v>1209</v>
      </c>
      <c r="S7" s="217"/>
      <c r="T7" s="79" t="s">
        <v>599</v>
      </c>
      <c r="U7" s="79" t="s">
        <v>600</v>
      </c>
      <c r="V7" s="79" t="s">
        <v>601</v>
      </c>
      <c r="W7" s="79" t="s">
        <v>602</v>
      </c>
      <c r="X7" s="79" t="s">
        <v>1209</v>
      </c>
      <c r="Y7" s="217"/>
      <c r="Z7" s="80" t="s">
        <v>1210</v>
      </c>
      <c r="AA7" s="80" t="s">
        <v>1211</v>
      </c>
      <c r="AB7" s="80" t="s">
        <v>1212</v>
      </c>
      <c r="AC7" s="80" t="s">
        <v>1213</v>
      </c>
      <c r="AD7" s="80" t="s">
        <v>1038</v>
      </c>
    </row>
    <row r="8" spans="1:30" x14ac:dyDescent="0.25">
      <c r="A8" s="1"/>
      <c r="B8" s="81" t="s">
        <v>817</v>
      </c>
      <c r="C8" s="82">
        <v>258.60000000000002</v>
      </c>
      <c r="D8" s="82">
        <v>73.900000000000006</v>
      </c>
      <c r="E8" s="82">
        <v>0</v>
      </c>
      <c r="F8" s="82">
        <v>23.1</v>
      </c>
      <c r="G8" s="82">
        <v>2678.1</v>
      </c>
      <c r="H8" s="82">
        <v>2740.1</v>
      </c>
      <c r="I8" s="82">
        <v>0</v>
      </c>
      <c r="J8" s="82">
        <v>10.1</v>
      </c>
      <c r="K8" s="82">
        <v>638.70000000000005</v>
      </c>
      <c r="L8" s="82">
        <v>0</v>
      </c>
      <c r="M8" s="82">
        <v>0</v>
      </c>
      <c r="N8" s="82">
        <v>0</v>
      </c>
      <c r="O8" s="82">
        <v>355.6</v>
      </c>
      <c r="P8" s="82">
        <v>5428.3</v>
      </c>
      <c r="Q8" s="82">
        <v>638.70000000000005</v>
      </c>
      <c r="R8" s="83">
        <v>6422.6</v>
      </c>
      <c r="S8" s="81" t="s">
        <v>817</v>
      </c>
      <c r="T8" s="82">
        <v>3575.4</v>
      </c>
      <c r="U8" s="82">
        <v>2814</v>
      </c>
      <c r="V8" s="82">
        <v>0</v>
      </c>
      <c r="W8" s="82">
        <v>33.200000000000003</v>
      </c>
      <c r="X8" s="83">
        <v>6422.6</v>
      </c>
      <c r="Y8" s="81" t="s">
        <v>817</v>
      </c>
      <c r="Z8" s="82">
        <v>240.6</v>
      </c>
      <c r="AA8" s="82">
        <v>45</v>
      </c>
      <c r="AB8" s="82">
        <v>0</v>
      </c>
      <c r="AC8" s="82">
        <v>33.200000000000003</v>
      </c>
      <c r="AD8" s="83">
        <v>318.8</v>
      </c>
    </row>
    <row r="9" spans="1:30" x14ac:dyDescent="0.25">
      <c r="A9" s="1"/>
      <c r="B9" s="81" t="s">
        <v>818</v>
      </c>
      <c r="C9" s="82">
        <v>269.60000000000002</v>
      </c>
      <c r="D9" s="82">
        <v>72.2</v>
      </c>
      <c r="E9" s="82">
        <v>0</v>
      </c>
      <c r="F9" s="82">
        <v>17.600000000000001</v>
      </c>
      <c r="G9" s="82">
        <v>2603.6999999999998</v>
      </c>
      <c r="H9" s="82">
        <v>2733.7</v>
      </c>
      <c r="I9" s="82">
        <v>0</v>
      </c>
      <c r="J9" s="82">
        <v>11.8</v>
      </c>
      <c r="K9" s="82">
        <v>626.9</v>
      </c>
      <c r="L9" s="82">
        <v>0</v>
      </c>
      <c r="M9" s="82">
        <v>0</v>
      </c>
      <c r="N9" s="82">
        <v>0</v>
      </c>
      <c r="O9" s="82">
        <v>359.4</v>
      </c>
      <c r="P9" s="82">
        <v>5349.2</v>
      </c>
      <c r="Q9" s="82">
        <v>626.9</v>
      </c>
      <c r="R9" s="83">
        <v>6335.5</v>
      </c>
      <c r="S9" s="81" t="s">
        <v>818</v>
      </c>
      <c r="T9" s="82">
        <v>3500.2</v>
      </c>
      <c r="U9" s="82">
        <v>2805.9</v>
      </c>
      <c r="V9" s="82">
        <v>0</v>
      </c>
      <c r="W9" s="82">
        <v>29.4</v>
      </c>
      <c r="X9" s="83">
        <v>6335.5</v>
      </c>
      <c r="Y9" s="81" t="s">
        <v>818</v>
      </c>
      <c r="Z9" s="82">
        <v>240.9</v>
      </c>
      <c r="AA9" s="82">
        <v>44.1</v>
      </c>
      <c r="AB9" s="82">
        <v>0</v>
      </c>
      <c r="AC9" s="82">
        <v>29.4</v>
      </c>
      <c r="AD9" s="83">
        <v>314.39999999999998</v>
      </c>
    </row>
    <row r="10" spans="1:30" x14ac:dyDescent="0.25">
      <c r="A10" s="1"/>
      <c r="B10" s="81" t="s">
        <v>819</v>
      </c>
      <c r="C10" s="82">
        <v>218.4</v>
      </c>
      <c r="D10" s="82">
        <v>74.3</v>
      </c>
      <c r="E10" s="82">
        <v>0</v>
      </c>
      <c r="F10" s="82">
        <v>11.9</v>
      </c>
      <c r="G10" s="82">
        <v>2620.3000000000002</v>
      </c>
      <c r="H10" s="82">
        <v>2616.8000000000002</v>
      </c>
      <c r="I10" s="82">
        <v>0</v>
      </c>
      <c r="J10" s="82">
        <v>13.9</v>
      </c>
      <c r="K10" s="82">
        <v>609.9</v>
      </c>
      <c r="L10" s="82">
        <v>0</v>
      </c>
      <c r="M10" s="82">
        <v>0</v>
      </c>
      <c r="N10" s="82">
        <v>0</v>
      </c>
      <c r="O10" s="82">
        <v>304.60000000000002</v>
      </c>
      <c r="P10" s="82">
        <v>5251</v>
      </c>
      <c r="Q10" s="82">
        <v>609.9</v>
      </c>
      <c r="R10" s="83">
        <v>6165.5</v>
      </c>
      <c r="S10" s="81" t="s">
        <v>819</v>
      </c>
      <c r="T10" s="82">
        <v>3448.6</v>
      </c>
      <c r="U10" s="82">
        <v>2691.1</v>
      </c>
      <c r="V10" s="82">
        <v>0</v>
      </c>
      <c r="W10" s="82">
        <v>25.8</v>
      </c>
      <c r="X10" s="83">
        <v>6165.5</v>
      </c>
      <c r="Y10" s="81" t="s">
        <v>819</v>
      </c>
      <c r="Z10" s="82">
        <v>241.2</v>
      </c>
      <c r="AA10" s="82">
        <v>43.5</v>
      </c>
      <c r="AB10" s="82">
        <v>0</v>
      </c>
      <c r="AC10" s="82">
        <v>25.8</v>
      </c>
      <c r="AD10" s="83">
        <v>310.5</v>
      </c>
    </row>
    <row r="11" spans="1:30" x14ac:dyDescent="0.25">
      <c r="A11" s="1"/>
      <c r="B11" s="81" t="s">
        <v>820</v>
      </c>
      <c r="C11" s="82">
        <v>191.5</v>
      </c>
      <c r="D11" s="82">
        <v>74.099999999999994</v>
      </c>
      <c r="E11" s="82">
        <v>0</v>
      </c>
      <c r="F11" s="82">
        <v>14.1</v>
      </c>
      <c r="G11" s="82">
        <v>2595.8000000000002</v>
      </c>
      <c r="H11" s="82">
        <v>2583</v>
      </c>
      <c r="I11" s="82">
        <v>0</v>
      </c>
      <c r="J11" s="82">
        <v>6.4</v>
      </c>
      <c r="K11" s="82">
        <v>587.9</v>
      </c>
      <c r="L11" s="82">
        <v>0</v>
      </c>
      <c r="M11" s="82">
        <v>0</v>
      </c>
      <c r="N11" s="82">
        <v>0</v>
      </c>
      <c r="O11" s="82">
        <v>279.7</v>
      </c>
      <c r="P11" s="82">
        <v>5185.2</v>
      </c>
      <c r="Q11" s="82">
        <v>587.9</v>
      </c>
      <c r="R11" s="83">
        <v>6052.8</v>
      </c>
      <c r="S11" s="81" t="s">
        <v>820</v>
      </c>
      <c r="T11" s="82">
        <v>3375.2</v>
      </c>
      <c r="U11" s="82">
        <v>2657.1</v>
      </c>
      <c r="V11" s="82">
        <v>0</v>
      </c>
      <c r="W11" s="82">
        <v>20.5</v>
      </c>
      <c r="X11" s="83">
        <v>6052.8</v>
      </c>
      <c r="Y11" s="81" t="s">
        <v>820</v>
      </c>
      <c r="Z11" s="82">
        <v>236</v>
      </c>
      <c r="AA11" s="82">
        <v>43.7</v>
      </c>
      <c r="AB11" s="82">
        <v>0</v>
      </c>
      <c r="AC11" s="82">
        <v>20.5</v>
      </c>
      <c r="AD11" s="83">
        <v>300.2</v>
      </c>
    </row>
    <row r="12" spans="1:30" x14ac:dyDescent="0.25">
      <c r="A12" s="1"/>
      <c r="B12" s="81" t="s">
        <v>821</v>
      </c>
      <c r="C12" s="82">
        <v>193.1</v>
      </c>
      <c r="D12" s="82">
        <v>73.8</v>
      </c>
      <c r="E12" s="82">
        <v>0</v>
      </c>
      <c r="F12" s="82">
        <v>14.2</v>
      </c>
      <c r="G12" s="82">
        <v>2673.4</v>
      </c>
      <c r="H12" s="82">
        <v>2593.5</v>
      </c>
      <c r="I12" s="82">
        <v>0</v>
      </c>
      <c r="J12" s="82">
        <v>6.1</v>
      </c>
      <c r="K12" s="82">
        <v>592.79999999999995</v>
      </c>
      <c r="L12" s="82">
        <v>0</v>
      </c>
      <c r="M12" s="82">
        <v>0</v>
      </c>
      <c r="N12" s="82">
        <v>0</v>
      </c>
      <c r="O12" s="82">
        <v>281.10000000000002</v>
      </c>
      <c r="P12" s="82">
        <v>5273</v>
      </c>
      <c r="Q12" s="82">
        <v>592.79999999999995</v>
      </c>
      <c r="R12" s="83">
        <v>6146.9</v>
      </c>
      <c r="S12" s="81" t="s">
        <v>821</v>
      </c>
      <c r="T12" s="82">
        <v>3459.3</v>
      </c>
      <c r="U12" s="82">
        <v>2667.3</v>
      </c>
      <c r="V12" s="82">
        <v>0</v>
      </c>
      <c r="W12" s="82">
        <v>20.3</v>
      </c>
      <c r="X12" s="83">
        <v>6146.9</v>
      </c>
      <c r="Y12" s="81" t="s">
        <v>821</v>
      </c>
      <c r="Z12" s="82">
        <v>238</v>
      </c>
      <c r="AA12" s="82">
        <v>42.1</v>
      </c>
      <c r="AB12" s="82">
        <v>0</v>
      </c>
      <c r="AC12" s="82">
        <v>20.3</v>
      </c>
      <c r="AD12" s="83">
        <v>300.39999999999998</v>
      </c>
    </row>
    <row r="13" spans="1:30" x14ac:dyDescent="0.25">
      <c r="A13" s="1"/>
      <c r="B13" s="81" t="s">
        <v>822</v>
      </c>
      <c r="C13" s="82">
        <v>203</v>
      </c>
      <c r="D13" s="82">
        <v>74</v>
      </c>
      <c r="E13" s="82">
        <v>0</v>
      </c>
      <c r="F13" s="82">
        <v>17.2</v>
      </c>
      <c r="G13" s="82">
        <v>2527.9</v>
      </c>
      <c r="H13" s="82">
        <v>2706.5</v>
      </c>
      <c r="I13" s="82">
        <v>0</v>
      </c>
      <c r="J13" s="82">
        <v>3.8</v>
      </c>
      <c r="K13" s="82">
        <v>601.20000000000005</v>
      </c>
      <c r="L13" s="82">
        <v>0</v>
      </c>
      <c r="M13" s="82">
        <v>0</v>
      </c>
      <c r="N13" s="82">
        <v>0</v>
      </c>
      <c r="O13" s="82">
        <v>294.2</v>
      </c>
      <c r="P13" s="82">
        <v>5238.2</v>
      </c>
      <c r="Q13" s="82">
        <v>601.20000000000005</v>
      </c>
      <c r="R13" s="83">
        <v>6133.6</v>
      </c>
      <c r="S13" s="81" t="s">
        <v>822</v>
      </c>
      <c r="T13" s="82">
        <v>3332.1</v>
      </c>
      <c r="U13" s="82">
        <v>2780.5</v>
      </c>
      <c r="V13" s="82">
        <v>0</v>
      </c>
      <c r="W13" s="82">
        <v>21</v>
      </c>
      <c r="X13" s="83">
        <v>6133.6</v>
      </c>
      <c r="Y13" s="81" t="s">
        <v>822</v>
      </c>
      <c r="Z13" s="82">
        <v>248.5</v>
      </c>
      <c r="AA13" s="82">
        <v>43.5</v>
      </c>
      <c r="AB13" s="82">
        <v>0</v>
      </c>
      <c r="AC13" s="82">
        <v>21</v>
      </c>
      <c r="AD13" s="83">
        <v>313</v>
      </c>
    </row>
    <row r="14" spans="1:30" x14ac:dyDescent="0.25">
      <c r="A14" s="1"/>
      <c r="B14" s="81" t="s">
        <v>823</v>
      </c>
      <c r="C14" s="82">
        <v>203.9</v>
      </c>
      <c r="D14" s="82">
        <v>73.8</v>
      </c>
      <c r="E14" s="82">
        <v>0</v>
      </c>
      <c r="F14" s="82">
        <v>18.399999999999999</v>
      </c>
      <c r="G14" s="82">
        <v>2421.9</v>
      </c>
      <c r="H14" s="82">
        <v>2747.9</v>
      </c>
      <c r="I14" s="82">
        <v>0</v>
      </c>
      <c r="J14" s="82">
        <v>8</v>
      </c>
      <c r="K14" s="82">
        <v>599.5</v>
      </c>
      <c r="L14" s="82">
        <v>0</v>
      </c>
      <c r="M14" s="82">
        <v>0</v>
      </c>
      <c r="N14" s="82">
        <v>0</v>
      </c>
      <c r="O14" s="82">
        <v>296.10000000000002</v>
      </c>
      <c r="P14" s="82">
        <v>5177.8</v>
      </c>
      <c r="Q14" s="82">
        <v>599.5</v>
      </c>
      <c r="R14" s="83">
        <v>6073.4</v>
      </c>
      <c r="S14" s="81" t="s">
        <v>823</v>
      </c>
      <c r="T14" s="82">
        <v>3225.3</v>
      </c>
      <c r="U14" s="82">
        <v>2821.7</v>
      </c>
      <c r="V14" s="82">
        <v>0</v>
      </c>
      <c r="W14" s="82">
        <v>26.4</v>
      </c>
      <c r="X14" s="83">
        <v>6073.4</v>
      </c>
      <c r="Y14" s="81" t="s">
        <v>823</v>
      </c>
      <c r="Z14" s="82">
        <v>250</v>
      </c>
      <c r="AA14" s="82">
        <v>43.7</v>
      </c>
      <c r="AB14" s="82">
        <v>0</v>
      </c>
      <c r="AC14" s="82">
        <v>26.4</v>
      </c>
      <c r="AD14" s="83">
        <v>320.10000000000002</v>
      </c>
    </row>
    <row r="15" spans="1:30" x14ac:dyDescent="0.25">
      <c r="A15" s="1"/>
      <c r="B15" s="81" t="s">
        <v>824</v>
      </c>
      <c r="C15" s="82">
        <v>208.3</v>
      </c>
      <c r="D15" s="82">
        <v>73.599999999999994</v>
      </c>
      <c r="E15" s="82">
        <v>0</v>
      </c>
      <c r="F15" s="82">
        <v>17.899999999999999</v>
      </c>
      <c r="G15" s="82">
        <v>2397.4</v>
      </c>
      <c r="H15" s="82">
        <v>2743.2</v>
      </c>
      <c r="I15" s="82">
        <v>0</v>
      </c>
      <c r="J15" s="82">
        <v>11.4</v>
      </c>
      <c r="K15" s="82">
        <v>595.9</v>
      </c>
      <c r="L15" s="82">
        <v>0</v>
      </c>
      <c r="M15" s="82">
        <v>0</v>
      </c>
      <c r="N15" s="82">
        <v>0</v>
      </c>
      <c r="O15" s="82">
        <v>299.8</v>
      </c>
      <c r="P15" s="82">
        <v>5152</v>
      </c>
      <c r="Q15" s="82">
        <v>595.9</v>
      </c>
      <c r="R15" s="83">
        <v>6047.7</v>
      </c>
      <c r="S15" s="81" t="s">
        <v>824</v>
      </c>
      <c r="T15" s="82">
        <v>3201.6</v>
      </c>
      <c r="U15" s="82">
        <v>2816.8</v>
      </c>
      <c r="V15" s="82">
        <v>0</v>
      </c>
      <c r="W15" s="82">
        <v>29.3</v>
      </c>
      <c r="X15" s="83">
        <v>6047.7</v>
      </c>
      <c r="Y15" s="81" t="s">
        <v>824</v>
      </c>
      <c r="Z15" s="82">
        <v>250.3</v>
      </c>
      <c r="AA15" s="82">
        <v>44.3</v>
      </c>
      <c r="AB15" s="82">
        <v>0</v>
      </c>
      <c r="AC15" s="82">
        <v>29.3</v>
      </c>
      <c r="AD15" s="83">
        <v>323.89999999999998</v>
      </c>
    </row>
    <row r="16" spans="1:30" x14ac:dyDescent="0.25">
      <c r="A16" s="1"/>
      <c r="B16" s="81" t="s">
        <v>825</v>
      </c>
      <c r="C16" s="82">
        <v>208.1</v>
      </c>
      <c r="D16" s="82">
        <v>73.8</v>
      </c>
      <c r="E16" s="82">
        <v>0</v>
      </c>
      <c r="F16" s="82">
        <v>17.600000000000001</v>
      </c>
      <c r="G16" s="82">
        <v>2546.3000000000002</v>
      </c>
      <c r="H16" s="82">
        <v>2735.8</v>
      </c>
      <c r="I16" s="82">
        <v>0</v>
      </c>
      <c r="J16" s="82">
        <v>0.2</v>
      </c>
      <c r="K16" s="82">
        <v>587.70000000000005</v>
      </c>
      <c r="L16" s="82">
        <v>0</v>
      </c>
      <c r="M16" s="82">
        <v>0</v>
      </c>
      <c r="N16" s="82">
        <v>0</v>
      </c>
      <c r="O16" s="82">
        <v>299.5</v>
      </c>
      <c r="P16" s="82">
        <v>5282.3</v>
      </c>
      <c r="Q16" s="82">
        <v>587.70000000000005</v>
      </c>
      <c r="R16" s="83">
        <v>6169.5</v>
      </c>
      <c r="S16" s="81" t="s">
        <v>825</v>
      </c>
      <c r="T16" s="82">
        <v>3342.1</v>
      </c>
      <c r="U16" s="82">
        <v>2809.6</v>
      </c>
      <c r="V16" s="82">
        <v>0</v>
      </c>
      <c r="W16" s="82">
        <v>17.8</v>
      </c>
      <c r="X16" s="83">
        <v>6169.5</v>
      </c>
      <c r="Y16" s="81" t="s">
        <v>825</v>
      </c>
      <c r="Z16" s="82">
        <v>249.8</v>
      </c>
      <c r="AA16" s="82">
        <v>43.7</v>
      </c>
      <c r="AB16" s="82">
        <v>0</v>
      </c>
      <c r="AC16" s="82">
        <v>17.8</v>
      </c>
      <c r="AD16" s="83">
        <v>311.3</v>
      </c>
    </row>
    <row r="17" spans="1:30" x14ac:dyDescent="0.25">
      <c r="A17" s="1"/>
      <c r="B17" s="81" t="s">
        <v>826</v>
      </c>
      <c r="C17" s="82">
        <v>206.3</v>
      </c>
      <c r="D17" s="82">
        <v>72.599999999999994</v>
      </c>
      <c r="E17" s="82">
        <v>0</v>
      </c>
      <c r="F17" s="82">
        <v>12.9</v>
      </c>
      <c r="G17" s="82">
        <v>2514.3000000000002</v>
      </c>
      <c r="H17" s="82">
        <v>2738.6</v>
      </c>
      <c r="I17" s="82">
        <v>0</v>
      </c>
      <c r="J17" s="82">
        <v>2</v>
      </c>
      <c r="K17" s="82">
        <v>582.6</v>
      </c>
      <c r="L17" s="82">
        <v>0</v>
      </c>
      <c r="M17" s="82">
        <v>0</v>
      </c>
      <c r="N17" s="82">
        <v>0</v>
      </c>
      <c r="O17" s="82">
        <v>291.8</v>
      </c>
      <c r="P17" s="82">
        <v>5254.9</v>
      </c>
      <c r="Q17" s="82">
        <v>582.6</v>
      </c>
      <c r="R17" s="83">
        <v>6129.3</v>
      </c>
      <c r="S17" s="81" t="s">
        <v>826</v>
      </c>
      <c r="T17" s="82">
        <v>3303.2</v>
      </c>
      <c r="U17" s="82">
        <v>2811.2</v>
      </c>
      <c r="V17" s="82">
        <v>0</v>
      </c>
      <c r="W17" s="82">
        <v>14.9</v>
      </c>
      <c r="X17" s="83">
        <v>6129.3</v>
      </c>
      <c r="Y17" s="81" t="s">
        <v>826</v>
      </c>
      <c r="Z17" s="82">
        <v>247.7</v>
      </c>
      <c r="AA17" s="82">
        <v>43.2</v>
      </c>
      <c r="AB17" s="82">
        <v>0</v>
      </c>
      <c r="AC17" s="82">
        <v>14.9</v>
      </c>
      <c r="AD17" s="83">
        <v>305.8</v>
      </c>
    </row>
    <row r="18" spans="1:30" x14ac:dyDescent="0.25">
      <c r="A18" s="1"/>
      <c r="B18" s="81" t="s">
        <v>827</v>
      </c>
      <c r="C18" s="82">
        <v>288.5</v>
      </c>
      <c r="D18" s="82">
        <v>73.099999999999994</v>
      </c>
      <c r="E18" s="82">
        <v>0</v>
      </c>
      <c r="F18" s="82">
        <v>17.2</v>
      </c>
      <c r="G18" s="82">
        <v>2663.3</v>
      </c>
      <c r="H18" s="82">
        <v>2743.7</v>
      </c>
      <c r="I18" s="82">
        <v>0</v>
      </c>
      <c r="J18" s="82">
        <v>3.9</v>
      </c>
      <c r="K18" s="82">
        <v>590</v>
      </c>
      <c r="L18" s="82">
        <v>0</v>
      </c>
      <c r="M18" s="82">
        <v>0</v>
      </c>
      <c r="N18" s="82">
        <v>0</v>
      </c>
      <c r="O18" s="82">
        <v>378.8</v>
      </c>
      <c r="P18" s="82">
        <v>5410.9</v>
      </c>
      <c r="Q18" s="82">
        <v>590</v>
      </c>
      <c r="R18" s="83">
        <v>6379.7</v>
      </c>
      <c r="S18" s="81" t="s">
        <v>827</v>
      </c>
      <c r="T18" s="82">
        <v>3541.8</v>
      </c>
      <c r="U18" s="82">
        <v>2816.8</v>
      </c>
      <c r="V18" s="82">
        <v>0</v>
      </c>
      <c r="W18" s="82">
        <v>21.1</v>
      </c>
      <c r="X18" s="83">
        <v>6379.7</v>
      </c>
      <c r="Y18" s="81" t="s">
        <v>827</v>
      </c>
      <c r="Z18" s="82">
        <v>250</v>
      </c>
      <c r="AA18" s="82">
        <v>43</v>
      </c>
      <c r="AB18" s="82">
        <v>0</v>
      </c>
      <c r="AC18" s="82">
        <v>21.1</v>
      </c>
      <c r="AD18" s="83">
        <v>314.10000000000002</v>
      </c>
    </row>
    <row r="19" spans="1:30" x14ac:dyDescent="0.25">
      <c r="A19" s="1"/>
      <c r="B19" s="81" t="s">
        <v>828</v>
      </c>
      <c r="C19" s="82">
        <v>285.7</v>
      </c>
      <c r="D19" s="82">
        <v>70.599999999999994</v>
      </c>
      <c r="E19" s="82">
        <v>0</v>
      </c>
      <c r="F19" s="82">
        <v>14.7</v>
      </c>
      <c r="G19" s="82">
        <v>2748.3</v>
      </c>
      <c r="H19" s="82">
        <v>2740.6</v>
      </c>
      <c r="I19" s="82">
        <v>0</v>
      </c>
      <c r="J19" s="82">
        <v>4.9000000000000004</v>
      </c>
      <c r="K19" s="82">
        <v>549.79999999999995</v>
      </c>
      <c r="L19" s="82">
        <v>0</v>
      </c>
      <c r="M19" s="82">
        <v>0.1</v>
      </c>
      <c r="N19" s="82">
        <v>0</v>
      </c>
      <c r="O19" s="82">
        <v>371</v>
      </c>
      <c r="P19" s="82">
        <v>5493.8</v>
      </c>
      <c r="Q19" s="82">
        <v>549.9</v>
      </c>
      <c r="R19" s="83">
        <v>6414.7</v>
      </c>
      <c r="S19" s="81" t="s">
        <v>828</v>
      </c>
      <c r="T19" s="82">
        <v>3583.8</v>
      </c>
      <c r="U19" s="82">
        <v>2811.2</v>
      </c>
      <c r="V19" s="82">
        <v>0.1</v>
      </c>
      <c r="W19" s="82">
        <v>19.600000000000001</v>
      </c>
      <c r="X19" s="83">
        <v>6414.7</v>
      </c>
      <c r="Y19" s="81" t="s">
        <v>828</v>
      </c>
      <c r="Z19" s="82">
        <v>252.7</v>
      </c>
      <c r="AA19" s="82">
        <v>44.6</v>
      </c>
      <c r="AB19" s="82">
        <v>0.1</v>
      </c>
      <c r="AC19" s="82">
        <v>19.600000000000001</v>
      </c>
      <c r="AD19" s="83">
        <v>317</v>
      </c>
    </row>
    <row r="20" spans="1:30" x14ac:dyDescent="0.25">
      <c r="A20" s="1"/>
      <c r="B20" s="81" t="s">
        <v>829</v>
      </c>
      <c r="C20" s="82">
        <v>293.8</v>
      </c>
      <c r="D20" s="82">
        <v>72.099999999999994</v>
      </c>
      <c r="E20" s="82">
        <v>0</v>
      </c>
      <c r="F20" s="82">
        <v>22.5</v>
      </c>
      <c r="G20" s="82">
        <v>2956.1</v>
      </c>
      <c r="H20" s="82">
        <v>2733.7</v>
      </c>
      <c r="I20" s="82">
        <v>0</v>
      </c>
      <c r="J20" s="82">
        <v>1.4</v>
      </c>
      <c r="K20" s="82">
        <v>571.70000000000005</v>
      </c>
      <c r="L20" s="82">
        <v>0</v>
      </c>
      <c r="M20" s="82">
        <v>17.600000000000001</v>
      </c>
      <c r="N20" s="82">
        <v>0</v>
      </c>
      <c r="O20" s="82">
        <v>388.4</v>
      </c>
      <c r="P20" s="82">
        <v>5691.2</v>
      </c>
      <c r="Q20" s="82">
        <v>589.29999999999995</v>
      </c>
      <c r="R20" s="83">
        <v>6668.9</v>
      </c>
      <c r="S20" s="81" t="s">
        <v>829</v>
      </c>
      <c r="T20" s="82">
        <v>3821.6</v>
      </c>
      <c r="U20" s="82">
        <v>2805.8</v>
      </c>
      <c r="V20" s="82">
        <v>17.600000000000001</v>
      </c>
      <c r="W20" s="82">
        <v>23.9</v>
      </c>
      <c r="X20" s="83">
        <v>6668.9</v>
      </c>
      <c r="Y20" s="81" t="s">
        <v>829</v>
      </c>
      <c r="Z20" s="82">
        <v>254.6</v>
      </c>
      <c r="AA20" s="82">
        <v>44.2</v>
      </c>
      <c r="AB20" s="82">
        <v>17.600000000000001</v>
      </c>
      <c r="AC20" s="82">
        <v>23.9</v>
      </c>
      <c r="AD20" s="83">
        <v>340.3</v>
      </c>
    </row>
    <row r="21" spans="1:30" x14ac:dyDescent="0.25">
      <c r="A21" s="1"/>
      <c r="B21" s="81" t="s">
        <v>830</v>
      </c>
      <c r="C21" s="82">
        <v>275.3</v>
      </c>
      <c r="D21" s="82">
        <v>71.900000000000006</v>
      </c>
      <c r="E21" s="82">
        <v>0</v>
      </c>
      <c r="F21" s="82">
        <v>18.600000000000001</v>
      </c>
      <c r="G21" s="82">
        <v>2869.3</v>
      </c>
      <c r="H21" s="82">
        <v>2762.6</v>
      </c>
      <c r="I21" s="82">
        <v>0</v>
      </c>
      <c r="J21" s="82">
        <v>8.4</v>
      </c>
      <c r="K21" s="82">
        <v>562.70000000000005</v>
      </c>
      <c r="L21" s="82">
        <v>0</v>
      </c>
      <c r="M21" s="82">
        <v>117.1</v>
      </c>
      <c r="N21" s="82">
        <v>0</v>
      </c>
      <c r="O21" s="82">
        <v>365.8</v>
      </c>
      <c r="P21" s="82">
        <v>5640.3</v>
      </c>
      <c r="Q21" s="82">
        <v>679.8</v>
      </c>
      <c r="R21" s="83">
        <v>6685.9</v>
      </c>
      <c r="S21" s="81" t="s">
        <v>830</v>
      </c>
      <c r="T21" s="82">
        <v>3707.3</v>
      </c>
      <c r="U21" s="82">
        <v>2834.5</v>
      </c>
      <c r="V21" s="82">
        <v>117.1</v>
      </c>
      <c r="W21" s="82">
        <v>27</v>
      </c>
      <c r="X21" s="83">
        <v>6685.9</v>
      </c>
      <c r="Y21" s="81" t="s">
        <v>830</v>
      </c>
      <c r="Z21" s="82">
        <v>253.5</v>
      </c>
      <c r="AA21" s="82">
        <v>43.9</v>
      </c>
      <c r="AB21" s="82">
        <v>117.1</v>
      </c>
      <c r="AC21" s="82">
        <v>27</v>
      </c>
      <c r="AD21" s="83">
        <v>441.5</v>
      </c>
    </row>
    <row r="22" spans="1:30" x14ac:dyDescent="0.25">
      <c r="A22" s="1"/>
      <c r="B22" s="81" t="s">
        <v>831</v>
      </c>
      <c r="C22" s="82">
        <v>276.89999999999998</v>
      </c>
      <c r="D22" s="82">
        <v>71.099999999999994</v>
      </c>
      <c r="E22" s="82">
        <v>0</v>
      </c>
      <c r="F22" s="82">
        <v>22.8</v>
      </c>
      <c r="G22" s="82">
        <v>2713.5</v>
      </c>
      <c r="H22" s="82">
        <v>2767.3</v>
      </c>
      <c r="I22" s="82">
        <v>0.1</v>
      </c>
      <c r="J22" s="82">
        <v>1.5</v>
      </c>
      <c r="K22" s="82">
        <v>569.79999999999995</v>
      </c>
      <c r="L22" s="82">
        <v>0</v>
      </c>
      <c r="M22" s="82">
        <v>293.39999999999998</v>
      </c>
      <c r="N22" s="82">
        <v>0</v>
      </c>
      <c r="O22" s="82">
        <v>370.8</v>
      </c>
      <c r="P22" s="82">
        <v>5482.4</v>
      </c>
      <c r="Q22" s="82">
        <v>863.2</v>
      </c>
      <c r="R22" s="83">
        <v>6716.4</v>
      </c>
      <c r="S22" s="81" t="s">
        <v>831</v>
      </c>
      <c r="T22" s="82">
        <v>3560.2</v>
      </c>
      <c r="U22" s="82">
        <v>2838.4</v>
      </c>
      <c r="V22" s="82">
        <v>293.5</v>
      </c>
      <c r="W22" s="82">
        <v>24.3</v>
      </c>
      <c r="X22" s="83">
        <v>6716.4</v>
      </c>
      <c r="Y22" s="81" t="s">
        <v>831</v>
      </c>
      <c r="Z22" s="82">
        <v>254.9</v>
      </c>
      <c r="AA22" s="82">
        <v>44</v>
      </c>
      <c r="AB22" s="82">
        <v>293.5</v>
      </c>
      <c r="AC22" s="82">
        <v>24.3</v>
      </c>
      <c r="AD22" s="83">
        <v>616.70000000000005</v>
      </c>
    </row>
    <row r="23" spans="1:30" x14ac:dyDescent="0.25">
      <c r="A23" s="1"/>
      <c r="B23" s="81" t="s">
        <v>832</v>
      </c>
      <c r="C23" s="82">
        <v>277.5</v>
      </c>
      <c r="D23" s="82">
        <v>70.099999999999994</v>
      </c>
      <c r="E23" s="82">
        <v>0.1</v>
      </c>
      <c r="F23" s="82">
        <v>17.5</v>
      </c>
      <c r="G23" s="82">
        <v>2888.3</v>
      </c>
      <c r="H23" s="82">
        <v>2762.6</v>
      </c>
      <c r="I23" s="82">
        <v>0.3</v>
      </c>
      <c r="J23" s="82">
        <v>10.3</v>
      </c>
      <c r="K23" s="82">
        <v>573.9</v>
      </c>
      <c r="L23" s="82">
        <v>0</v>
      </c>
      <c r="M23" s="82">
        <v>232.9</v>
      </c>
      <c r="N23" s="82">
        <v>0</v>
      </c>
      <c r="O23" s="82">
        <v>365.2</v>
      </c>
      <c r="P23" s="82">
        <v>5661.5</v>
      </c>
      <c r="Q23" s="82">
        <v>806.8</v>
      </c>
      <c r="R23" s="83">
        <v>6833.5</v>
      </c>
      <c r="S23" s="81" t="s">
        <v>832</v>
      </c>
      <c r="T23" s="82">
        <v>3739.7</v>
      </c>
      <c r="U23" s="82">
        <v>2832.7</v>
      </c>
      <c r="V23" s="82">
        <v>233.3</v>
      </c>
      <c r="W23" s="82">
        <v>27.8</v>
      </c>
      <c r="X23" s="83">
        <v>6833.5</v>
      </c>
      <c r="Y23" s="81" t="s">
        <v>832</v>
      </c>
      <c r="Z23" s="82">
        <v>254.7</v>
      </c>
      <c r="AA23" s="82">
        <v>41.4</v>
      </c>
      <c r="AB23" s="82">
        <v>233.3</v>
      </c>
      <c r="AC23" s="82">
        <v>27.8</v>
      </c>
      <c r="AD23" s="83">
        <v>557.20000000000005</v>
      </c>
    </row>
    <row r="24" spans="1:30" x14ac:dyDescent="0.25">
      <c r="A24" s="1"/>
      <c r="B24" s="81" t="s">
        <v>833</v>
      </c>
      <c r="C24" s="82">
        <v>282.2</v>
      </c>
      <c r="D24" s="82">
        <v>70.400000000000006</v>
      </c>
      <c r="E24" s="82">
        <v>0.2</v>
      </c>
      <c r="F24" s="82">
        <v>19.5</v>
      </c>
      <c r="G24" s="82">
        <v>2883.1</v>
      </c>
      <c r="H24" s="82">
        <v>2746.8</v>
      </c>
      <c r="I24" s="82">
        <v>0.6</v>
      </c>
      <c r="J24" s="82">
        <v>20</v>
      </c>
      <c r="K24" s="82">
        <v>584.9</v>
      </c>
      <c r="L24" s="82">
        <v>0</v>
      </c>
      <c r="M24" s="82">
        <v>391.5</v>
      </c>
      <c r="N24" s="82">
        <v>0</v>
      </c>
      <c r="O24" s="82">
        <v>372.3</v>
      </c>
      <c r="P24" s="82">
        <v>5650.5</v>
      </c>
      <c r="Q24" s="82">
        <v>976.4</v>
      </c>
      <c r="R24" s="83">
        <v>6999.2</v>
      </c>
      <c r="S24" s="81" t="s">
        <v>833</v>
      </c>
      <c r="T24" s="82">
        <v>3750.2</v>
      </c>
      <c r="U24" s="82">
        <v>2817.2</v>
      </c>
      <c r="V24" s="82">
        <v>392.3</v>
      </c>
      <c r="W24" s="82">
        <v>39.5</v>
      </c>
      <c r="X24" s="83">
        <v>6999.2</v>
      </c>
      <c r="Y24" s="81" t="s">
        <v>833</v>
      </c>
      <c r="Z24" s="82">
        <v>255.2</v>
      </c>
      <c r="AA24" s="82">
        <v>43.5</v>
      </c>
      <c r="AB24" s="82">
        <v>392.3</v>
      </c>
      <c r="AC24" s="82">
        <v>39.5</v>
      </c>
      <c r="AD24" s="83">
        <v>730.5</v>
      </c>
    </row>
    <row r="25" spans="1:30" x14ac:dyDescent="0.25">
      <c r="A25" s="1"/>
      <c r="B25" s="81" t="s">
        <v>834</v>
      </c>
      <c r="C25" s="82">
        <v>276.8</v>
      </c>
      <c r="D25" s="82">
        <v>69.2</v>
      </c>
      <c r="E25" s="82">
        <v>0.2</v>
      </c>
      <c r="F25" s="82">
        <v>17.2</v>
      </c>
      <c r="G25" s="82">
        <v>2897</v>
      </c>
      <c r="H25" s="82">
        <v>2853.6</v>
      </c>
      <c r="I25" s="82">
        <v>0.8</v>
      </c>
      <c r="J25" s="82">
        <v>23.6</v>
      </c>
      <c r="K25" s="82">
        <v>568.1</v>
      </c>
      <c r="L25" s="82">
        <v>0</v>
      </c>
      <c r="M25" s="82">
        <v>334.2</v>
      </c>
      <c r="N25" s="82">
        <v>0</v>
      </c>
      <c r="O25" s="82">
        <v>363.4</v>
      </c>
      <c r="P25" s="82">
        <v>5775</v>
      </c>
      <c r="Q25" s="82">
        <v>902.3</v>
      </c>
      <c r="R25" s="83">
        <v>7040.7</v>
      </c>
      <c r="S25" s="81" t="s">
        <v>834</v>
      </c>
      <c r="T25" s="82">
        <v>3741.9</v>
      </c>
      <c r="U25" s="82">
        <v>2922.8</v>
      </c>
      <c r="V25" s="82">
        <v>335.2</v>
      </c>
      <c r="W25" s="82">
        <v>40.799999999999997</v>
      </c>
      <c r="X25" s="83">
        <v>7040.7</v>
      </c>
      <c r="Y25" s="81" t="s">
        <v>834</v>
      </c>
      <c r="Z25" s="82">
        <v>254.5</v>
      </c>
      <c r="AA25" s="82">
        <v>41.4</v>
      </c>
      <c r="AB25" s="82">
        <v>335.2</v>
      </c>
      <c r="AC25" s="82">
        <v>40.799999999999997</v>
      </c>
      <c r="AD25" s="83">
        <v>671.9</v>
      </c>
    </row>
    <row r="26" spans="1:30" x14ac:dyDescent="0.25">
      <c r="A26" s="1"/>
      <c r="B26" s="81" t="s">
        <v>835</v>
      </c>
      <c r="C26" s="82">
        <v>278.3</v>
      </c>
      <c r="D26" s="82">
        <v>67.099999999999994</v>
      </c>
      <c r="E26" s="82">
        <v>0.2</v>
      </c>
      <c r="F26" s="82">
        <v>19</v>
      </c>
      <c r="G26" s="82">
        <v>2751.4</v>
      </c>
      <c r="H26" s="82">
        <v>3022.1</v>
      </c>
      <c r="I26" s="82">
        <v>0.9</v>
      </c>
      <c r="J26" s="82">
        <v>11.5</v>
      </c>
      <c r="K26" s="82">
        <v>566.5</v>
      </c>
      <c r="L26" s="82">
        <v>0</v>
      </c>
      <c r="M26" s="82">
        <v>480.2</v>
      </c>
      <c r="N26" s="82">
        <v>0</v>
      </c>
      <c r="O26" s="82">
        <v>364.6</v>
      </c>
      <c r="P26" s="82">
        <v>5785.9</v>
      </c>
      <c r="Q26" s="82">
        <v>1046.7</v>
      </c>
      <c r="R26" s="83">
        <v>7197.2</v>
      </c>
      <c r="S26" s="81" t="s">
        <v>835</v>
      </c>
      <c r="T26" s="82">
        <v>3596.2</v>
      </c>
      <c r="U26" s="82">
        <v>3089.2</v>
      </c>
      <c r="V26" s="82">
        <v>481.3</v>
      </c>
      <c r="W26" s="82">
        <v>30.5</v>
      </c>
      <c r="X26" s="83">
        <v>7197.2</v>
      </c>
      <c r="Y26" s="81" t="s">
        <v>835</v>
      </c>
      <c r="Z26" s="82">
        <v>253.3</v>
      </c>
      <c r="AA26" s="82">
        <v>39.5</v>
      </c>
      <c r="AB26" s="82">
        <v>481.3</v>
      </c>
      <c r="AC26" s="82">
        <v>30.5</v>
      </c>
      <c r="AD26" s="83">
        <v>804.6</v>
      </c>
    </row>
    <row r="27" spans="1:30" x14ac:dyDescent="0.25">
      <c r="A27" s="1"/>
      <c r="B27" s="81" t="s">
        <v>836</v>
      </c>
      <c r="C27" s="82">
        <v>277</v>
      </c>
      <c r="D27" s="82">
        <v>65.900000000000006</v>
      </c>
      <c r="E27" s="82">
        <v>0.3</v>
      </c>
      <c r="F27" s="82">
        <v>16.899999999999999</v>
      </c>
      <c r="G27" s="82">
        <v>2787</v>
      </c>
      <c r="H27" s="82">
        <v>3031.3</v>
      </c>
      <c r="I27" s="82">
        <v>1</v>
      </c>
      <c r="J27" s="82">
        <v>5.0999999999999996</v>
      </c>
      <c r="K27" s="82">
        <v>584.1</v>
      </c>
      <c r="L27" s="82">
        <v>0</v>
      </c>
      <c r="M27" s="82">
        <v>503.3</v>
      </c>
      <c r="N27" s="82">
        <v>0</v>
      </c>
      <c r="O27" s="82">
        <v>360.1</v>
      </c>
      <c r="P27" s="82">
        <v>5824.4</v>
      </c>
      <c r="Q27" s="82">
        <v>1087.4000000000001</v>
      </c>
      <c r="R27" s="83">
        <v>7271.9</v>
      </c>
      <c r="S27" s="81" t="s">
        <v>836</v>
      </c>
      <c r="T27" s="82">
        <v>3648.1</v>
      </c>
      <c r="U27" s="82">
        <v>3097.2</v>
      </c>
      <c r="V27" s="82">
        <v>504.6</v>
      </c>
      <c r="W27" s="82">
        <v>22</v>
      </c>
      <c r="X27" s="83">
        <v>7271.9</v>
      </c>
      <c r="Y27" s="81" t="s">
        <v>836</v>
      </c>
      <c r="Z27" s="82">
        <v>253.2</v>
      </c>
      <c r="AA27" s="82">
        <v>38.200000000000003</v>
      </c>
      <c r="AB27" s="82">
        <v>504.6</v>
      </c>
      <c r="AC27" s="82">
        <v>22</v>
      </c>
      <c r="AD27" s="83">
        <v>818</v>
      </c>
    </row>
    <row r="28" spans="1:30" x14ac:dyDescent="0.25">
      <c r="A28" s="1"/>
      <c r="B28" s="81" t="s">
        <v>837</v>
      </c>
      <c r="C28" s="82">
        <v>277.10000000000002</v>
      </c>
      <c r="D28" s="82">
        <v>64.3</v>
      </c>
      <c r="E28" s="82">
        <v>0.2</v>
      </c>
      <c r="F28" s="82">
        <v>17.399999999999999</v>
      </c>
      <c r="G28" s="82">
        <v>2839.3</v>
      </c>
      <c r="H28" s="82">
        <v>3028.4</v>
      </c>
      <c r="I28" s="82">
        <v>1.1000000000000001</v>
      </c>
      <c r="J28" s="82">
        <v>0.4</v>
      </c>
      <c r="K28" s="82">
        <v>578.6</v>
      </c>
      <c r="L28" s="82">
        <v>0</v>
      </c>
      <c r="M28" s="82">
        <v>532.4</v>
      </c>
      <c r="N28" s="82">
        <v>0</v>
      </c>
      <c r="O28" s="82">
        <v>359</v>
      </c>
      <c r="P28" s="82">
        <v>5869.2</v>
      </c>
      <c r="Q28" s="82">
        <v>1111</v>
      </c>
      <c r="R28" s="83">
        <v>7339.2</v>
      </c>
      <c r="S28" s="81" t="s">
        <v>837</v>
      </c>
      <c r="T28" s="82">
        <v>3695</v>
      </c>
      <c r="U28" s="82">
        <v>3092.7</v>
      </c>
      <c r="V28" s="82">
        <v>533.70000000000005</v>
      </c>
      <c r="W28" s="82">
        <v>17.8</v>
      </c>
      <c r="X28" s="83">
        <v>7339.2</v>
      </c>
      <c r="Y28" s="81" t="s">
        <v>837</v>
      </c>
      <c r="Z28" s="82">
        <v>252</v>
      </c>
      <c r="AA28" s="82">
        <v>38.799999999999997</v>
      </c>
      <c r="AB28" s="82">
        <v>533.70000000000005</v>
      </c>
      <c r="AC28" s="82">
        <v>17.8</v>
      </c>
      <c r="AD28" s="83">
        <v>842.3</v>
      </c>
    </row>
    <row r="29" spans="1:30" x14ac:dyDescent="0.25">
      <c r="A29" s="1"/>
      <c r="B29" s="81" t="s">
        <v>838</v>
      </c>
      <c r="C29" s="82">
        <v>279.89999999999998</v>
      </c>
      <c r="D29" s="82">
        <v>65.3</v>
      </c>
      <c r="E29" s="82">
        <v>0.4</v>
      </c>
      <c r="F29" s="82">
        <v>20.9</v>
      </c>
      <c r="G29" s="82">
        <v>2812.6</v>
      </c>
      <c r="H29" s="82">
        <v>3022.4</v>
      </c>
      <c r="I29" s="82">
        <v>1.2</v>
      </c>
      <c r="J29" s="82">
        <v>0.5</v>
      </c>
      <c r="K29" s="82">
        <v>584.6</v>
      </c>
      <c r="L29" s="82">
        <v>0</v>
      </c>
      <c r="M29" s="82">
        <v>535.5</v>
      </c>
      <c r="N29" s="82">
        <v>0</v>
      </c>
      <c r="O29" s="82">
        <v>366.5</v>
      </c>
      <c r="P29" s="82">
        <v>5836.7</v>
      </c>
      <c r="Q29" s="82">
        <v>1120.0999999999999</v>
      </c>
      <c r="R29" s="83">
        <v>7323.3</v>
      </c>
      <c r="S29" s="81" t="s">
        <v>838</v>
      </c>
      <c r="T29" s="82">
        <v>3677.1</v>
      </c>
      <c r="U29" s="82">
        <v>3087.7</v>
      </c>
      <c r="V29" s="82">
        <v>537.1</v>
      </c>
      <c r="W29" s="82">
        <v>21.4</v>
      </c>
      <c r="X29" s="83">
        <v>7323.3</v>
      </c>
      <c r="Y29" s="81" t="s">
        <v>838</v>
      </c>
      <c r="Z29" s="82">
        <v>252</v>
      </c>
      <c r="AA29" s="82">
        <v>37.6</v>
      </c>
      <c r="AB29" s="82">
        <v>537.1</v>
      </c>
      <c r="AC29" s="82">
        <v>21.4</v>
      </c>
      <c r="AD29" s="83">
        <v>848.1</v>
      </c>
    </row>
    <row r="30" spans="1:30" x14ac:dyDescent="0.25">
      <c r="A30" s="1"/>
      <c r="B30" s="81" t="s">
        <v>839</v>
      </c>
      <c r="C30" s="82">
        <v>279.89999999999998</v>
      </c>
      <c r="D30" s="82">
        <v>66.2</v>
      </c>
      <c r="E30" s="82">
        <v>0.4</v>
      </c>
      <c r="F30" s="82">
        <v>25.9</v>
      </c>
      <c r="G30" s="82">
        <v>2953</v>
      </c>
      <c r="H30" s="82">
        <v>3014.8</v>
      </c>
      <c r="I30" s="82">
        <v>1.2</v>
      </c>
      <c r="J30" s="82">
        <v>0.5</v>
      </c>
      <c r="K30" s="82">
        <v>587.1</v>
      </c>
      <c r="L30" s="82">
        <v>0</v>
      </c>
      <c r="M30" s="82">
        <v>518.79999999999995</v>
      </c>
      <c r="N30" s="82">
        <v>0</v>
      </c>
      <c r="O30" s="82">
        <v>372.4</v>
      </c>
      <c r="P30" s="82">
        <v>5969.5</v>
      </c>
      <c r="Q30" s="82">
        <v>1105.9000000000001</v>
      </c>
      <c r="R30" s="83">
        <v>7447.8</v>
      </c>
      <c r="S30" s="81" t="s">
        <v>839</v>
      </c>
      <c r="T30" s="82">
        <v>3820</v>
      </c>
      <c r="U30" s="82">
        <v>3081</v>
      </c>
      <c r="V30" s="82">
        <v>520.4</v>
      </c>
      <c r="W30" s="82">
        <v>26.4</v>
      </c>
      <c r="X30" s="83">
        <v>7447.8</v>
      </c>
      <c r="Y30" s="81" t="s">
        <v>839</v>
      </c>
      <c r="Z30" s="82">
        <v>253.2</v>
      </c>
      <c r="AA30" s="82">
        <v>38.799999999999997</v>
      </c>
      <c r="AB30" s="82">
        <v>520.4</v>
      </c>
      <c r="AC30" s="82">
        <v>26.4</v>
      </c>
      <c r="AD30" s="83">
        <v>838.8</v>
      </c>
    </row>
    <row r="31" spans="1:30" x14ac:dyDescent="0.25">
      <c r="A31" s="1"/>
      <c r="B31" s="81" t="s">
        <v>840</v>
      </c>
      <c r="C31" s="82">
        <v>280.10000000000002</v>
      </c>
      <c r="D31" s="82">
        <v>65.099999999999994</v>
      </c>
      <c r="E31" s="82">
        <v>0.4</v>
      </c>
      <c r="F31" s="82">
        <v>26.6</v>
      </c>
      <c r="G31" s="82">
        <v>2817.8</v>
      </c>
      <c r="H31" s="82">
        <v>3023.9</v>
      </c>
      <c r="I31" s="82">
        <v>1.2</v>
      </c>
      <c r="J31" s="82">
        <v>10.8</v>
      </c>
      <c r="K31" s="82">
        <v>602.29999999999995</v>
      </c>
      <c r="L31" s="82">
        <v>0</v>
      </c>
      <c r="M31" s="82">
        <v>559.20000000000005</v>
      </c>
      <c r="N31" s="82">
        <v>0</v>
      </c>
      <c r="O31" s="82">
        <v>372.2</v>
      </c>
      <c r="P31" s="82">
        <v>5853.7</v>
      </c>
      <c r="Q31" s="82">
        <v>1161.5</v>
      </c>
      <c r="R31" s="83">
        <v>7387.4</v>
      </c>
      <c r="S31" s="81" t="s">
        <v>840</v>
      </c>
      <c r="T31" s="82">
        <v>3700.2</v>
      </c>
      <c r="U31" s="82">
        <v>3089</v>
      </c>
      <c r="V31" s="82">
        <v>560.79999999999995</v>
      </c>
      <c r="W31" s="82">
        <v>37.4</v>
      </c>
      <c r="X31" s="83">
        <v>7387.4</v>
      </c>
      <c r="Y31" s="81" t="s">
        <v>840</v>
      </c>
      <c r="Z31" s="82">
        <v>253.1</v>
      </c>
      <c r="AA31" s="82">
        <v>37.200000000000003</v>
      </c>
      <c r="AB31" s="82">
        <v>560.79999999999995</v>
      </c>
      <c r="AC31" s="82">
        <v>37.4</v>
      </c>
      <c r="AD31" s="83">
        <v>888.5</v>
      </c>
    </row>
    <row r="32" spans="1:30" x14ac:dyDescent="0.25">
      <c r="A32" s="1"/>
      <c r="B32" s="81" t="s">
        <v>841</v>
      </c>
      <c r="C32" s="82">
        <v>316.7</v>
      </c>
      <c r="D32" s="82">
        <v>64.900000000000006</v>
      </c>
      <c r="E32" s="82">
        <v>0.4</v>
      </c>
      <c r="F32" s="82">
        <v>31.5</v>
      </c>
      <c r="G32" s="82">
        <v>2645.8</v>
      </c>
      <c r="H32" s="82">
        <v>3056.5</v>
      </c>
      <c r="I32" s="82">
        <v>1.2</v>
      </c>
      <c r="J32" s="82">
        <v>17.600000000000001</v>
      </c>
      <c r="K32" s="82">
        <v>615</v>
      </c>
      <c r="L32" s="82">
        <v>0</v>
      </c>
      <c r="M32" s="82">
        <v>529.79999999999995</v>
      </c>
      <c r="N32" s="82">
        <v>0</v>
      </c>
      <c r="O32" s="82">
        <v>413.5</v>
      </c>
      <c r="P32" s="82">
        <v>5721.1</v>
      </c>
      <c r="Q32" s="82">
        <v>1144.8</v>
      </c>
      <c r="R32" s="83">
        <v>7279.4</v>
      </c>
      <c r="S32" s="81" t="s">
        <v>841</v>
      </c>
      <c r="T32" s="82">
        <v>3577.5</v>
      </c>
      <c r="U32" s="82">
        <v>3121.4</v>
      </c>
      <c r="V32" s="82">
        <v>531.4</v>
      </c>
      <c r="W32" s="82">
        <v>49.1</v>
      </c>
      <c r="X32" s="83">
        <v>7279.4</v>
      </c>
      <c r="Y32" s="81" t="s">
        <v>841</v>
      </c>
      <c r="Z32" s="82">
        <v>247.7</v>
      </c>
      <c r="AA32" s="82">
        <v>37.799999999999997</v>
      </c>
      <c r="AB32" s="82">
        <v>531.4</v>
      </c>
      <c r="AC32" s="82">
        <v>49.1</v>
      </c>
      <c r="AD32" s="83">
        <v>866</v>
      </c>
    </row>
    <row r="33" spans="1:30" x14ac:dyDescent="0.25">
      <c r="A33" s="1"/>
      <c r="B33" s="81" t="s">
        <v>842</v>
      </c>
      <c r="C33" s="82">
        <v>341.6</v>
      </c>
      <c r="D33" s="82">
        <v>63.9</v>
      </c>
      <c r="E33" s="82">
        <v>0.4</v>
      </c>
      <c r="F33" s="82">
        <v>27.8</v>
      </c>
      <c r="G33" s="82">
        <v>2596.1</v>
      </c>
      <c r="H33" s="82">
        <v>3027.9</v>
      </c>
      <c r="I33" s="82">
        <v>1.2</v>
      </c>
      <c r="J33" s="82">
        <v>13.4</v>
      </c>
      <c r="K33" s="82">
        <v>625.1</v>
      </c>
      <c r="L33" s="82">
        <v>0</v>
      </c>
      <c r="M33" s="82">
        <v>517.4</v>
      </c>
      <c r="N33" s="82">
        <v>0</v>
      </c>
      <c r="O33" s="82">
        <v>433.7</v>
      </c>
      <c r="P33" s="82">
        <v>5638.6</v>
      </c>
      <c r="Q33" s="82">
        <v>1142.5</v>
      </c>
      <c r="R33" s="83">
        <v>7214.8</v>
      </c>
      <c r="S33" s="81" t="s">
        <v>842</v>
      </c>
      <c r="T33" s="82">
        <v>3562.8</v>
      </c>
      <c r="U33" s="82">
        <v>3091.8</v>
      </c>
      <c r="V33" s="82">
        <v>519</v>
      </c>
      <c r="W33" s="82">
        <v>41.2</v>
      </c>
      <c r="X33" s="83">
        <v>7214.8</v>
      </c>
      <c r="Y33" s="81" t="s">
        <v>842</v>
      </c>
      <c r="Z33" s="82">
        <v>247.6</v>
      </c>
      <c r="AA33" s="82">
        <v>36.799999999999997</v>
      </c>
      <c r="AB33" s="82">
        <v>519</v>
      </c>
      <c r="AC33" s="82">
        <v>41.2</v>
      </c>
      <c r="AD33" s="83">
        <v>844.6</v>
      </c>
    </row>
    <row r="34" spans="1:30" x14ac:dyDescent="0.25">
      <c r="A34" s="1"/>
      <c r="B34" s="81" t="s">
        <v>843</v>
      </c>
      <c r="C34" s="82">
        <v>342.6</v>
      </c>
      <c r="D34" s="82">
        <v>64.7</v>
      </c>
      <c r="E34" s="82">
        <v>0.2</v>
      </c>
      <c r="F34" s="82">
        <v>27.6</v>
      </c>
      <c r="G34" s="82">
        <v>2462.3000000000002</v>
      </c>
      <c r="H34" s="82">
        <v>3044.9</v>
      </c>
      <c r="I34" s="82">
        <v>1.1000000000000001</v>
      </c>
      <c r="J34" s="82">
        <v>6.5</v>
      </c>
      <c r="K34" s="82">
        <v>633.4</v>
      </c>
      <c r="L34" s="82">
        <v>0</v>
      </c>
      <c r="M34" s="82">
        <v>516.4</v>
      </c>
      <c r="N34" s="82">
        <v>0</v>
      </c>
      <c r="O34" s="82">
        <v>435.1</v>
      </c>
      <c r="P34" s="82">
        <v>5514.8</v>
      </c>
      <c r="Q34" s="82">
        <v>1149.8</v>
      </c>
      <c r="R34" s="83">
        <v>7099.7</v>
      </c>
      <c r="S34" s="81" t="s">
        <v>843</v>
      </c>
      <c r="T34" s="82">
        <v>3438.3</v>
      </c>
      <c r="U34" s="82">
        <v>3109.6</v>
      </c>
      <c r="V34" s="82">
        <v>517.70000000000005</v>
      </c>
      <c r="W34" s="82">
        <v>34.1</v>
      </c>
      <c r="X34" s="83">
        <v>7099.7</v>
      </c>
      <c r="Y34" s="81" t="s">
        <v>843</v>
      </c>
      <c r="Z34" s="82">
        <v>247.3</v>
      </c>
      <c r="AA34" s="82">
        <v>37.9</v>
      </c>
      <c r="AB34" s="82">
        <v>517.70000000000005</v>
      </c>
      <c r="AC34" s="82">
        <v>34.1</v>
      </c>
      <c r="AD34" s="83">
        <v>837</v>
      </c>
    </row>
    <row r="35" spans="1:30" x14ac:dyDescent="0.25">
      <c r="A35" s="1"/>
      <c r="B35" s="81" t="s">
        <v>844</v>
      </c>
      <c r="C35" s="82">
        <v>350.7</v>
      </c>
      <c r="D35" s="82">
        <v>65.2</v>
      </c>
      <c r="E35" s="82">
        <v>0.5</v>
      </c>
      <c r="F35" s="82">
        <v>26.8</v>
      </c>
      <c r="G35" s="82">
        <v>2583.4</v>
      </c>
      <c r="H35" s="82">
        <v>3044.1</v>
      </c>
      <c r="I35" s="82">
        <v>1.1000000000000001</v>
      </c>
      <c r="J35" s="82">
        <v>3.6</v>
      </c>
      <c r="K35" s="82">
        <v>620.1</v>
      </c>
      <c r="L35" s="82">
        <v>0</v>
      </c>
      <c r="M35" s="82">
        <v>560.5</v>
      </c>
      <c r="N35" s="82">
        <v>0</v>
      </c>
      <c r="O35" s="82">
        <v>443.2</v>
      </c>
      <c r="P35" s="82">
        <v>5632.2</v>
      </c>
      <c r="Q35" s="82">
        <v>1180.5999999999999</v>
      </c>
      <c r="R35" s="83">
        <v>7256</v>
      </c>
      <c r="S35" s="81" t="s">
        <v>844</v>
      </c>
      <c r="T35" s="82">
        <v>3554.2</v>
      </c>
      <c r="U35" s="82">
        <v>3109.3</v>
      </c>
      <c r="V35" s="82">
        <v>562.1</v>
      </c>
      <c r="W35" s="82">
        <v>30.4</v>
      </c>
      <c r="X35" s="83">
        <v>7256</v>
      </c>
      <c r="Y35" s="81" t="s">
        <v>844</v>
      </c>
      <c r="Z35" s="82">
        <v>251.4</v>
      </c>
      <c r="AA35" s="82">
        <v>37.5</v>
      </c>
      <c r="AB35" s="82">
        <v>562.1</v>
      </c>
      <c r="AC35" s="82">
        <v>30.4</v>
      </c>
      <c r="AD35" s="83">
        <v>881.4</v>
      </c>
    </row>
    <row r="36" spans="1:30" x14ac:dyDescent="0.25">
      <c r="A36" s="1"/>
      <c r="B36" s="81" t="s">
        <v>845</v>
      </c>
      <c r="C36" s="82">
        <v>354.3</v>
      </c>
      <c r="D36" s="82">
        <v>65.3</v>
      </c>
      <c r="E36" s="82">
        <v>0.3</v>
      </c>
      <c r="F36" s="82">
        <v>24.4</v>
      </c>
      <c r="G36" s="82">
        <v>2706.6</v>
      </c>
      <c r="H36" s="82">
        <v>3061.2</v>
      </c>
      <c r="I36" s="82">
        <v>0.9</v>
      </c>
      <c r="J36" s="82">
        <v>4.7</v>
      </c>
      <c r="K36" s="82">
        <v>681</v>
      </c>
      <c r="L36" s="82">
        <v>0</v>
      </c>
      <c r="M36" s="82">
        <v>518.79999999999995</v>
      </c>
      <c r="N36" s="82">
        <v>0</v>
      </c>
      <c r="O36" s="82">
        <v>444.3</v>
      </c>
      <c r="P36" s="82">
        <v>5773.4</v>
      </c>
      <c r="Q36" s="82">
        <v>1199.8</v>
      </c>
      <c r="R36" s="83">
        <v>7417.5</v>
      </c>
      <c r="S36" s="81" t="s">
        <v>845</v>
      </c>
      <c r="T36" s="82">
        <v>3741.9</v>
      </c>
      <c r="U36" s="82">
        <v>3126.5</v>
      </c>
      <c r="V36" s="82">
        <v>520</v>
      </c>
      <c r="W36" s="82">
        <v>29.1</v>
      </c>
      <c r="X36" s="83">
        <v>7417.5</v>
      </c>
      <c r="Y36" s="81" t="s">
        <v>845</v>
      </c>
      <c r="Z36" s="82">
        <v>252.6</v>
      </c>
      <c r="AA36" s="82">
        <v>38.1</v>
      </c>
      <c r="AB36" s="82">
        <v>520</v>
      </c>
      <c r="AC36" s="82">
        <v>29.1</v>
      </c>
      <c r="AD36" s="83">
        <v>839.8</v>
      </c>
    </row>
    <row r="37" spans="1:30" x14ac:dyDescent="0.25">
      <c r="A37" s="1"/>
      <c r="B37" s="81" t="s">
        <v>846</v>
      </c>
      <c r="C37" s="82">
        <v>359.9</v>
      </c>
      <c r="D37" s="82">
        <v>66.400000000000006</v>
      </c>
      <c r="E37" s="82">
        <v>0.3</v>
      </c>
      <c r="F37" s="82">
        <v>33</v>
      </c>
      <c r="G37" s="82">
        <v>2810</v>
      </c>
      <c r="H37" s="82">
        <v>3050.9</v>
      </c>
      <c r="I37" s="82">
        <v>0.8</v>
      </c>
      <c r="J37" s="82">
        <v>4.2</v>
      </c>
      <c r="K37" s="82">
        <v>633.1</v>
      </c>
      <c r="L37" s="82">
        <v>0</v>
      </c>
      <c r="M37" s="82">
        <v>480.9</v>
      </c>
      <c r="N37" s="82">
        <v>0</v>
      </c>
      <c r="O37" s="82">
        <v>459.6</v>
      </c>
      <c r="P37" s="82">
        <v>5865.9</v>
      </c>
      <c r="Q37" s="82">
        <v>1114</v>
      </c>
      <c r="R37" s="83">
        <v>7439.5</v>
      </c>
      <c r="S37" s="81" t="s">
        <v>846</v>
      </c>
      <c r="T37" s="82">
        <v>3803</v>
      </c>
      <c r="U37" s="82">
        <v>3117.3</v>
      </c>
      <c r="V37" s="82">
        <v>482</v>
      </c>
      <c r="W37" s="82">
        <v>37.200000000000003</v>
      </c>
      <c r="X37" s="83">
        <v>7439.5</v>
      </c>
      <c r="Y37" s="81" t="s">
        <v>846</v>
      </c>
      <c r="Z37" s="82">
        <v>252.2</v>
      </c>
      <c r="AA37" s="82">
        <v>37.5</v>
      </c>
      <c r="AB37" s="82">
        <v>482</v>
      </c>
      <c r="AC37" s="82">
        <v>37.200000000000003</v>
      </c>
      <c r="AD37" s="83">
        <v>808.9</v>
      </c>
    </row>
    <row r="38" spans="1:30" x14ac:dyDescent="0.25">
      <c r="A38" s="1"/>
      <c r="B38" s="81" t="s">
        <v>847</v>
      </c>
      <c r="C38" s="82">
        <v>352.9</v>
      </c>
      <c r="D38" s="82">
        <v>66.8</v>
      </c>
      <c r="E38" s="82">
        <v>0.1</v>
      </c>
      <c r="F38" s="82">
        <v>29</v>
      </c>
      <c r="G38" s="82">
        <v>2928.7</v>
      </c>
      <c r="H38" s="82">
        <v>3050.1</v>
      </c>
      <c r="I38" s="82">
        <v>0.7</v>
      </c>
      <c r="J38" s="82">
        <v>3.2</v>
      </c>
      <c r="K38" s="82">
        <v>637.29999999999995</v>
      </c>
      <c r="L38" s="82">
        <v>0</v>
      </c>
      <c r="M38" s="82">
        <v>389.5</v>
      </c>
      <c r="N38" s="82">
        <v>0</v>
      </c>
      <c r="O38" s="82">
        <v>448.8</v>
      </c>
      <c r="P38" s="82">
        <v>5982.7</v>
      </c>
      <c r="Q38" s="82">
        <v>1026.8</v>
      </c>
      <c r="R38" s="83">
        <v>7458.3</v>
      </c>
      <c r="S38" s="81" t="s">
        <v>847</v>
      </c>
      <c r="T38" s="82">
        <v>3918.9</v>
      </c>
      <c r="U38" s="82">
        <v>3116.9</v>
      </c>
      <c r="V38" s="82">
        <v>390.3</v>
      </c>
      <c r="W38" s="82">
        <v>32.200000000000003</v>
      </c>
      <c r="X38" s="83">
        <v>7458.3</v>
      </c>
      <c r="Y38" s="81" t="s">
        <v>847</v>
      </c>
      <c r="Z38" s="82">
        <v>252</v>
      </c>
      <c r="AA38" s="82">
        <v>38</v>
      </c>
      <c r="AB38" s="82">
        <v>390.3</v>
      </c>
      <c r="AC38" s="82">
        <v>32.200000000000003</v>
      </c>
      <c r="AD38" s="83">
        <v>712.5</v>
      </c>
    </row>
    <row r="39" spans="1:30" x14ac:dyDescent="0.25">
      <c r="A39" s="1"/>
      <c r="B39" s="81" t="s">
        <v>848</v>
      </c>
      <c r="C39" s="82">
        <v>345.5</v>
      </c>
      <c r="D39" s="82">
        <v>68.599999999999994</v>
      </c>
      <c r="E39" s="82">
        <v>0.3</v>
      </c>
      <c r="F39" s="82">
        <v>26.1</v>
      </c>
      <c r="G39" s="82">
        <v>3041.9</v>
      </c>
      <c r="H39" s="82">
        <v>3012.6</v>
      </c>
      <c r="I39" s="82">
        <v>0.5</v>
      </c>
      <c r="J39" s="82">
        <v>13.7</v>
      </c>
      <c r="K39" s="82">
        <v>658.1</v>
      </c>
      <c r="L39" s="82">
        <v>0</v>
      </c>
      <c r="M39" s="82">
        <v>282</v>
      </c>
      <c r="N39" s="82">
        <v>0</v>
      </c>
      <c r="O39" s="82">
        <v>440.5</v>
      </c>
      <c r="P39" s="82">
        <v>6068.7</v>
      </c>
      <c r="Q39" s="82">
        <v>940.1</v>
      </c>
      <c r="R39" s="83">
        <v>7449.3</v>
      </c>
      <c r="S39" s="81" t="s">
        <v>848</v>
      </c>
      <c r="T39" s="82">
        <v>4045.5</v>
      </c>
      <c r="U39" s="82">
        <v>3081.2</v>
      </c>
      <c r="V39" s="82">
        <v>282.8</v>
      </c>
      <c r="W39" s="82">
        <v>39.799999999999997</v>
      </c>
      <c r="X39" s="83">
        <v>7449.3</v>
      </c>
      <c r="Y39" s="81" t="s">
        <v>848</v>
      </c>
      <c r="Z39" s="82">
        <v>251.4</v>
      </c>
      <c r="AA39" s="82">
        <v>39</v>
      </c>
      <c r="AB39" s="82">
        <v>282.8</v>
      </c>
      <c r="AC39" s="82">
        <v>39.799999999999997</v>
      </c>
      <c r="AD39" s="83">
        <v>613</v>
      </c>
    </row>
    <row r="40" spans="1:30" x14ac:dyDescent="0.25">
      <c r="A40" s="1"/>
      <c r="B40" s="81" t="s">
        <v>849</v>
      </c>
      <c r="C40" s="82">
        <v>351.7</v>
      </c>
      <c r="D40" s="82">
        <v>72.400000000000006</v>
      </c>
      <c r="E40" s="82">
        <v>0</v>
      </c>
      <c r="F40" s="82">
        <v>26.5</v>
      </c>
      <c r="G40" s="82">
        <v>3225.5</v>
      </c>
      <c r="H40" s="82">
        <v>3045.8</v>
      </c>
      <c r="I40" s="82">
        <v>0.2</v>
      </c>
      <c r="J40" s="82">
        <v>56.4</v>
      </c>
      <c r="K40" s="82">
        <v>663.4</v>
      </c>
      <c r="L40" s="82">
        <v>0</v>
      </c>
      <c r="M40" s="82">
        <v>115.7</v>
      </c>
      <c r="N40" s="82">
        <v>0</v>
      </c>
      <c r="O40" s="82">
        <v>450.6</v>
      </c>
      <c r="P40" s="82">
        <v>6327.9</v>
      </c>
      <c r="Q40" s="82">
        <v>779.1</v>
      </c>
      <c r="R40" s="83">
        <v>7557.6</v>
      </c>
      <c r="S40" s="81" t="s">
        <v>849</v>
      </c>
      <c r="T40" s="82">
        <v>4240.6000000000004</v>
      </c>
      <c r="U40" s="82">
        <v>3118.2</v>
      </c>
      <c r="V40" s="82">
        <v>115.9</v>
      </c>
      <c r="W40" s="82">
        <v>82.9</v>
      </c>
      <c r="X40" s="83">
        <v>7557.6</v>
      </c>
      <c r="Y40" s="81" t="s">
        <v>849</v>
      </c>
      <c r="Z40" s="82">
        <v>251.5</v>
      </c>
      <c r="AA40" s="82">
        <v>43.3</v>
      </c>
      <c r="AB40" s="82">
        <v>115.9</v>
      </c>
      <c r="AC40" s="82">
        <v>82.9</v>
      </c>
      <c r="AD40" s="83">
        <v>493.6</v>
      </c>
    </row>
    <row r="41" spans="1:30" x14ac:dyDescent="0.25">
      <c r="A41" s="1"/>
      <c r="B41" s="81" t="s">
        <v>850</v>
      </c>
      <c r="C41" s="82">
        <v>357.4</v>
      </c>
      <c r="D41" s="82">
        <v>72.599999999999994</v>
      </c>
      <c r="E41" s="82">
        <v>0</v>
      </c>
      <c r="F41" s="82">
        <v>31.5</v>
      </c>
      <c r="G41" s="82">
        <v>3133.3</v>
      </c>
      <c r="H41" s="82">
        <v>3127.1</v>
      </c>
      <c r="I41" s="82">
        <v>0.1</v>
      </c>
      <c r="J41" s="82">
        <v>95.5</v>
      </c>
      <c r="K41" s="82">
        <v>654.79999999999995</v>
      </c>
      <c r="L41" s="82">
        <v>0</v>
      </c>
      <c r="M41" s="82">
        <v>13.1</v>
      </c>
      <c r="N41" s="82">
        <v>0</v>
      </c>
      <c r="O41" s="82">
        <v>461.5</v>
      </c>
      <c r="P41" s="82">
        <v>6356</v>
      </c>
      <c r="Q41" s="82">
        <v>667.9</v>
      </c>
      <c r="R41" s="83">
        <v>7485.4</v>
      </c>
      <c r="S41" s="81" t="s">
        <v>850</v>
      </c>
      <c r="T41" s="82">
        <v>4145.5</v>
      </c>
      <c r="U41" s="82">
        <v>3199.7</v>
      </c>
      <c r="V41" s="82">
        <v>13.2</v>
      </c>
      <c r="W41" s="82">
        <v>127</v>
      </c>
      <c r="X41" s="83">
        <v>7485.4</v>
      </c>
      <c r="Y41" s="81" t="s">
        <v>850</v>
      </c>
      <c r="Z41" s="82">
        <v>253.3</v>
      </c>
      <c r="AA41" s="82">
        <v>43.3</v>
      </c>
      <c r="AB41" s="82">
        <v>13.2</v>
      </c>
      <c r="AC41" s="82">
        <v>127</v>
      </c>
      <c r="AD41" s="83">
        <v>436.8</v>
      </c>
    </row>
    <row r="42" spans="1:30" x14ac:dyDescent="0.25">
      <c r="A42" s="1"/>
      <c r="B42" s="81" t="s">
        <v>851</v>
      </c>
      <c r="C42" s="82">
        <v>356.4</v>
      </c>
      <c r="D42" s="82">
        <v>72.099999999999994</v>
      </c>
      <c r="E42" s="82">
        <v>0</v>
      </c>
      <c r="F42" s="82">
        <v>31.2</v>
      </c>
      <c r="G42" s="82">
        <v>3123.5</v>
      </c>
      <c r="H42" s="82">
        <v>3161.8</v>
      </c>
      <c r="I42" s="82">
        <v>0</v>
      </c>
      <c r="J42" s="82">
        <v>107.3</v>
      </c>
      <c r="K42" s="82">
        <v>658.3</v>
      </c>
      <c r="L42" s="82">
        <v>0</v>
      </c>
      <c r="M42" s="82">
        <v>0</v>
      </c>
      <c r="N42" s="82">
        <v>0</v>
      </c>
      <c r="O42" s="82">
        <v>459.7</v>
      </c>
      <c r="P42" s="82">
        <v>6392.6</v>
      </c>
      <c r="Q42" s="82">
        <v>658.3</v>
      </c>
      <c r="R42" s="83">
        <v>7510.6</v>
      </c>
      <c r="S42" s="81" t="s">
        <v>851</v>
      </c>
      <c r="T42" s="82">
        <v>4138.2</v>
      </c>
      <c r="U42" s="82">
        <v>3233.9</v>
      </c>
      <c r="V42" s="82">
        <v>0</v>
      </c>
      <c r="W42" s="82">
        <v>138.5</v>
      </c>
      <c r="X42" s="83">
        <v>7510.6</v>
      </c>
      <c r="Y42" s="81" t="s">
        <v>851</v>
      </c>
      <c r="Z42" s="82">
        <v>254.3</v>
      </c>
      <c r="AA42" s="82">
        <v>43.3</v>
      </c>
      <c r="AB42" s="82">
        <v>0</v>
      </c>
      <c r="AC42" s="82">
        <v>138.5</v>
      </c>
      <c r="AD42" s="83">
        <v>436.1</v>
      </c>
    </row>
    <row r="43" spans="1:30" x14ac:dyDescent="0.25">
      <c r="A43" s="1"/>
      <c r="B43" s="81" t="s">
        <v>852</v>
      </c>
      <c r="C43" s="82">
        <v>355.6</v>
      </c>
      <c r="D43" s="82">
        <v>71.5</v>
      </c>
      <c r="E43" s="82">
        <v>0</v>
      </c>
      <c r="F43" s="82">
        <v>26.6</v>
      </c>
      <c r="G43" s="82">
        <v>2980.4</v>
      </c>
      <c r="H43" s="82">
        <v>3178.2</v>
      </c>
      <c r="I43" s="82">
        <v>0</v>
      </c>
      <c r="J43" s="82">
        <v>90.2</v>
      </c>
      <c r="K43" s="82">
        <v>694.1</v>
      </c>
      <c r="L43" s="82">
        <v>0</v>
      </c>
      <c r="M43" s="82">
        <v>0</v>
      </c>
      <c r="N43" s="82">
        <v>0</v>
      </c>
      <c r="O43" s="82">
        <v>453.7</v>
      </c>
      <c r="P43" s="82">
        <v>6248.8</v>
      </c>
      <c r="Q43" s="82">
        <v>694.1</v>
      </c>
      <c r="R43" s="83">
        <v>7396.6</v>
      </c>
      <c r="S43" s="81" t="s">
        <v>852</v>
      </c>
      <c r="T43" s="82">
        <v>4030.1</v>
      </c>
      <c r="U43" s="82">
        <v>3249.7</v>
      </c>
      <c r="V43" s="82">
        <v>0</v>
      </c>
      <c r="W43" s="82">
        <v>116.8</v>
      </c>
      <c r="X43" s="83">
        <v>7396.6</v>
      </c>
      <c r="Y43" s="81" t="s">
        <v>852</v>
      </c>
      <c r="Z43" s="82">
        <v>253.7</v>
      </c>
      <c r="AA43" s="82">
        <v>42.6</v>
      </c>
      <c r="AB43" s="82">
        <v>0</v>
      </c>
      <c r="AC43" s="82">
        <v>116.8</v>
      </c>
      <c r="AD43" s="83">
        <v>413.1</v>
      </c>
    </row>
    <row r="44" spans="1:30" x14ac:dyDescent="0.25">
      <c r="A44" s="1"/>
      <c r="B44" s="81" t="s">
        <v>853</v>
      </c>
      <c r="C44" s="82">
        <v>357.6</v>
      </c>
      <c r="D44" s="82">
        <v>71.599999999999994</v>
      </c>
      <c r="E44" s="82">
        <v>0</v>
      </c>
      <c r="F44" s="82">
        <v>24.1</v>
      </c>
      <c r="G44" s="82">
        <v>3071.1</v>
      </c>
      <c r="H44" s="82">
        <v>3225.5</v>
      </c>
      <c r="I44" s="82">
        <v>0</v>
      </c>
      <c r="J44" s="82">
        <v>65.400000000000006</v>
      </c>
      <c r="K44" s="82">
        <v>688</v>
      </c>
      <c r="L44" s="82">
        <v>0</v>
      </c>
      <c r="M44" s="82">
        <v>0</v>
      </c>
      <c r="N44" s="82">
        <v>0</v>
      </c>
      <c r="O44" s="82">
        <v>453.3</v>
      </c>
      <c r="P44" s="82">
        <v>6362</v>
      </c>
      <c r="Q44" s="82">
        <v>688</v>
      </c>
      <c r="R44" s="83">
        <v>7503.3</v>
      </c>
      <c r="S44" s="81" t="s">
        <v>853</v>
      </c>
      <c r="T44" s="82">
        <v>4116.7</v>
      </c>
      <c r="U44" s="82">
        <v>3297.1</v>
      </c>
      <c r="V44" s="82">
        <v>0</v>
      </c>
      <c r="W44" s="82">
        <v>89.5</v>
      </c>
      <c r="X44" s="83">
        <v>7503.3</v>
      </c>
      <c r="Y44" s="81" t="s">
        <v>853</v>
      </c>
      <c r="Z44" s="82">
        <v>255.2</v>
      </c>
      <c r="AA44" s="82">
        <v>43.5</v>
      </c>
      <c r="AB44" s="82">
        <v>0</v>
      </c>
      <c r="AC44" s="82">
        <v>89.5</v>
      </c>
      <c r="AD44" s="83">
        <v>388.2</v>
      </c>
    </row>
    <row r="45" spans="1:30" x14ac:dyDescent="0.25">
      <c r="A45" s="1"/>
      <c r="B45" s="81" t="s">
        <v>854</v>
      </c>
      <c r="C45" s="82">
        <v>357.4</v>
      </c>
      <c r="D45" s="82">
        <v>71.900000000000006</v>
      </c>
      <c r="E45" s="82">
        <v>0</v>
      </c>
      <c r="F45" s="82">
        <v>22.8</v>
      </c>
      <c r="G45" s="82">
        <v>3030.3</v>
      </c>
      <c r="H45" s="82">
        <v>3260.4</v>
      </c>
      <c r="I45" s="82">
        <v>0</v>
      </c>
      <c r="J45" s="82">
        <v>72.7</v>
      </c>
      <c r="K45" s="82">
        <v>694.5</v>
      </c>
      <c r="L45" s="82">
        <v>0</v>
      </c>
      <c r="M45" s="82">
        <v>0</v>
      </c>
      <c r="N45" s="82">
        <v>0</v>
      </c>
      <c r="O45" s="82">
        <v>452.1</v>
      </c>
      <c r="P45" s="82">
        <v>6363.4</v>
      </c>
      <c r="Q45" s="82">
        <v>694.5</v>
      </c>
      <c r="R45" s="83">
        <v>7510</v>
      </c>
      <c r="S45" s="81" t="s">
        <v>854</v>
      </c>
      <c r="T45" s="82">
        <v>4082.2</v>
      </c>
      <c r="U45" s="82">
        <v>3332.3</v>
      </c>
      <c r="V45" s="82">
        <v>0</v>
      </c>
      <c r="W45" s="82">
        <v>95.5</v>
      </c>
      <c r="X45" s="83">
        <v>7510</v>
      </c>
      <c r="Y45" s="81" t="s">
        <v>854</v>
      </c>
      <c r="Z45" s="82">
        <v>254.9</v>
      </c>
      <c r="AA45" s="82">
        <v>44.3</v>
      </c>
      <c r="AB45" s="82">
        <v>0</v>
      </c>
      <c r="AC45" s="82">
        <v>95.5</v>
      </c>
      <c r="AD45" s="83">
        <v>394.7</v>
      </c>
    </row>
    <row r="46" spans="1:30" x14ac:dyDescent="0.25">
      <c r="A46" s="1"/>
      <c r="B46" s="81" t="s">
        <v>855</v>
      </c>
      <c r="C46" s="82">
        <v>358.6</v>
      </c>
      <c r="D46" s="82">
        <v>72.8</v>
      </c>
      <c r="E46" s="82">
        <v>0</v>
      </c>
      <c r="F46" s="82">
        <v>26.9</v>
      </c>
      <c r="G46" s="82">
        <v>2892.8</v>
      </c>
      <c r="H46" s="82">
        <v>3261.3</v>
      </c>
      <c r="I46" s="82">
        <v>0</v>
      </c>
      <c r="J46" s="82">
        <v>58.5</v>
      </c>
      <c r="K46" s="82">
        <v>700.6</v>
      </c>
      <c r="L46" s="82">
        <v>0</v>
      </c>
      <c r="M46" s="82">
        <v>0</v>
      </c>
      <c r="N46" s="82">
        <v>0</v>
      </c>
      <c r="O46" s="82">
        <v>458.3</v>
      </c>
      <c r="P46" s="82">
        <v>6212.6</v>
      </c>
      <c r="Q46" s="82">
        <v>700.6</v>
      </c>
      <c r="R46" s="83">
        <v>7371.5</v>
      </c>
      <c r="S46" s="81" t="s">
        <v>855</v>
      </c>
      <c r="T46" s="82">
        <v>3952</v>
      </c>
      <c r="U46" s="82">
        <v>3334.1</v>
      </c>
      <c r="V46" s="82">
        <v>0</v>
      </c>
      <c r="W46" s="82">
        <v>85.4</v>
      </c>
      <c r="X46" s="83">
        <v>7371.5</v>
      </c>
      <c r="Y46" s="81" t="s">
        <v>855</v>
      </c>
      <c r="Z46" s="82">
        <v>255.9</v>
      </c>
      <c r="AA46" s="82">
        <v>43.9</v>
      </c>
      <c r="AB46" s="82">
        <v>0</v>
      </c>
      <c r="AC46" s="82">
        <v>85.4</v>
      </c>
      <c r="AD46" s="83">
        <v>385.2</v>
      </c>
    </row>
    <row r="47" spans="1:30" x14ac:dyDescent="0.25">
      <c r="A47" s="1"/>
      <c r="B47" s="81" t="s">
        <v>856</v>
      </c>
      <c r="C47" s="82">
        <v>357.7</v>
      </c>
      <c r="D47" s="82">
        <v>70.5</v>
      </c>
      <c r="E47" s="82">
        <v>0</v>
      </c>
      <c r="F47" s="82">
        <v>30.2</v>
      </c>
      <c r="G47" s="82">
        <v>2905.2</v>
      </c>
      <c r="H47" s="82">
        <v>3264.8</v>
      </c>
      <c r="I47" s="82">
        <v>0</v>
      </c>
      <c r="J47" s="82">
        <v>69.599999999999994</v>
      </c>
      <c r="K47" s="82">
        <v>699.2</v>
      </c>
      <c r="L47" s="82">
        <v>0</v>
      </c>
      <c r="M47" s="82">
        <v>0</v>
      </c>
      <c r="N47" s="82">
        <v>0</v>
      </c>
      <c r="O47" s="82">
        <v>458.4</v>
      </c>
      <c r="P47" s="82">
        <v>6239.6</v>
      </c>
      <c r="Q47" s="82">
        <v>699.2</v>
      </c>
      <c r="R47" s="83">
        <v>7397.2</v>
      </c>
      <c r="S47" s="81" t="s">
        <v>856</v>
      </c>
      <c r="T47" s="82">
        <v>3962.1</v>
      </c>
      <c r="U47" s="82">
        <v>3335.3</v>
      </c>
      <c r="V47" s="82">
        <v>0</v>
      </c>
      <c r="W47" s="82">
        <v>99.8</v>
      </c>
      <c r="X47" s="83">
        <v>7397.2</v>
      </c>
      <c r="Y47" s="81" t="s">
        <v>856</v>
      </c>
      <c r="Z47" s="82">
        <v>255.5</v>
      </c>
      <c r="AA47" s="82">
        <v>42.1</v>
      </c>
      <c r="AB47" s="82">
        <v>0</v>
      </c>
      <c r="AC47" s="82">
        <v>99.8</v>
      </c>
      <c r="AD47" s="83">
        <v>397.4</v>
      </c>
    </row>
    <row r="48" spans="1:30" x14ac:dyDescent="0.25">
      <c r="A48" s="1"/>
      <c r="B48" s="81" t="s">
        <v>857</v>
      </c>
      <c r="C48" s="82">
        <v>357.7</v>
      </c>
      <c r="D48" s="82">
        <v>70.2</v>
      </c>
      <c r="E48" s="82">
        <v>0</v>
      </c>
      <c r="F48" s="82">
        <v>28.9</v>
      </c>
      <c r="G48" s="82">
        <v>2868.6</v>
      </c>
      <c r="H48" s="82">
        <v>3254.1</v>
      </c>
      <c r="I48" s="82">
        <v>0</v>
      </c>
      <c r="J48" s="82">
        <v>100.7</v>
      </c>
      <c r="K48" s="82">
        <v>697.3</v>
      </c>
      <c r="L48" s="82">
        <v>0</v>
      </c>
      <c r="M48" s="82">
        <v>0</v>
      </c>
      <c r="N48" s="82">
        <v>0</v>
      </c>
      <c r="O48" s="82">
        <v>456.8</v>
      </c>
      <c r="P48" s="82">
        <v>6223.4</v>
      </c>
      <c r="Q48" s="82">
        <v>697.3</v>
      </c>
      <c r="R48" s="83">
        <v>7377.5</v>
      </c>
      <c r="S48" s="81" t="s">
        <v>857</v>
      </c>
      <c r="T48" s="82">
        <v>3923.6</v>
      </c>
      <c r="U48" s="82">
        <v>3324.3</v>
      </c>
      <c r="V48" s="82">
        <v>0</v>
      </c>
      <c r="W48" s="82">
        <v>129.6</v>
      </c>
      <c r="X48" s="83">
        <v>7377.5</v>
      </c>
      <c r="Y48" s="81" t="s">
        <v>857</v>
      </c>
      <c r="Z48" s="82">
        <v>255.1</v>
      </c>
      <c r="AA48" s="82">
        <v>41.3</v>
      </c>
      <c r="AB48" s="82">
        <v>0</v>
      </c>
      <c r="AC48" s="82">
        <v>129.6</v>
      </c>
      <c r="AD48" s="83">
        <v>426</v>
      </c>
    </row>
    <row r="49" spans="1:30" x14ac:dyDescent="0.25">
      <c r="A49" s="1"/>
      <c r="B49" s="81" t="s">
        <v>858</v>
      </c>
      <c r="C49" s="82">
        <v>358.3</v>
      </c>
      <c r="D49" s="82">
        <v>69.8</v>
      </c>
      <c r="E49" s="82">
        <v>0</v>
      </c>
      <c r="F49" s="82">
        <v>32.6</v>
      </c>
      <c r="G49" s="82">
        <v>2927.3</v>
      </c>
      <c r="H49" s="82">
        <v>3174.8</v>
      </c>
      <c r="I49" s="82">
        <v>0</v>
      </c>
      <c r="J49" s="82">
        <v>76.5</v>
      </c>
      <c r="K49" s="82">
        <v>695.7</v>
      </c>
      <c r="L49" s="82">
        <v>0</v>
      </c>
      <c r="M49" s="82">
        <v>0</v>
      </c>
      <c r="N49" s="82">
        <v>0</v>
      </c>
      <c r="O49" s="82">
        <v>460.7</v>
      </c>
      <c r="P49" s="82">
        <v>6178.6</v>
      </c>
      <c r="Q49" s="82">
        <v>695.7</v>
      </c>
      <c r="R49" s="83">
        <v>7335</v>
      </c>
      <c r="S49" s="81" t="s">
        <v>858</v>
      </c>
      <c r="T49" s="82">
        <v>3981.3</v>
      </c>
      <c r="U49" s="82">
        <v>3244.6</v>
      </c>
      <c r="V49" s="82">
        <v>0</v>
      </c>
      <c r="W49" s="82">
        <v>109.1</v>
      </c>
      <c r="X49" s="83">
        <v>7335</v>
      </c>
      <c r="Y49" s="81" t="s">
        <v>858</v>
      </c>
      <c r="Z49" s="82">
        <v>253.9</v>
      </c>
      <c r="AA49" s="82">
        <v>40.5</v>
      </c>
      <c r="AB49" s="82">
        <v>0</v>
      </c>
      <c r="AC49" s="82">
        <v>109.1</v>
      </c>
      <c r="AD49" s="83">
        <v>403.5</v>
      </c>
    </row>
    <row r="50" spans="1:30" x14ac:dyDescent="0.25">
      <c r="A50" s="1"/>
      <c r="B50" s="81" t="s">
        <v>859</v>
      </c>
      <c r="C50" s="82">
        <v>303.10000000000002</v>
      </c>
      <c r="D50" s="82">
        <v>70.900000000000006</v>
      </c>
      <c r="E50" s="82">
        <v>0</v>
      </c>
      <c r="F50" s="82">
        <v>30.1</v>
      </c>
      <c r="G50" s="82">
        <v>3098.9</v>
      </c>
      <c r="H50" s="82">
        <v>3172.3</v>
      </c>
      <c r="I50" s="82">
        <v>0</v>
      </c>
      <c r="J50" s="82">
        <v>73.2</v>
      </c>
      <c r="K50" s="82">
        <v>699.3</v>
      </c>
      <c r="L50" s="82">
        <v>0</v>
      </c>
      <c r="M50" s="82">
        <v>0</v>
      </c>
      <c r="N50" s="82">
        <v>0</v>
      </c>
      <c r="O50" s="82">
        <v>404.1</v>
      </c>
      <c r="P50" s="82">
        <v>6344.4</v>
      </c>
      <c r="Q50" s="82">
        <v>699.3</v>
      </c>
      <c r="R50" s="83">
        <v>7447.8</v>
      </c>
      <c r="S50" s="81" t="s">
        <v>859</v>
      </c>
      <c r="T50" s="82">
        <v>4101.3</v>
      </c>
      <c r="U50" s="82">
        <v>3243.2</v>
      </c>
      <c r="V50" s="82">
        <v>0</v>
      </c>
      <c r="W50" s="82">
        <v>103.3</v>
      </c>
      <c r="X50" s="83">
        <v>7447.8</v>
      </c>
      <c r="Y50" s="81" t="s">
        <v>859</v>
      </c>
      <c r="Z50" s="82">
        <v>254.3</v>
      </c>
      <c r="AA50" s="82">
        <v>41.7</v>
      </c>
      <c r="AB50" s="82">
        <v>0</v>
      </c>
      <c r="AC50" s="82">
        <v>103.3</v>
      </c>
      <c r="AD50" s="83">
        <v>399.3</v>
      </c>
    </row>
    <row r="51" spans="1:30" x14ac:dyDescent="0.25">
      <c r="A51" s="1"/>
      <c r="B51" s="81" t="s">
        <v>860</v>
      </c>
      <c r="C51" s="82">
        <v>288.60000000000002</v>
      </c>
      <c r="D51" s="82">
        <v>71.599999999999994</v>
      </c>
      <c r="E51" s="82">
        <v>0</v>
      </c>
      <c r="F51" s="82">
        <v>28.6</v>
      </c>
      <c r="G51" s="82">
        <v>3036.5</v>
      </c>
      <c r="H51" s="82">
        <v>3187.24</v>
      </c>
      <c r="I51" s="82">
        <v>0</v>
      </c>
      <c r="J51" s="82">
        <v>29.5</v>
      </c>
      <c r="K51" s="82">
        <v>687</v>
      </c>
      <c r="L51" s="82">
        <v>0</v>
      </c>
      <c r="M51" s="82">
        <v>0</v>
      </c>
      <c r="N51" s="82">
        <v>0</v>
      </c>
      <c r="O51" s="82">
        <v>388.8</v>
      </c>
      <c r="P51" s="82">
        <v>6253.24</v>
      </c>
      <c r="Q51" s="82">
        <v>687</v>
      </c>
      <c r="R51" s="83">
        <v>7329.04</v>
      </c>
      <c r="S51" s="81" t="s">
        <v>860</v>
      </c>
      <c r="T51" s="82">
        <v>4012.1</v>
      </c>
      <c r="U51" s="82">
        <v>3258.84</v>
      </c>
      <c r="V51" s="82">
        <v>0</v>
      </c>
      <c r="W51" s="82">
        <v>58.1</v>
      </c>
      <c r="X51" s="83">
        <v>7329.04</v>
      </c>
      <c r="Y51" s="81" t="s">
        <v>860</v>
      </c>
      <c r="Z51" s="82">
        <v>253.5</v>
      </c>
      <c r="AA51" s="82">
        <v>42.8</v>
      </c>
      <c r="AB51" s="82">
        <v>0</v>
      </c>
      <c r="AC51" s="82">
        <v>58.1</v>
      </c>
      <c r="AD51" s="83">
        <v>354.4</v>
      </c>
    </row>
    <row r="52" spans="1:30" x14ac:dyDescent="0.25">
      <c r="A52" s="1"/>
      <c r="B52" s="81" t="s">
        <v>861</v>
      </c>
      <c r="C52" s="82">
        <v>290.7</v>
      </c>
      <c r="D52" s="82">
        <v>70.8</v>
      </c>
      <c r="E52" s="82">
        <v>0</v>
      </c>
      <c r="F52" s="82">
        <v>31.8</v>
      </c>
      <c r="G52" s="82">
        <v>3043.4</v>
      </c>
      <c r="H52" s="82">
        <v>3177.26</v>
      </c>
      <c r="I52" s="82">
        <v>0</v>
      </c>
      <c r="J52" s="82">
        <v>21.6</v>
      </c>
      <c r="K52" s="82">
        <v>660.2</v>
      </c>
      <c r="L52" s="82">
        <v>0</v>
      </c>
      <c r="M52" s="82">
        <v>0</v>
      </c>
      <c r="N52" s="82">
        <v>0</v>
      </c>
      <c r="O52" s="82">
        <v>393.3</v>
      </c>
      <c r="P52" s="82">
        <v>6242.26</v>
      </c>
      <c r="Q52" s="82">
        <v>660.2</v>
      </c>
      <c r="R52" s="83">
        <v>7295.76</v>
      </c>
      <c r="S52" s="81" t="s">
        <v>861</v>
      </c>
      <c r="T52" s="82">
        <v>3994.3</v>
      </c>
      <c r="U52" s="82">
        <v>3248.06</v>
      </c>
      <c r="V52" s="82">
        <v>0</v>
      </c>
      <c r="W52" s="82">
        <v>53.4</v>
      </c>
      <c r="X52" s="83">
        <v>7295.76</v>
      </c>
      <c r="Y52" s="81" t="s">
        <v>861</v>
      </c>
      <c r="Z52" s="82">
        <v>254</v>
      </c>
      <c r="AA52" s="82">
        <v>41.9</v>
      </c>
      <c r="AB52" s="82">
        <v>0</v>
      </c>
      <c r="AC52" s="82">
        <v>53.4</v>
      </c>
      <c r="AD52" s="83">
        <v>349.3</v>
      </c>
    </row>
    <row r="53" spans="1:30" x14ac:dyDescent="0.25">
      <c r="A53" s="1"/>
      <c r="B53" s="81" t="s">
        <v>862</v>
      </c>
      <c r="C53" s="82">
        <v>292.7</v>
      </c>
      <c r="D53" s="82">
        <v>71.099999999999994</v>
      </c>
      <c r="E53" s="82">
        <v>0</v>
      </c>
      <c r="F53" s="82">
        <v>39.1</v>
      </c>
      <c r="G53" s="82">
        <v>3057.4</v>
      </c>
      <c r="H53" s="82">
        <v>2882.17</v>
      </c>
      <c r="I53" s="82">
        <v>0</v>
      </c>
      <c r="J53" s="82">
        <v>14.4</v>
      </c>
      <c r="K53" s="82">
        <v>604.9</v>
      </c>
      <c r="L53" s="82">
        <v>0</v>
      </c>
      <c r="M53" s="82">
        <v>0</v>
      </c>
      <c r="N53" s="82">
        <v>0</v>
      </c>
      <c r="O53" s="82">
        <v>402.9</v>
      </c>
      <c r="P53" s="82">
        <v>5953.97</v>
      </c>
      <c r="Q53" s="82">
        <v>604.9</v>
      </c>
      <c r="R53" s="83">
        <v>6961.77</v>
      </c>
      <c r="S53" s="81" t="s">
        <v>862</v>
      </c>
      <c r="T53" s="82">
        <v>3955</v>
      </c>
      <c r="U53" s="82">
        <v>2953.27</v>
      </c>
      <c r="V53" s="82">
        <v>0</v>
      </c>
      <c r="W53" s="82">
        <v>53.5</v>
      </c>
      <c r="X53" s="83">
        <v>6961.77</v>
      </c>
      <c r="Y53" s="81" t="s">
        <v>862</v>
      </c>
      <c r="Z53" s="82">
        <v>253</v>
      </c>
      <c r="AA53" s="82">
        <v>42.4</v>
      </c>
      <c r="AB53" s="82">
        <v>0</v>
      </c>
      <c r="AC53" s="82">
        <v>53.5</v>
      </c>
      <c r="AD53" s="83">
        <v>348.9</v>
      </c>
    </row>
    <row r="54" spans="1:30" x14ac:dyDescent="0.25">
      <c r="A54" s="1"/>
      <c r="B54" s="81" t="s">
        <v>863</v>
      </c>
      <c r="C54" s="82">
        <v>288.89999999999998</v>
      </c>
      <c r="D54" s="82">
        <v>71.400000000000006</v>
      </c>
      <c r="E54" s="82">
        <v>0</v>
      </c>
      <c r="F54" s="82">
        <v>35.799999999999997</v>
      </c>
      <c r="G54" s="82">
        <v>2872.3</v>
      </c>
      <c r="H54" s="82">
        <v>2819.39</v>
      </c>
      <c r="I54" s="82">
        <v>0</v>
      </c>
      <c r="J54" s="82">
        <v>29.2</v>
      </c>
      <c r="K54" s="82">
        <v>594.9</v>
      </c>
      <c r="L54" s="82">
        <v>0</v>
      </c>
      <c r="M54" s="82">
        <v>0</v>
      </c>
      <c r="N54" s="82">
        <v>0</v>
      </c>
      <c r="O54" s="82">
        <v>396.1</v>
      </c>
      <c r="P54" s="82">
        <v>5720.89</v>
      </c>
      <c r="Q54" s="82">
        <v>594.9</v>
      </c>
      <c r="R54" s="83">
        <v>6711.89</v>
      </c>
      <c r="S54" s="81" t="s">
        <v>863</v>
      </c>
      <c r="T54" s="82">
        <v>3756.1</v>
      </c>
      <c r="U54" s="82">
        <v>2890.79</v>
      </c>
      <c r="V54" s="82">
        <v>0</v>
      </c>
      <c r="W54" s="82">
        <v>65</v>
      </c>
      <c r="X54" s="83">
        <v>6711.89</v>
      </c>
      <c r="Y54" s="81" t="s">
        <v>863</v>
      </c>
      <c r="Z54" s="82">
        <v>251.9</v>
      </c>
      <c r="AA54" s="82">
        <v>42.9</v>
      </c>
      <c r="AB54" s="82">
        <v>0</v>
      </c>
      <c r="AC54" s="82">
        <v>65</v>
      </c>
      <c r="AD54" s="83">
        <v>359.8</v>
      </c>
    </row>
    <row r="55" spans="1:30" x14ac:dyDescent="0.25">
      <c r="A55" s="1"/>
      <c r="B55" s="81" t="s">
        <v>83</v>
      </c>
      <c r="C55" s="82">
        <v>288.2</v>
      </c>
      <c r="D55" s="82">
        <v>71</v>
      </c>
      <c r="E55" s="82">
        <v>0</v>
      </c>
      <c r="F55" s="82">
        <v>41.7</v>
      </c>
      <c r="G55" s="82">
        <v>2773.7</v>
      </c>
      <c r="H55" s="82">
        <v>2747.3</v>
      </c>
      <c r="I55" s="82">
        <v>0</v>
      </c>
      <c r="J55" s="82">
        <v>21.7</v>
      </c>
      <c r="K55" s="82">
        <v>602.6</v>
      </c>
      <c r="L55" s="82">
        <v>0</v>
      </c>
      <c r="M55" s="82">
        <v>0</v>
      </c>
      <c r="N55" s="82">
        <v>0</v>
      </c>
      <c r="O55" s="82">
        <v>400.9</v>
      </c>
      <c r="P55" s="82">
        <v>5542.7</v>
      </c>
      <c r="Q55" s="82">
        <v>602.6</v>
      </c>
      <c r="R55" s="83">
        <v>6546.2</v>
      </c>
      <c r="S55" s="81" t="s">
        <v>83</v>
      </c>
      <c r="T55" s="82">
        <v>3664.5</v>
      </c>
      <c r="U55" s="82">
        <v>2818.3</v>
      </c>
      <c r="V55" s="82">
        <v>0</v>
      </c>
      <c r="W55" s="82">
        <v>63.4</v>
      </c>
      <c r="X55" s="83">
        <v>6546.2</v>
      </c>
      <c r="Y55" s="81" t="s">
        <v>83</v>
      </c>
      <c r="Z55" s="82">
        <v>252.2</v>
      </c>
      <c r="AA55" s="82">
        <v>42.6</v>
      </c>
      <c r="AB55" s="82">
        <v>0</v>
      </c>
      <c r="AC55" s="82">
        <v>63.4</v>
      </c>
      <c r="AD55" s="83">
        <v>358.2</v>
      </c>
    </row>
    <row r="56" spans="1:30" x14ac:dyDescent="0.25">
      <c r="A56" s="1"/>
      <c r="B56" s="84" t="s">
        <v>1018</v>
      </c>
      <c r="C56" s="85">
        <v>7087.3</v>
      </c>
      <c r="D56" s="85">
        <v>1683.25</v>
      </c>
      <c r="E56" s="85">
        <v>2.4500000000000002</v>
      </c>
      <c r="F56" s="85">
        <v>578.1</v>
      </c>
      <c r="G56" s="85">
        <v>67487.05</v>
      </c>
      <c r="H56" s="85">
        <v>70740.28</v>
      </c>
      <c r="I56" s="85">
        <v>8.1</v>
      </c>
      <c r="J56" s="85">
        <v>612.9</v>
      </c>
      <c r="K56" s="85">
        <v>14947.55</v>
      </c>
      <c r="L56" s="85">
        <v>0</v>
      </c>
      <c r="M56" s="85">
        <v>4220.1499999999996</v>
      </c>
      <c r="N56" s="85">
        <v>0</v>
      </c>
      <c r="O56" s="85">
        <v>9351.1</v>
      </c>
      <c r="P56" s="85">
        <v>138848.32999999999</v>
      </c>
      <c r="Q56" s="85">
        <v>19167.7</v>
      </c>
      <c r="R56" s="85">
        <v>167367.13</v>
      </c>
      <c r="S56" s="84" t="s">
        <v>1018</v>
      </c>
      <c r="T56" s="85">
        <v>89521.9</v>
      </c>
      <c r="U56" s="85">
        <v>72423.53</v>
      </c>
      <c r="V56" s="85">
        <v>4230.7</v>
      </c>
      <c r="W56" s="85">
        <v>1191</v>
      </c>
      <c r="X56" s="85">
        <v>167367.13</v>
      </c>
      <c r="Y56" s="84" t="s">
        <v>1018</v>
      </c>
      <c r="Z56" s="85">
        <v>6027.15</v>
      </c>
      <c r="AA56" s="85">
        <v>998.95</v>
      </c>
      <c r="AB56" s="85">
        <v>4230.7</v>
      </c>
      <c r="AC56" s="85">
        <v>1191</v>
      </c>
      <c r="AD56" s="85">
        <v>12447.8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1214</v>
      </c>
      <c r="C5" s="1"/>
      <c r="D5" s="1"/>
      <c r="E5" s="1"/>
      <c r="F5" s="1"/>
      <c r="G5" s="1"/>
      <c r="H5" s="1"/>
      <c r="I5" s="1"/>
      <c r="J5" s="1"/>
      <c r="K5" s="1"/>
      <c r="L5" s="1"/>
      <c r="M5" s="1"/>
      <c r="N5" s="1"/>
      <c r="O5" s="1"/>
      <c r="P5" s="1"/>
    </row>
    <row r="6" spans="1:16" ht="30" x14ac:dyDescent="0.25">
      <c r="A6" s="1"/>
      <c r="B6" s="3" t="s">
        <v>172</v>
      </c>
      <c r="C6" s="3" t="s">
        <v>1215</v>
      </c>
      <c r="D6" s="3" t="s">
        <v>1216</v>
      </c>
      <c r="E6" s="3" t="s">
        <v>1217</v>
      </c>
      <c r="F6" s="3" t="s">
        <v>175</v>
      </c>
      <c r="G6" s="3" t="s">
        <v>176</v>
      </c>
      <c r="H6" s="3" t="s">
        <v>1218</v>
      </c>
      <c r="I6" s="3" t="s">
        <v>1219</v>
      </c>
      <c r="J6" s="3" t="s">
        <v>1220</v>
      </c>
      <c r="K6" s="3" t="s">
        <v>1221</v>
      </c>
      <c r="L6" s="3" t="s">
        <v>1222</v>
      </c>
      <c r="M6" s="3" t="s">
        <v>1223</v>
      </c>
      <c r="N6" s="3" t="s">
        <v>1224</v>
      </c>
      <c r="O6" s="3" t="s">
        <v>1225</v>
      </c>
      <c r="P6" s="3" t="s">
        <v>1226</v>
      </c>
    </row>
    <row r="7" spans="1:16" x14ac:dyDescent="0.25">
      <c r="A7" s="1"/>
      <c r="B7" s="6" t="s">
        <v>651</v>
      </c>
      <c r="C7" s="6" t="s">
        <v>1039</v>
      </c>
      <c r="D7" s="86" t="s">
        <v>88</v>
      </c>
      <c r="E7" s="6" t="s">
        <v>1227</v>
      </c>
      <c r="F7" s="86" t="s">
        <v>18</v>
      </c>
      <c r="G7" s="86" t="s">
        <v>23</v>
      </c>
      <c r="H7" s="86" t="s">
        <v>972</v>
      </c>
      <c r="I7" s="86" t="s">
        <v>972</v>
      </c>
      <c r="J7" s="86" t="s">
        <v>1228</v>
      </c>
      <c r="K7" s="86" t="s">
        <v>972</v>
      </c>
      <c r="L7" s="86" t="s">
        <v>972</v>
      </c>
      <c r="M7" s="86" t="s">
        <v>972</v>
      </c>
      <c r="N7" s="86" t="s">
        <v>972</v>
      </c>
      <c r="O7" s="6" t="s">
        <v>1229</v>
      </c>
      <c r="P7" s="6"/>
    </row>
    <row r="8" spans="1:16" x14ac:dyDescent="0.25">
      <c r="A8" s="1"/>
      <c r="B8" s="6" t="s">
        <v>652</v>
      </c>
      <c r="C8" s="6" t="s">
        <v>1098</v>
      </c>
      <c r="D8" s="86" t="s">
        <v>88</v>
      </c>
      <c r="E8" s="6" t="s">
        <v>1230</v>
      </c>
      <c r="F8" s="86" t="s">
        <v>18</v>
      </c>
      <c r="G8" s="86" t="s">
        <v>23</v>
      </c>
      <c r="H8" s="86" t="s">
        <v>972</v>
      </c>
      <c r="I8" s="86" t="s">
        <v>972</v>
      </c>
      <c r="J8" s="86" t="s">
        <v>1228</v>
      </c>
      <c r="K8" s="86" t="s">
        <v>972</v>
      </c>
      <c r="L8" s="86" t="s">
        <v>972</v>
      </c>
      <c r="M8" s="86" t="s">
        <v>972</v>
      </c>
      <c r="N8" s="86" t="s">
        <v>972</v>
      </c>
      <c r="O8" s="6" t="s">
        <v>1229</v>
      </c>
      <c r="P8" s="6"/>
    </row>
    <row r="9" spans="1:16" x14ac:dyDescent="0.25">
      <c r="A9" s="1"/>
      <c r="B9" s="6" t="s">
        <v>648</v>
      </c>
      <c r="C9" s="6" t="s">
        <v>1044</v>
      </c>
      <c r="D9" s="86" t="s">
        <v>1231</v>
      </c>
      <c r="E9" s="6" t="s">
        <v>1232</v>
      </c>
      <c r="F9" s="86" t="s">
        <v>18</v>
      </c>
      <c r="G9" s="86" t="s">
        <v>1233</v>
      </c>
      <c r="H9" s="86" t="s">
        <v>972</v>
      </c>
      <c r="I9" s="86" t="s">
        <v>972</v>
      </c>
      <c r="J9" s="86" t="s">
        <v>1228</v>
      </c>
      <c r="K9" s="86" t="s">
        <v>972</v>
      </c>
      <c r="L9" s="86" t="s">
        <v>972</v>
      </c>
      <c r="M9" s="86" t="s">
        <v>972</v>
      </c>
      <c r="N9" s="86" t="s">
        <v>972</v>
      </c>
      <c r="O9" s="6" t="s">
        <v>1229</v>
      </c>
      <c r="P9" s="6"/>
    </row>
    <row r="10" spans="1:16" x14ac:dyDescent="0.25">
      <c r="A10" s="1"/>
      <c r="B10" s="6" t="s">
        <v>648</v>
      </c>
      <c r="C10" s="6" t="s">
        <v>1044</v>
      </c>
      <c r="D10" s="86" t="s">
        <v>88</v>
      </c>
      <c r="E10" s="6" t="s">
        <v>1234</v>
      </c>
      <c r="F10" s="86" t="s">
        <v>1233</v>
      </c>
      <c r="G10" s="86" t="s">
        <v>1235</v>
      </c>
      <c r="H10" s="86" t="s">
        <v>972</v>
      </c>
      <c r="I10" s="86" t="s">
        <v>972</v>
      </c>
      <c r="J10" s="86" t="s">
        <v>1228</v>
      </c>
      <c r="K10" s="86" t="s">
        <v>972</v>
      </c>
      <c r="L10" s="86" t="s">
        <v>972</v>
      </c>
      <c r="M10" s="86" t="s">
        <v>972</v>
      </c>
      <c r="N10" s="86" t="s">
        <v>972</v>
      </c>
      <c r="O10" s="6" t="s">
        <v>1229</v>
      </c>
      <c r="P10" s="6"/>
    </row>
    <row r="11" spans="1:16" x14ac:dyDescent="0.25">
      <c r="A11" s="1"/>
      <c r="B11" s="6" t="s">
        <v>648</v>
      </c>
      <c r="C11" s="6" t="s">
        <v>1044</v>
      </c>
      <c r="D11" s="86" t="s">
        <v>1231</v>
      </c>
      <c r="E11" s="6" t="s">
        <v>1232</v>
      </c>
      <c r="F11" s="86" t="s">
        <v>1235</v>
      </c>
      <c r="G11" s="86" t="s">
        <v>23</v>
      </c>
      <c r="H11" s="86" t="s">
        <v>972</v>
      </c>
      <c r="I11" s="86" t="s">
        <v>972</v>
      </c>
      <c r="J11" s="86" t="s">
        <v>1228</v>
      </c>
      <c r="K11" s="86" t="s">
        <v>972</v>
      </c>
      <c r="L11" s="86" t="s">
        <v>972</v>
      </c>
      <c r="M11" s="86" t="s">
        <v>972</v>
      </c>
      <c r="N11" s="86" t="s">
        <v>972</v>
      </c>
      <c r="O11" s="6" t="s">
        <v>1229</v>
      </c>
      <c r="P11" s="6"/>
    </row>
    <row r="12" spans="1:16" x14ac:dyDescent="0.25">
      <c r="A12" s="1"/>
      <c r="B12" s="6" t="s">
        <v>292</v>
      </c>
      <c r="C12" s="6" t="s">
        <v>1107</v>
      </c>
      <c r="D12" s="86" t="s">
        <v>88</v>
      </c>
      <c r="E12" s="6" t="s">
        <v>1236</v>
      </c>
      <c r="F12" s="86" t="s">
        <v>1237</v>
      </c>
      <c r="G12" s="86" t="s">
        <v>1238</v>
      </c>
      <c r="H12" s="86" t="s">
        <v>1239</v>
      </c>
      <c r="I12" s="86" t="s">
        <v>972</v>
      </c>
      <c r="J12" s="86" t="s">
        <v>1240</v>
      </c>
      <c r="K12" s="86" t="s">
        <v>972</v>
      </c>
      <c r="L12" s="86" t="s">
        <v>972</v>
      </c>
      <c r="M12" s="86" t="s">
        <v>972</v>
      </c>
      <c r="N12" s="86" t="s">
        <v>972</v>
      </c>
      <c r="O12" s="6" t="s">
        <v>1229</v>
      </c>
      <c r="P12" s="6"/>
    </row>
    <row r="13" spans="1:16" x14ac:dyDescent="0.25">
      <c r="A13" s="1"/>
      <c r="B13" s="6" t="s">
        <v>292</v>
      </c>
      <c r="C13" s="6" t="s">
        <v>1107</v>
      </c>
      <c r="D13" s="86" t="s">
        <v>88</v>
      </c>
      <c r="E13" s="6" t="s">
        <v>1236</v>
      </c>
      <c r="F13" s="86" t="s">
        <v>1238</v>
      </c>
      <c r="G13" s="86" t="s">
        <v>1241</v>
      </c>
      <c r="H13" s="86" t="s">
        <v>972</v>
      </c>
      <c r="I13" s="86" t="s">
        <v>972</v>
      </c>
      <c r="J13" s="86" t="s">
        <v>1242</v>
      </c>
      <c r="K13" s="86" t="s">
        <v>972</v>
      </c>
      <c r="L13" s="86" t="s">
        <v>972</v>
      </c>
      <c r="M13" s="86" t="s">
        <v>972</v>
      </c>
      <c r="N13" s="86" t="s">
        <v>972</v>
      </c>
      <c r="O13" s="6" t="s">
        <v>1229</v>
      </c>
      <c r="P13" s="6"/>
    </row>
    <row r="14" spans="1:16" x14ac:dyDescent="0.25">
      <c r="A14" s="1"/>
      <c r="B14" s="6" t="s">
        <v>292</v>
      </c>
      <c r="C14" s="6" t="s">
        <v>1107</v>
      </c>
      <c r="D14" s="86" t="s">
        <v>88</v>
      </c>
      <c r="E14" s="6" t="s">
        <v>1236</v>
      </c>
      <c r="F14" s="86" t="s">
        <v>1241</v>
      </c>
      <c r="G14" s="86" t="s">
        <v>1243</v>
      </c>
      <c r="H14" s="86" t="s">
        <v>972</v>
      </c>
      <c r="I14" s="86" t="s">
        <v>1244</v>
      </c>
      <c r="J14" s="86" t="s">
        <v>1240</v>
      </c>
      <c r="K14" s="86" t="s">
        <v>972</v>
      </c>
      <c r="L14" s="86" t="s">
        <v>972</v>
      </c>
      <c r="M14" s="86" t="s">
        <v>972</v>
      </c>
      <c r="N14" s="86" t="s">
        <v>972</v>
      </c>
      <c r="O14" s="6" t="s">
        <v>1229</v>
      </c>
      <c r="P14" s="6"/>
    </row>
    <row r="15" spans="1:16" x14ac:dyDescent="0.25">
      <c r="A15" s="1"/>
      <c r="B15" s="6" t="s">
        <v>292</v>
      </c>
      <c r="C15" s="6" t="s">
        <v>1107</v>
      </c>
      <c r="D15" s="86" t="s">
        <v>88</v>
      </c>
      <c r="E15" s="6" t="s">
        <v>1236</v>
      </c>
      <c r="F15" s="86" t="s">
        <v>1245</v>
      </c>
      <c r="G15" s="86" t="s">
        <v>1246</v>
      </c>
      <c r="H15" s="86" t="s">
        <v>1247</v>
      </c>
      <c r="I15" s="86" t="s">
        <v>972</v>
      </c>
      <c r="J15" s="86" t="s">
        <v>1240</v>
      </c>
      <c r="K15" s="86" t="s">
        <v>972</v>
      </c>
      <c r="L15" s="86" t="s">
        <v>972</v>
      </c>
      <c r="M15" s="86" t="s">
        <v>972</v>
      </c>
      <c r="N15" s="86" t="s">
        <v>972</v>
      </c>
      <c r="O15" s="6" t="s">
        <v>1229</v>
      </c>
      <c r="P15" s="6"/>
    </row>
    <row r="16" spans="1:16" x14ac:dyDescent="0.25">
      <c r="A16" s="1"/>
      <c r="B16" s="6" t="s">
        <v>292</v>
      </c>
      <c r="C16" s="6" t="s">
        <v>1107</v>
      </c>
      <c r="D16" s="86" t="s">
        <v>88</v>
      </c>
      <c r="E16" s="6" t="s">
        <v>1236</v>
      </c>
      <c r="F16" s="86" t="s">
        <v>1246</v>
      </c>
      <c r="G16" s="86" t="s">
        <v>1248</v>
      </c>
      <c r="H16" s="86" t="s">
        <v>972</v>
      </c>
      <c r="I16" s="86" t="s">
        <v>1249</v>
      </c>
      <c r="J16" s="86" t="s">
        <v>1242</v>
      </c>
      <c r="K16" s="86" t="s">
        <v>972</v>
      </c>
      <c r="L16" s="86" t="s">
        <v>972</v>
      </c>
      <c r="M16" s="86" t="s">
        <v>972</v>
      </c>
      <c r="N16" s="86" t="s">
        <v>972</v>
      </c>
      <c r="O16" s="6" t="s">
        <v>1229</v>
      </c>
      <c r="P16" s="6"/>
    </row>
    <row r="17" spans="1:16" x14ac:dyDescent="0.25">
      <c r="A17" s="1"/>
      <c r="B17" s="6" t="s">
        <v>24</v>
      </c>
      <c r="C17" s="6" t="s">
        <v>113</v>
      </c>
      <c r="D17" s="86" t="s">
        <v>88</v>
      </c>
      <c r="E17" s="6" t="s">
        <v>1250</v>
      </c>
      <c r="F17" s="86" t="s">
        <v>18</v>
      </c>
      <c r="G17" s="86" t="s">
        <v>23</v>
      </c>
      <c r="H17" s="86" t="s">
        <v>972</v>
      </c>
      <c r="I17" s="86" t="s">
        <v>972</v>
      </c>
      <c r="J17" s="86" t="s">
        <v>1240</v>
      </c>
      <c r="K17" s="86" t="s">
        <v>972</v>
      </c>
      <c r="L17" s="86" t="s">
        <v>972</v>
      </c>
      <c r="M17" s="86" t="s">
        <v>972</v>
      </c>
      <c r="N17" s="86" t="s">
        <v>972</v>
      </c>
      <c r="O17" s="6" t="s">
        <v>1229</v>
      </c>
      <c r="P17" s="6"/>
    </row>
    <row r="18" spans="1:16" x14ac:dyDescent="0.25">
      <c r="A18" s="1"/>
      <c r="B18" s="6" t="s">
        <v>118</v>
      </c>
      <c r="C18" s="6" t="s">
        <v>119</v>
      </c>
      <c r="D18" s="86" t="s">
        <v>88</v>
      </c>
      <c r="E18" s="6" t="s">
        <v>1251</v>
      </c>
      <c r="F18" s="86" t="s">
        <v>18</v>
      </c>
      <c r="G18" s="86" t="s">
        <v>23</v>
      </c>
      <c r="H18" s="86" t="s">
        <v>972</v>
      </c>
      <c r="I18" s="86" t="s">
        <v>972</v>
      </c>
      <c r="J18" s="86" t="s">
        <v>1240</v>
      </c>
      <c r="K18" s="86" t="s">
        <v>972</v>
      </c>
      <c r="L18" s="86" t="s">
        <v>972</v>
      </c>
      <c r="M18" s="86" t="s">
        <v>972</v>
      </c>
      <c r="N18" s="86" t="s">
        <v>972</v>
      </c>
      <c r="O18" s="6" t="s">
        <v>1229</v>
      </c>
      <c r="P18" s="6"/>
    </row>
    <row r="19" spans="1:16" ht="25.5" x14ac:dyDescent="0.25">
      <c r="A19" s="1"/>
      <c r="B19" s="6" t="s">
        <v>649</v>
      </c>
      <c r="C19" s="6" t="s">
        <v>1136</v>
      </c>
      <c r="D19" s="86" t="s">
        <v>1137</v>
      </c>
      <c r="E19" s="6" t="s">
        <v>1252</v>
      </c>
      <c r="F19" s="86" t="s">
        <v>18</v>
      </c>
      <c r="G19" s="86" t="s">
        <v>23</v>
      </c>
      <c r="H19" s="86" t="s">
        <v>972</v>
      </c>
      <c r="I19" s="86" t="s">
        <v>972</v>
      </c>
      <c r="J19" s="86" t="s">
        <v>1228</v>
      </c>
      <c r="K19" s="86" t="s">
        <v>972</v>
      </c>
      <c r="L19" s="86" t="s">
        <v>972</v>
      </c>
      <c r="M19" s="86" t="s">
        <v>972</v>
      </c>
      <c r="N19" s="86" t="s">
        <v>972</v>
      </c>
      <c r="O19" s="6" t="s">
        <v>1229</v>
      </c>
      <c r="P19" s="6"/>
    </row>
    <row r="20" spans="1:16" ht="25.5" x14ac:dyDescent="0.25">
      <c r="A20" s="1"/>
      <c r="B20" s="6" t="s">
        <v>649</v>
      </c>
      <c r="C20" s="6" t="s">
        <v>1136</v>
      </c>
      <c r="D20" s="86" t="s">
        <v>1138</v>
      </c>
      <c r="E20" s="6" t="s">
        <v>1253</v>
      </c>
      <c r="F20" s="86" t="s">
        <v>18</v>
      </c>
      <c r="G20" s="86" t="s">
        <v>23</v>
      </c>
      <c r="H20" s="86" t="s">
        <v>972</v>
      </c>
      <c r="I20" s="86" t="s">
        <v>972</v>
      </c>
      <c r="J20" s="86" t="s">
        <v>1228</v>
      </c>
      <c r="K20" s="86" t="s">
        <v>972</v>
      </c>
      <c r="L20" s="86" t="s">
        <v>972</v>
      </c>
      <c r="M20" s="86" t="s">
        <v>972</v>
      </c>
      <c r="N20" s="86" t="s">
        <v>972</v>
      </c>
      <c r="O20" s="6" t="s">
        <v>1229</v>
      </c>
      <c r="P20" s="6"/>
    </row>
    <row r="21" spans="1:16" ht="25.5" x14ac:dyDescent="0.25">
      <c r="A21" s="1"/>
      <c r="B21" s="6" t="s">
        <v>370</v>
      </c>
      <c r="C21" s="6" t="s">
        <v>1143</v>
      </c>
      <c r="D21" s="86" t="s">
        <v>88</v>
      </c>
      <c r="E21" s="6" t="s">
        <v>1254</v>
      </c>
      <c r="F21" s="86" t="s">
        <v>1255</v>
      </c>
      <c r="G21" s="86" t="s">
        <v>1256</v>
      </c>
      <c r="H21" s="86" t="s">
        <v>1257</v>
      </c>
      <c r="I21" s="86" t="s">
        <v>972</v>
      </c>
      <c r="J21" s="86" t="s">
        <v>1258</v>
      </c>
      <c r="K21" s="86" t="s">
        <v>972</v>
      </c>
      <c r="L21" s="86" t="s">
        <v>972</v>
      </c>
      <c r="M21" s="86" t="s">
        <v>972</v>
      </c>
      <c r="N21" s="86" t="s">
        <v>972</v>
      </c>
      <c r="O21" s="6" t="s">
        <v>1229</v>
      </c>
      <c r="P21" s="6" t="s">
        <v>1259</v>
      </c>
    </row>
    <row r="22" spans="1:16" x14ac:dyDescent="0.25">
      <c r="A22" s="1"/>
      <c r="B22" s="6" t="s">
        <v>122</v>
      </c>
      <c r="C22" s="6" t="s">
        <v>125</v>
      </c>
      <c r="D22" s="86" t="s">
        <v>88</v>
      </c>
      <c r="E22" s="6" t="s">
        <v>1260</v>
      </c>
      <c r="F22" s="86" t="s">
        <v>18</v>
      </c>
      <c r="G22" s="86" t="s">
        <v>23</v>
      </c>
      <c r="H22" s="86" t="s">
        <v>972</v>
      </c>
      <c r="I22" s="86" t="s">
        <v>972</v>
      </c>
      <c r="J22" s="86" t="s">
        <v>1240</v>
      </c>
      <c r="K22" s="86" t="s">
        <v>972</v>
      </c>
      <c r="L22" s="86" t="s">
        <v>972</v>
      </c>
      <c r="M22" s="86" t="s">
        <v>972</v>
      </c>
      <c r="N22" s="86" t="s">
        <v>972</v>
      </c>
      <c r="O22" s="6" t="s">
        <v>1229</v>
      </c>
      <c r="P22" s="6"/>
    </row>
    <row r="23" spans="1:16" x14ac:dyDescent="0.25">
      <c r="A23" s="1"/>
      <c r="B23" s="6" t="s">
        <v>142</v>
      </c>
      <c r="C23" s="6" t="s">
        <v>1156</v>
      </c>
      <c r="D23" s="86" t="s">
        <v>88</v>
      </c>
      <c r="E23" s="6" t="s">
        <v>1261</v>
      </c>
      <c r="F23" s="86" t="s">
        <v>1262</v>
      </c>
      <c r="G23" s="86" t="s">
        <v>1246</v>
      </c>
      <c r="H23" s="86" t="s">
        <v>1263</v>
      </c>
      <c r="I23" s="86" t="s">
        <v>972</v>
      </c>
      <c r="J23" s="86" t="s">
        <v>1240</v>
      </c>
      <c r="K23" s="86" t="s">
        <v>972</v>
      </c>
      <c r="L23" s="86" t="s">
        <v>972</v>
      </c>
      <c r="M23" s="86" t="s">
        <v>972</v>
      </c>
      <c r="N23" s="86" t="s">
        <v>972</v>
      </c>
      <c r="O23" s="6" t="s">
        <v>1229</v>
      </c>
      <c r="P23" s="6"/>
    </row>
    <row r="24" spans="1:16" x14ac:dyDescent="0.25">
      <c r="A24" s="1"/>
      <c r="B24" s="6" t="s">
        <v>142</v>
      </c>
      <c r="C24" s="6" t="s">
        <v>1156</v>
      </c>
      <c r="D24" s="86" t="s">
        <v>88</v>
      </c>
      <c r="E24" s="6" t="s">
        <v>1261</v>
      </c>
      <c r="F24" s="86" t="s">
        <v>1246</v>
      </c>
      <c r="G24" s="86" t="s">
        <v>1264</v>
      </c>
      <c r="H24" s="86" t="s">
        <v>972</v>
      </c>
      <c r="I24" s="86" t="s">
        <v>1265</v>
      </c>
      <c r="J24" s="86" t="s">
        <v>1242</v>
      </c>
      <c r="K24" s="86" t="s">
        <v>972</v>
      </c>
      <c r="L24" s="86" t="s">
        <v>972</v>
      </c>
      <c r="M24" s="86" t="s">
        <v>972</v>
      </c>
      <c r="N24" s="86" t="s">
        <v>972</v>
      </c>
      <c r="O24" s="6" t="s">
        <v>1229</v>
      </c>
      <c r="P24" s="6"/>
    </row>
    <row r="25" spans="1:16" x14ac:dyDescent="0.25">
      <c r="A25" s="1"/>
      <c r="B25" s="6" t="s">
        <v>142</v>
      </c>
      <c r="C25" s="6" t="s">
        <v>149</v>
      </c>
      <c r="D25" s="86" t="s">
        <v>88</v>
      </c>
      <c r="E25" s="6" t="s">
        <v>1266</v>
      </c>
      <c r="F25" s="86" t="s">
        <v>18</v>
      </c>
      <c r="G25" s="86" t="s">
        <v>1267</v>
      </c>
      <c r="H25" s="86" t="s">
        <v>972</v>
      </c>
      <c r="I25" s="86" t="s">
        <v>972</v>
      </c>
      <c r="J25" s="86" t="s">
        <v>1240</v>
      </c>
      <c r="K25" s="86" t="s">
        <v>972</v>
      </c>
      <c r="L25" s="86" t="s">
        <v>972</v>
      </c>
      <c r="M25" s="86" t="s">
        <v>972</v>
      </c>
      <c r="N25" s="86" t="s">
        <v>972</v>
      </c>
      <c r="O25" s="6" t="s">
        <v>1229</v>
      </c>
      <c r="P25" s="6"/>
    </row>
    <row r="26" spans="1:16" ht="25.5" x14ac:dyDescent="0.25">
      <c r="A26" s="1"/>
      <c r="B26" s="6" t="s">
        <v>142</v>
      </c>
      <c r="C26" s="6" t="s">
        <v>149</v>
      </c>
      <c r="D26" s="86" t="s">
        <v>88</v>
      </c>
      <c r="E26" s="6" t="s">
        <v>1268</v>
      </c>
      <c r="F26" s="86" t="s">
        <v>1267</v>
      </c>
      <c r="G26" s="86" t="s">
        <v>1238</v>
      </c>
      <c r="H26" s="86" t="s">
        <v>972</v>
      </c>
      <c r="I26" s="86" t="s">
        <v>972</v>
      </c>
      <c r="J26" s="86" t="s">
        <v>1240</v>
      </c>
      <c r="K26" s="86" t="s">
        <v>972</v>
      </c>
      <c r="L26" s="86" t="s">
        <v>972</v>
      </c>
      <c r="M26" s="86" t="s">
        <v>972</v>
      </c>
      <c r="N26" s="86" t="s">
        <v>972</v>
      </c>
      <c r="O26" s="6" t="s">
        <v>1229</v>
      </c>
      <c r="P26" s="6"/>
    </row>
    <row r="27" spans="1:16" ht="25.5" x14ac:dyDescent="0.25">
      <c r="A27" s="1"/>
      <c r="B27" s="6" t="s">
        <v>142</v>
      </c>
      <c r="C27" s="6" t="s">
        <v>149</v>
      </c>
      <c r="D27" s="86" t="s">
        <v>88</v>
      </c>
      <c r="E27" s="6" t="s">
        <v>1268</v>
      </c>
      <c r="F27" s="86" t="s">
        <v>1238</v>
      </c>
      <c r="G27" s="86" t="s">
        <v>1241</v>
      </c>
      <c r="H27" s="86" t="s">
        <v>972</v>
      </c>
      <c r="I27" s="86" t="s">
        <v>972</v>
      </c>
      <c r="J27" s="86" t="s">
        <v>1242</v>
      </c>
      <c r="K27" s="86" t="s">
        <v>972</v>
      </c>
      <c r="L27" s="86" t="s">
        <v>972</v>
      </c>
      <c r="M27" s="86" t="s">
        <v>972</v>
      </c>
      <c r="N27" s="86" t="s">
        <v>972</v>
      </c>
      <c r="O27" s="6" t="s">
        <v>1229</v>
      </c>
      <c r="P27" s="6"/>
    </row>
    <row r="28" spans="1:16" ht="25.5" x14ac:dyDescent="0.25">
      <c r="A28" s="1"/>
      <c r="B28" s="6" t="s">
        <v>142</v>
      </c>
      <c r="C28" s="6" t="s">
        <v>149</v>
      </c>
      <c r="D28" s="86" t="s">
        <v>88</v>
      </c>
      <c r="E28" s="6" t="s">
        <v>1268</v>
      </c>
      <c r="F28" s="86" t="s">
        <v>1241</v>
      </c>
      <c r="G28" s="86" t="s">
        <v>1244</v>
      </c>
      <c r="H28" s="86" t="s">
        <v>972</v>
      </c>
      <c r="I28" s="86" t="s">
        <v>972</v>
      </c>
      <c r="J28" s="86" t="s">
        <v>1240</v>
      </c>
      <c r="K28" s="86" t="s">
        <v>972</v>
      </c>
      <c r="L28" s="86" t="s">
        <v>972</v>
      </c>
      <c r="M28" s="86" t="s">
        <v>972</v>
      </c>
      <c r="N28" s="86" t="s">
        <v>972</v>
      </c>
      <c r="O28" s="6" t="s">
        <v>1229</v>
      </c>
      <c r="P28" s="6"/>
    </row>
    <row r="29" spans="1:16" ht="25.5" x14ac:dyDescent="0.25">
      <c r="A29" s="1"/>
      <c r="B29" s="6" t="s">
        <v>142</v>
      </c>
      <c r="C29" s="6" t="s">
        <v>149</v>
      </c>
      <c r="D29" s="86" t="s">
        <v>88</v>
      </c>
      <c r="E29" s="6" t="s">
        <v>1268</v>
      </c>
      <c r="F29" s="86" t="s">
        <v>1244</v>
      </c>
      <c r="G29" s="86" t="s">
        <v>1269</v>
      </c>
      <c r="H29" s="86" t="s">
        <v>972</v>
      </c>
      <c r="I29" s="86" t="s">
        <v>972</v>
      </c>
      <c r="J29" s="86" t="s">
        <v>1242</v>
      </c>
      <c r="K29" s="86" t="s">
        <v>972</v>
      </c>
      <c r="L29" s="86" t="s">
        <v>972</v>
      </c>
      <c r="M29" s="86" t="s">
        <v>972</v>
      </c>
      <c r="N29" s="86" t="s">
        <v>972</v>
      </c>
      <c r="O29" s="6" t="s">
        <v>1229</v>
      </c>
      <c r="P29" s="6"/>
    </row>
    <row r="30" spans="1:16" x14ac:dyDescent="0.25">
      <c r="A30" s="1"/>
      <c r="B30" s="6" t="s">
        <v>142</v>
      </c>
      <c r="C30" s="6" t="s">
        <v>149</v>
      </c>
      <c r="D30" s="86" t="s">
        <v>88</v>
      </c>
      <c r="E30" s="6" t="s">
        <v>1266</v>
      </c>
      <c r="F30" s="86" t="s">
        <v>1269</v>
      </c>
      <c r="G30" s="86" t="s">
        <v>1270</v>
      </c>
      <c r="H30" s="86" t="s">
        <v>972</v>
      </c>
      <c r="I30" s="86" t="s">
        <v>972</v>
      </c>
      <c r="J30" s="86" t="s">
        <v>1240</v>
      </c>
      <c r="K30" s="86" t="s">
        <v>972</v>
      </c>
      <c r="L30" s="86" t="s">
        <v>972</v>
      </c>
      <c r="M30" s="86" t="s">
        <v>972</v>
      </c>
      <c r="N30" s="86" t="s">
        <v>972</v>
      </c>
      <c r="O30" s="6" t="s">
        <v>1229</v>
      </c>
      <c r="P30" s="6"/>
    </row>
    <row r="31" spans="1:16" ht="25.5" x14ac:dyDescent="0.25">
      <c r="A31" s="1"/>
      <c r="B31" s="6" t="s">
        <v>142</v>
      </c>
      <c r="C31" s="6" t="s">
        <v>149</v>
      </c>
      <c r="D31" s="86" t="s">
        <v>88</v>
      </c>
      <c r="E31" s="6" t="s">
        <v>1268</v>
      </c>
      <c r="F31" s="86" t="s">
        <v>1270</v>
      </c>
      <c r="G31" s="86" t="s">
        <v>1271</v>
      </c>
      <c r="H31" s="86" t="s">
        <v>972</v>
      </c>
      <c r="I31" s="86" t="s">
        <v>972</v>
      </c>
      <c r="J31" s="86" t="s">
        <v>1240</v>
      </c>
      <c r="K31" s="86" t="s">
        <v>972</v>
      </c>
      <c r="L31" s="86" t="s">
        <v>972</v>
      </c>
      <c r="M31" s="86" t="s">
        <v>972</v>
      </c>
      <c r="N31" s="86" t="s">
        <v>972</v>
      </c>
      <c r="O31" s="6" t="s">
        <v>1229</v>
      </c>
      <c r="P31" s="6"/>
    </row>
    <row r="32" spans="1:16" ht="25.5" x14ac:dyDescent="0.25">
      <c r="A32" s="1"/>
      <c r="B32" s="6" t="s">
        <v>142</v>
      </c>
      <c r="C32" s="6" t="s">
        <v>149</v>
      </c>
      <c r="D32" s="86" t="s">
        <v>88</v>
      </c>
      <c r="E32" s="6" t="s">
        <v>1268</v>
      </c>
      <c r="F32" s="86" t="s">
        <v>1271</v>
      </c>
      <c r="G32" s="86" t="s">
        <v>1272</v>
      </c>
      <c r="H32" s="86" t="s">
        <v>972</v>
      </c>
      <c r="I32" s="86" t="s">
        <v>972</v>
      </c>
      <c r="J32" s="86" t="s">
        <v>1242</v>
      </c>
      <c r="K32" s="86" t="s">
        <v>972</v>
      </c>
      <c r="L32" s="86" t="s">
        <v>972</v>
      </c>
      <c r="M32" s="86" t="s">
        <v>972</v>
      </c>
      <c r="N32" s="86" t="s">
        <v>972</v>
      </c>
      <c r="O32" s="6" t="s">
        <v>1229</v>
      </c>
      <c r="P32" s="6"/>
    </row>
    <row r="33" spans="1:16" x14ac:dyDescent="0.25">
      <c r="A33" s="1"/>
      <c r="B33" s="6" t="s">
        <v>142</v>
      </c>
      <c r="C33" s="6" t="s">
        <v>149</v>
      </c>
      <c r="D33" s="86" t="s">
        <v>88</v>
      </c>
      <c r="E33" s="6" t="s">
        <v>1266</v>
      </c>
      <c r="F33" s="86" t="s">
        <v>1272</v>
      </c>
      <c r="G33" s="86" t="s">
        <v>23</v>
      </c>
      <c r="H33" s="86" t="s">
        <v>972</v>
      </c>
      <c r="I33" s="86" t="s">
        <v>972</v>
      </c>
      <c r="J33" s="86" t="s">
        <v>1240</v>
      </c>
      <c r="K33" s="86" t="s">
        <v>972</v>
      </c>
      <c r="L33" s="86" t="s">
        <v>972</v>
      </c>
      <c r="M33" s="86" t="s">
        <v>972</v>
      </c>
      <c r="N33" s="86" t="s">
        <v>972</v>
      </c>
      <c r="O33" s="6" t="s">
        <v>1229</v>
      </c>
      <c r="P33" s="6"/>
    </row>
    <row r="34" spans="1:16" x14ac:dyDescent="0.25">
      <c r="A34" s="1"/>
      <c r="B34" s="6" t="s">
        <v>632</v>
      </c>
      <c r="C34" s="6" t="s">
        <v>1056</v>
      </c>
      <c r="D34" s="86" t="s">
        <v>88</v>
      </c>
      <c r="E34" s="6" t="s">
        <v>1273</v>
      </c>
      <c r="F34" s="86" t="s">
        <v>18</v>
      </c>
      <c r="G34" s="86" t="s">
        <v>23</v>
      </c>
      <c r="H34" s="86" t="s">
        <v>972</v>
      </c>
      <c r="I34" s="86" t="s">
        <v>1274</v>
      </c>
      <c r="J34" s="86" t="s">
        <v>1240</v>
      </c>
      <c r="K34" s="86" t="s">
        <v>972</v>
      </c>
      <c r="L34" s="86" t="s">
        <v>972</v>
      </c>
      <c r="M34" s="86" t="s">
        <v>972</v>
      </c>
      <c r="N34" s="86" t="s">
        <v>972</v>
      </c>
      <c r="O34" s="6" t="s">
        <v>1229</v>
      </c>
      <c r="P34" s="6"/>
    </row>
    <row r="35" spans="1:16" x14ac:dyDescent="0.25">
      <c r="A35" s="1"/>
      <c r="B35" s="6" t="s">
        <v>632</v>
      </c>
      <c r="C35" s="6" t="s">
        <v>1163</v>
      </c>
      <c r="D35" s="86" t="s">
        <v>88</v>
      </c>
      <c r="E35" s="6" t="s">
        <v>1275</v>
      </c>
      <c r="F35" s="86" t="s">
        <v>18</v>
      </c>
      <c r="G35" s="86" t="s">
        <v>23</v>
      </c>
      <c r="H35" s="86" t="s">
        <v>972</v>
      </c>
      <c r="I35" s="86" t="s">
        <v>972</v>
      </c>
      <c r="J35" s="86" t="s">
        <v>1240</v>
      </c>
      <c r="K35" s="86" t="s">
        <v>972</v>
      </c>
      <c r="L35" s="86" t="s">
        <v>972</v>
      </c>
      <c r="M35" s="86" t="s">
        <v>972</v>
      </c>
      <c r="N35" s="86" t="s">
        <v>972</v>
      </c>
      <c r="O35" s="6" t="s">
        <v>1229</v>
      </c>
      <c r="P35" s="6"/>
    </row>
    <row r="36" spans="1:16" x14ac:dyDescent="0.25">
      <c r="A36" s="1"/>
      <c r="B36" s="6" t="s">
        <v>632</v>
      </c>
      <c r="C36" s="6" t="s">
        <v>1164</v>
      </c>
      <c r="D36" s="86" t="s">
        <v>88</v>
      </c>
      <c r="E36" s="6" t="s">
        <v>1276</v>
      </c>
      <c r="F36" s="86" t="s">
        <v>18</v>
      </c>
      <c r="G36" s="86" t="s">
        <v>23</v>
      </c>
      <c r="H36" s="86" t="s">
        <v>972</v>
      </c>
      <c r="I36" s="86" t="s">
        <v>972</v>
      </c>
      <c r="J36" s="86" t="s">
        <v>1240</v>
      </c>
      <c r="K36" s="86" t="s">
        <v>972</v>
      </c>
      <c r="L36" s="86" t="s">
        <v>972</v>
      </c>
      <c r="M36" s="86" t="s">
        <v>972</v>
      </c>
      <c r="N36" s="86" t="s">
        <v>972</v>
      </c>
      <c r="O36" s="6" t="s">
        <v>1229</v>
      </c>
      <c r="P36" s="6"/>
    </row>
    <row r="37" spans="1:16" x14ac:dyDescent="0.25">
      <c r="A37" s="1"/>
      <c r="B37" s="6" t="s">
        <v>632</v>
      </c>
      <c r="C37" s="6" t="s">
        <v>1165</v>
      </c>
      <c r="D37" s="86" t="s">
        <v>1277</v>
      </c>
      <c r="E37" s="6" t="s">
        <v>1278</v>
      </c>
      <c r="F37" s="86" t="s">
        <v>18</v>
      </c>
      <c r="G37" s="86" t="s">
        <v>23</v>
      </c>
      <c r="H37" s="86" t="s">
        <v>972</v>
      </c>
      <c r="I37" s="86" t="s">
        <v>972</v>
      </c>
      <c r="J37" s="86" t="s">
        <v>1240</v>
      </c>
      <c r="K37" s="86" t="s">
        <v>972</v>
      </c>
      <c r="L37" s="86" t="s">
        <v>972</v>
      </c>
      <c r="M37" s="86" t="s">
        <v>972</v>
      </c>
      <c r="N37" s="86" t="s">
        <v>972</v>
      </c>
      <c r="O37" s="6" t="s">
        <v>1229</v>
      </c>
      <c r="P37" s="6"/>
    </row>
    <row r="38" spans="1:16" x14ac:dyDescent="0.25">
      <c r="A38" s="1"/>
      <c r="B38" s="6" t="s">
        <v>164</v>
      </c>
      <c r="C38" s="6" t="s">
        <v>1176</v>
      </c>
      <c r="D38" s="86" t="s">
        <v>88</v>
      </c>
      <c r="E38" s="6" t="s">
        <v>1279</v>
      </c>
      <c r="F38" s="86" t="s">
        <v>18</v>
      </c>
      <c r="G38" s="86" t="s">
        <v>1280</v>
      </c>
      <c r="H38" s="86" t="s">
        <v>972</v>
      </c>
      <c r="I38" s="86" t="s">
        <v>972</v>
      </c>
      <c r="J38" s="86" t="s">
        <v>1258</v>
      </c>
      <c r="K38" s="86" t="s">
        <v>972</v>
      </c>
      <c r="L38" s="86" t="s">
        <v>972</v>
      </c>
      <c r="M38" s="86" t="s">
        <v>972</v>
      </c>
      <c r="N38" s="86" t="s">
        <v>972</v>
      </c>
      <c r="O38" s="6" t="s">
        <v>1229</v>
      </c>
      <c r="P38" s="6"/>
    </row>
    <row r="39" spans="1:16" x14ac:dyDescent="0.25">
      <c r="A39" s="1"/>
      <c r="B39" s="6" t="s">
        <v>164</v>
      </c>
      <c r="C39" s="6" t="s">
        <v>1176</v>
      </c>
      <c r="D39" s="86" t="s">
        <v>401</v>
      </c>
      <c r="E39" s="6" t="s">
        <v>1281</v>
      </c>
      <c r="F39" s="86" t="s">
        <v>1280</v>
      </c>
      <c r="G39" s="86" t="s">
        <v>1282</v>
      </c>
      <c r="H39" s="86" t="s">
        <v>972</v>
      </c>
      <c r="I39" s="86" t="s">
        <v>972</v>
      </c>
      <c r="J39" s="86" t="s">
        <v>1258</v>
      </c>
      <c r="K39" s="86" t="s">
        <v>972</v>
      </c>
      <c r="L39" s="86" t="s">
        <v>972</v>
      </c>
      <c r="M39" s="86" t="s">
        <v>972</v>
      </c>
      <c r="N39" s="86" t="s">
        <v>972</v>
      </c>
      <c r="O39" s="6" t="s">
        <v>1229</v>
      </c>
      <c r="P39" s="6"/>
    </row>
    <row r="40" spans="1:16" x14ac:dyDescent="0.25">
      <c r="A40" s="1"/>
      <c r="B40" s="6" t="s">
        <v>164</v>
      </c>
      <c r="C40" s="6" t="s">
        <v>1176</v>
      </c>
      <c r="D40" s="86" t="s">
        <v>401</v>
      </c>
      <c r="E40" s="6" t="s">
        <v>1281</v>
      </c>
      <c r="F40" s="86" t="s">
        <v>1283</v>
      </c>
      <c r="G40" s="86" t="s">
        <v>1284</v>
      </c>
      <c r="H40" s="86" t="s">
        <v>1285</v>
      </c>
      <c r="I40" s="86" t="s">
        <v>972</v>
      </c>
      <c r="J40" s="86" t="s">
        <v>1240</v>
      </c>
      <c r="K40" s="86" t="s">
        <v>972</v>
      </c>
      <c r="L40" s="86" t="s">
        <v>972</v>
      </c>
      <c r="M40" s="86" t="s">
        <v>972</v>
      </c>
      <c r="N40" s="86" t="s">
        <v>972</v>
      </c>
      <c r="O40" s="6" t="s">
        <v>1229</v>
      </c>
      <c r="P40" s="6"/>
    </row>
    <row r="41" spans="1:16" x14ac:dyDescent="0.25">
      <c r="A41" s="1"/>
      <c r="B41" s="6" t="s">
        <v>164</v>
      </c>
      <c r="C41" s="6" t="s">
        <v>1176</v>
      </c>
      <c r="D41" s="86" t="s">
        <v>401</v>
      </c>
      <c r="E41" s="6" t="s">
        <v>1281</v>
      </c>
      <c r="F41" s="86" t="s">
        <v>1284</v>
      </c>
      <c r="G41" s="86" t="s">
        <v>1286</v>
      </c>
      <c r="H41" s="86" t="s">
        <v>972</v>
      </c>
      <c r="I41" s="86" t="s">
        <v>972</v>
      </c>
      <c r="J41" s="86" t="s">
        <v>1242</v>
      </c>
      <c r="K41" s="86" t="s">
        <v>972</v>
      </c>
      <c r="L41" s="86" t="s">
        <v>972</v>
      </c>
      <c r="M41" s="86" t="s">
        <v>972</v>
      </c>
      <c r="N41" s="86" t="s">
        <v>972</v>
      </c>
      <c r="O41" s="6" t="s">
        <v>1229</v>
      </c>
      <c r="P41" s="6"/>
    </row>
    <row r="42" spans="1:16" x14ac:dyDescent="0.25">
      <c r="A42" s="1"/>
      <c r="B42" s="6" t="s">
        <v>164</v>
      </c>
      <c r="C42" s="6" t="s">
        <v>1176</v>
      </c>
      <c r="D42" s="86" t="s">
        <v>401</v>
      </c>
      <c r="E42" s="6" t="s">
        <v>1281</v>
      </c>
      <c r="F42" s="86" t="s">
        <v>1286</v>
      </c>
      <c r="G42" s="86" t="s">
        <v>1287</v>
      </c>
      <c r="H42" s="86" t="s">
        <v>972</v>
      </c>
      <c r="I42" s="86" t="s">
        <v>972</v>
      </c>
      <c r="J42" s="86" t="s">
        <v>1240</v>
      </c>
      <c r="K42" s="86" t="s">
        <v>972</v>
      </c>
      <c r="L42" s="86" t="s">
        <v>972</v>
      </c>
      <c r="M42" s="86" t="s">
        <v>972</v>
      </c>
      <c r="N42" s="86" t="s">
        <v>972</v>
      </c>
      <c r="O42" s="6" t="s">
        <v>1229</v>
      </c>
      <c r="P42" s="6"/>
    </row>
    <row r="43" spans="1:16" x14ac:dyDescent="0.25">
      <c r="A43" s="1"/>
      <c r="B43" s="6" t="s">
        <v>164</v>
      </c>
      <c r="C43" s="6" t="s">
        <v>1176</v>
      </c>
      <c r="D43" s="86" t="s">
        <v>401</v>
      </c>
      <c r="E43" s="6" t="s">
        <v>1281</v>
      </c>
      <c r="F43" s="86" t="s">
        <v>1287</v>
      </c>
      <c r="G43" s="86" t="s">
        <v>1288</v>
      </c>
      <c r="H43" s="86" t="s">
        <v>972</v>
      </c>
      <c r="I43" s="86" t="s">
        <v>972</v>
      </c>
      <c r="J43" s="86" t="s">
        <v>1242</v>
      </c>
      <c r="K43" s="86" t="s">
        <v>972</v>
      </c>
      <c r="L43" s="86" t="s">
        <v>972</v>
      </c>
      <c r="M43" s="86" t="s">
        <v>972</v>
      </c>
      <c r="N43" s="86" t="s">
        <v>972</v>
      </c>
      <c r="O43" s="6" t="s">
        <v>1229</v>
      </c>
      <c r="P43" s="6"/>
    </row>
    <row r="44" spans="1:16" x14ac:dyDescent="0.25">
      <c r="A44" s="1"/>
      <c r="B44" s="6" t="s">
        <v>164</v>
      </c>
      <c r="C44" s="6" t="s">
        <v>1176</v>
      </c>
      <c r="D44" s="86" t="s">
        <v>401</v>
      </c>
      <c r="E44" s="6" t="s">
        <v>1281</v>
      </c>
      <c r="F44" s="86" t="s">
        <v>1288</v>
      </c>
      <c r="G44" s="86" t="s">
        <v>1289</v>
      </c>
      <c r="H44" s="86" t="s">
        <v>972</v>
      </c>
      <c r="I44" s="86" t="s">
        <v>972</v>
      </c>
      <c r="J44" s="86" t="s">
        <v>1240</v>
      </c>
      <c r="K44" s="86" t="s">
        <v>972</v>
      </c>
      <c r="L44" s="86" t="s">
        <v>972</v>
      </c>
      <c r="M44" s="86" t="s">
        <v>972</v>
      </c>
      <c r="N44" s="86" t="s">
        <v>972</v>
      </c>
      <c r="O44" s="6" t="s">
        <v>1229</v>
      </c>
      <c r="P44" s="6"/>
    </row>
    <row r="45" spans="1:16" x14ac:dyDescent="0.25">
      <c r="A45" s="1"/>
      <c r="B45" s="6" t="s">
        <v>164</v>
      </c>
      <c r="C45" s="6" t="s">
        <v>1176</v>
      </c>
      <c r="D45" s="86" t="s">
        <v>401</v>
      </c>
      <c r="E45" s="6" t="s">
        <v>1281</v>
      </c>
      <c r="F45" s="86" t="s">
        <v>1289</v>
      </c>
      <c r="G45" s="86" t="s">
        <v>1290</v>
      </c>
      <c r="H45" s="86" t="s">
        <v>972</v>
      </c>
      <c r="I45" s="86" t="s">
        <v>1291</v>
      </c>
      <c r="J45" s="86" t="s">
        <v>1242</v>
      </c>
      <c r="K45" s="86" t="s">
        <v>972</v>
      </c>
      <c r="L45" s="86" t="s">
        <v>972</v>
      </c>
      <c r="M45" s="86" t="s">
        <v>972</v>
      </c>
      <c r="N45" s="86" t="s">
        <v>972</v>
      </c>
      <c r="O45" s="6" t="s">
        <v>1229</v>
      </c>
      <c r="P45" s="6"/>
    </row>
    <row r="46" spans="1:16" x14ac:dyDescent="0.25">
      <c r="A46" s="1"/>
      <c r="B46" s="6" t="s">
        <v>168</v>
      </c>
      <c r="C46" s="6" t="s">
        <v>1177</v>
      </c>
      <c r="D46" s="86" t="s">
        <v>401</v>
      </c>
      <c r="E46" s="6" t="s">
        <v>1292</v>
      </c>
      <c r="F46" s="86" t="s">
        <v>1293</v>
      </c>
      <c r="G46" s="86" t="s">
        <v>1294</v>
      </c>
      <c r="H46" s="86" t="s">
        <v>1295</v>
      </c>
      <c r="I46" s="86" t="s">
        <v>972</v>
      </c>
      <c r="J46" s="86" t="s">
        <v>1240</v>
      </c>
      <c r="K46" s="86" t="s">
        <v>972</v>
      </c>
      <c r="L46" s="86" t="s">
        <v>972</v>
      </c>
      <c r="M46" s="86" t="s">
        <v>972</v>
      </c>
      <c r="N46" s="86" t="s">
        <v>972</v>
      </c>
      <c r="O46" s="6" t="s">
        <v>1229</v>
      </c>
      <c r="P46" s="6"/>
    </row>
    <row r="47" spans="1:16" x14ac:dyDescent="0.25">
      <c r="A47" s="1"/>
      <c r="B47" s="6" t="s">
        <v>168</v>
      </c>
      <c r="C47" s="6" t="s">
        <v>1177</v>
      </c>
      <c r="D47" s="86" t="s">
        <v>401</v>
      </c>
      <c r="E47" s="6" t="s">
        <v>1292</v>
      </c>
      <c r="F47" s="86" t="s">
        <v>1294</v>
      </c>
      <c r="G47" s="86" t="s">
        <v>23</v>
      </c>
      <c r="H47" s="86" t="s">
        <v>972</v>
      </c>
      <c r="I47" s="86" t="s">
        <v>1296</v>
      </c>
      <c r="J47" s="86" t="s">
        <v>1242</v>
      </c>
      <c r="K47" s="86" t="s">
        <v>972</v>
      </c>
      <c r="L47" s="86" t="s">
        <v>972</v>
      </c>
      <c r="M47" s="86" t="s">
        <v>972</v>
      </c>
      <c r="N47" s="86" t="s">
        <v>972</v>
      </c>
      <c r="O47" s="6" t="s">
        <v>1229</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1297</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88</v>
      </c>
      <c r="E7" s="4" t="s">
        <v>187</v>
      </c>
      <c r="F7" s="4" t="s">
        <v>188</v>
      </c>
      <c r="G7" s="6" t="s">
        <v>1298</v>
      </c>
      <c r="H7" s="8">
        <v>17</v>
      </c>
      <c r="I7" s="5" t="s">
        <v>190</v>
      </c>
      <c r="J7" s="5" t="s">
        <v>191</v>
      </c>
      <c r="K7" s="5" t="s">
        <v>192</v>
      </c>
      <c r="L7" s="5" t="s">
        <v>193</v>
      </c>
      <c r="M7" s="8">
        <v>13417</v>
      </c>
      <c r="N7" s="5" t="s">
        <v>194</v>
      </c>
    </row>
    <row r="8" spans="1:14" ht="25.5" x14ac:dyDescent="0.25">
      <c r="A8" s="1"/>
      <c r="B8" s="5" t="s">
        <v>185</v>
      </c>
      <c r="C8" s="5" t="s">
        <v>186</v>
      </c>
      <c r="D8" s="5" t="s">
        <v>88</v>
      </c>
      <c r="E8" s="4" t="s">
        <v>187</v>
      </c>
      <c r="F8" s="4" t="s">
        <v>188</v>
      </c>
      <c r="G8" s="6" t="s">
        <v>195</v>
      </c>
      <c r="H8" s="8">
        <v>17</v>
      </c>
      <c r="I8" s="5" t="s">
        <v>190</v>
      </c>
      <c r="J8" s="5" t="s">
        <v>191</v>
      </c>
      <c r="K8" s="5" t="s">
        <v>192</v>
      </c>
      <c r="L8" s="5" t="s">
        <v>196</v>
      </c>
      <c r="M8" s="8">
        <v>13417</v>
      </c>
      <c r="N8" s="5" t="s">
        <v>194</v>
      </c>
    </row>
    <row r="9" spans="1:14" x14ac:dyDescent="0.25">
      <c r="A9" s="1"/>
      <c r="B9" s="5" t="s">
        <v>90</v>
      </c>
      <c r="C9" s="5" t="s">
        <v>287</v>
      </c>
      <c r="D9" s="5" t="s">
        <v>162</v>
      </c>
      <c r="E9" s="4" t="s">
        <v>187</v>
      </c>
      <c r="F9" s="4" t="s">
        <v>188</v>
      </c>
      <c r="G9" s="6" t="s">
        <v>288</v>
      </c>
      <c r="H9" s="8">
        <v>8.9130000000000003</v>
      </c>
      <c r="I9" s="5" t="s">
        <v>190</v>
      </c>
      <c r="J9" s="5" t="s">
        <v>191</v>
      </c>
      <c r="K9" s="5" t="s">
        <v>192</v>
      </c>
      <c r="L9" s="5" t="s">
        <v>196</v>
      </c>
      <c r="M9" s="8">
        <v>188</v>
      </c>
      <c r="N9" s="5" t="s">
        <v>194</v>
      </c>
    </row>
    <row r="10" spans="1:14" x14ac:dyDescent="0.25">
      <c r="A10" s="1"/>
      <c r="B10" s="5" t="s">
        <v>296</v>
      </c>
      <c r="C10" s="5" t="s">
        <v>297</v>
      </c>
      <c r="D10" s="5" t="s">
        <v>298</v>
      </c>
      <c r="E10" s="4" t="s">
        <v>187</v>
      </c>
      <c r="F10" s="4" t="s">
        <v>188</v>
      </c>
      <c r="G10" s="6" t="s">
        <v>1299</v>
      </c>
      <c r="H10" s="8">
        <v>47</v>
      </c>
      <c r="I10" s="5" t="s">
        <v>190</v>
      </c>
      <c r="J10" s="5" t="s">
        <v>191</v>
      </c>
      <c r="K10" s="5" t="s">
        <v>192</v>
      </c>
      <c r="L10" s="5" t="s">
        <v>196</v>
      </c>
      <c r="M10" s="8">
        <v>14006</v>
      </c>
      <c r="N10" s="5" t="s">
        <v>194</v>
      </c>
    </row>
    <row r="11" spans="1:14" x14ac:dyDescent="0.25">
      <c r="A11" s="1"/>
      <c r="B11" s="5" t="s">
        <v>98</v>
      </c>
      <c r="C11" s="5" t="s">
        <v>300</v>
      </c>
      <c r="D11" s="5" t="s">
        <v>301</v>
      </c>
      <c r="E11" s="4" t="s">
        <v>187</v>
      </c>
      <c r="F11" s="4" t="s">
        <v>188</v>
      </c>
      <c r="G11" s="6" t="s">
        <v>1300</v>
      </c>
      <c r="H11" s="8">
        <v>0</v>
      </c>
      <c r="I11" s="5" t="s">
        <v>190</v>
      </c>
      <c r="J11" s="5" t="s">
        <v>191</v>
      </c>
      <c r="K11" s="5" t="s">
        <v>192</v>
      </c>
      <c r="L11" s="5" t="s">
        <v>196</v>
      </c>
      <c r="M11" s="8">
        <v>16925</v>
      </c>
      <c r="N11" s="5" t="s">
        <v>194</v>
      </c>
    </row>
    <row r="12" spans="1:14" x14ac:dyDescent="0.25">
      <c r="A12" s="1"/>
      <c r="B12" s="5" t="s">
        <v>24</v>
      </c>
      <c r="C12" s="5" t="s">
        <v>32</v>
      </c>
      <c r="D12" s="5" t="s">
        <v>303</v>
      </c>
      <c r="E12" s="4" t="s">
        <v>187</v>
      </c>
      <c r="F12" s="4" t="s">
        <v>188</v>
      </c>
      <c r="G12" s="6" t="s">
        <v>304</v>
      </c>
      <c r="H12" s="8">
        <v>0</v>
      </c>
      <c r="I12" s="5" t="s">
        <v>190</v>
      </c>
      <c r="J12" s="5" t="s">
        <v>191</v>
      </c>
      <c r="K12" s="5" t="s">
        <v>192</v>
      </c>
      <c r="L12" s="5" t="s">
        <v>250</v>
      </c>
      <c r="M12" s="8">
        <v>15680</v>
      </c>
      <c r="N12" s="5" t="s">
        <v>194</v>
      </c>
    </row>
    <row r="13" spans="1:14" ht="38.25" x14ac:dyDescent="0.25">
      <c r="A13" s="1"/>
      <c r="B13" s="5" t="s">
        <v>24</v>
      </c>
      <c r="C13" s="5" t="s">
        <v>343</v>
      </c>
      <c r="D13" s="5" t="s">
        <v>88</v>
      </c>
      <c r="E13" s="4" t="s">
        <v>187</v>
      </c>
      <c r="F13" s="4" t="s">
        <v>188</v>
      </c>
      <c r="G13" s="6" t="s">
        <v>344</v>
      </c>
      <c r="H13" s="8">
        <v>110</v>
      </c>
      <c r="I13" s="5" t="s">
        <v>190</v>
      </c>
      <c r="J13" s="5" t="s">
        <v>191</v>
      </c>
      <c r="K13" s="5" t="s">
        <v>192</v>
      </c>
      <c r="L13" s="5" t="s">
        <v>196</v>
      </c>
      <c r="M13" s="8">
        <v>14448</v>
      </c>
      <c r="N13" s="5" t="s">
        <v>194</v>
      </c>
    </row>
    <row r="14" spans="1:14" x14ac:dyDescent="0.25">
      <c r="A14" s="1"/>
      <c r="B14" s="5" t="s">
        <v>24</v>
      </c>
      <c r="C14" s="5" t="s">
        <v>349</v>
      </c>
      <c r="D14" s="5" t="s">
        <v>350</v>
      </c>
      <c r="E14" s="4" t="s">
        <v>187</v>
      </c>
      <c r="F14" s="4" t="s">
        <v>188</v>
      </c>
      <c r="G14" s="6" t="s">
        <v>351</v>
      </c>
      <c r="H14" s="8">
        <v>170</v>
      </c>
      <c r="I14" s="5" t="s">
        <v>190</v>
      </c>
      <c r="J14" s="5" t="s">
        <v>191</v>
      </c>
      <c r="K14" s="5" t="s">
        <v>192</v>
      </c>
      <c r="L14" s="5" t="s">
        <v>196</v>
      </c>
      <c r="M14" s="8">
        <v>13550</v>
      </c>
      <c r="N14" s="5" t="s">
        <v>194</v>
      </c>
    </row>
    <row r="15" spans="1:14" x14ac:dyDescent="0.25">
      <c r="A15" s="1"/>
      <c r="B15" s="5" t="s">
        <v>24</v>
      </c>
      <c r="C15" s="5" t="s">
        <v>1301</v>
      </c>
      <c r="D15" s="5" t="s">
        <v>56</v>
      </c>
      <c r="E15" s="4" t="s">
        <v>187</v>
      </c>
      <c r="F15" s="4" t="s">
        <v>188</v>
      </c>
      <c r="G15" s="6" t="s">
        <v>353</v>
      </c>
      <c r="H15" s="8">
        <v>45.5</v>
      </c>
      <c r="I15" s="5" t="s">
        <v>190</v>
      </c>
      <c r="J15" s="5" t="s">
        <v>191</v>
      </c>
      <c r="K15" s="5" t="s">
        <v>192</v>
      </c>
      <c r="L15" s="5" t="s">
        <v>250</v>
      </c>
      <c r="M15" s="8">
        <v>200</v>
      </c>
      <c r="N15" s="5" t="s">
        <v>194</v>
      </c>
    </row>
    <row r="16" spans="1:14" ht="25.5" x14ac:dyDescent="0.25">
      <c r="A16" s="1"/>
      <c r="B16" s="5" t="s">
        <v>641</v>
      </c>
      <c r="C16" s="5" t="s">
        <v>355</v>
      </c>
      <c r="D16" s="5" t="s">
        <v>356</v>
      </c>
      <c r="E16" s="4" t="s">
        <v>187</v>
      </c>
      <c r="F16" s="4" t="s">
        <v>188</v>
      </c>
      <c r="G16" s="6" t="s">
        <v>1302</v>
      </c>
      <c r="H16" s="8">
        <v>4.3</v>
      </c>
      <c r="I16" s="5" t="s">
        <v>190</v>
      </c>
      <c r="J16" s="5" t="s">
        <v>191</v>
      </c>
      <c r="K16" s="5" t="s">
        <v>192</v>
      </c>
      <c r="L16" s="5" t="s">
        <v>196</v>
      </c>
      <c r="M16" s="8">
        <v>20591</v>
      </c>
      <c r="N16" s="5" t="s">
        <v>194</v>
      </c>
    </row>
    <row r="17" spans="1:14" x14ac:dyDescent="0.25">
      <c r="A17" s="1"/>
      <c r="B17" s="5" t="s">
        <v>641</v>
      </c>
      <c r="C17" s="5" t="s">
        <v>355</v>
      </c>
      <c r="D17" s="5" t="s">
        <v>356</v>
      </c>
      <c r="E17" s="4" t="s">
        <v>187</v>
      </c>
      <c r="F17" s="4" t="s">
        <v>188</v>
      </c>
      <c r="G17" s="6" t="s">
        <v>1303</v>
      </c>
      <c r="H17" s="8">
        <v>4.3</v>
      </c>
      <c r="I17" s="5" t="s">
        <v>190</v>
      </c>
      <c r="J17" s="5" t="s">
        <v>191</v>
      </c>
      <c r="K17" s="5" t="s">
        <v>192</v>
      </c>
      <c r="L17" s="5" t="s">
        <v>196</v>
      </c>
      <c r="M17" s="8">
        <v>20591</v>
      </c>
      <c r="N17" s="5" t="s">
        <v>194</v>
      </c>
    </row>
    <row r="18" spans="1:14" ht="25.5" x14ac:dyDescent="0.25">
      <c r="A18" s="1"/>
      <c r="B18" s="5" t="s">
        <v>641</v>
      </c>
      <c r="C18" s="5" t="s">
        <v>355</v>
      </c>
      <c r="D18" s="5" t="s">
        <v>356</v>
      </c>
      <c r="E18" s="4" t="s">
        <v>359</v>
      </c>
      <c r="F18" s="4" t="s">
        <v>188</v>
      </c>
      <c r="G18" s="6" t="s">
        <v>1304</v>
      </c>
      <c r="H18" s="8">
        <v>4.3</v>
      </c>
      <c r="I18" s="5" t="s">
        <v>190</v>
      </c>
      <c r="J18" s="5" t="s">
        <v>191</v>
      </c>
      <c r="K18" s="5" t="s">
        <v>192</v>
      </c>
      <c r="L18" s="5" t="s">
        <v>196</v>
      </c>
      <c r="M18" s="8">
        <v>20591</v>
      </c>
      <c r="N18" s="5" t="s">
        <v>194</v>
      </c>
    </row>
    <row r="19" spans="1:14" x14ac:dyDescent="0.25">
      <c r="A19" s="1"/>
      <c r="B19" s="5" t="s">
        <v>377</v>
      </c>
      <c r="C19" s="5" t="s">
        <v>378</v>
      </c>
      <c r="D19" s="5" t="s">
        <v>379</v>
      </c>
      <c r="E19" s="4" t="s">
        <v>380</v>
      </c>
      <c r="F19" s="4" t="s">
        <v>381</v>
      </c>
      <c r="G19" s="6" t="s">
        <v>382</v>
      </c>
      <c r="H19" s="8">
        <v>0.35</v>
      </c>
      <c r="I19" s="5" t="s">
        <v>313</v>
      </c>
      <c r="J19" s="5" t="s">
        <v>191</v>
      </c>
      <c r="K19" s="5" t="s">
        <v>192</v>
      </c>
      <c r="L19" s="5" t="s">
        <v>196</v>
      </c>
      <c r="M19" s="8">
        <v>1019</v>
      </c>
      <c r="N19" s="5" t="s">
        <v>194</v>
      </c>
    </row>
    <row r="20" spans="1:14" x14ac:dyDescent="0.25">
      <c r="A20" s="1"/>
      <c r="B20" s="5" t="s">
        <v>122</v>
      </c>
      <c r="C20" s="5" t="s">
        <v>400</v>
      </c>
      <c r="D20" s="5" t="s">
        <v>401</v>
      </c>
      <c r="E20" s="4" t="s">
        <v>187</v>
      </c>
      <c r="F20" s="4" t="s">
        <v>188</v>
      </c>
      <c r="G20" s="6" t="s">
        <v>402</v>
      </c>
      <c r="H20" s="8">
        <v>0</v>
      </c>
      <c r="I20" s="5" t="s">
        <v>190</v>
      </c>
      <c r="J20" s="5" t="s">
        <v>191</v>
      </c>
      <c r="K20" s="5" t="s">
        <v>192</v>
      </c>
      <c r="L20" s="5" t="s">
        <v>250</v>
      </c>
      <c r="M20" s="8">
        <v>12726</v>
      </c>
      <c r="N20" s="5" t="s">
        <v>194</v>
      </c>
    </row>
    <row r="21" spans="1:14" x14ac:dyDescent="0.25">
      <c r="A21" s="1"/>
      <c r="B21" s="5" t="s">
        <v>403</v>
      </c>
      <c r="C21" s="5" t="s">
        <v>403</v>
      </c>
      <c r="D21" s="5" t="s">
        <v>404</v>
      </c>
      <c r="E21" s="4" t="s">
        <v>187</v>
      </c>
      <c r="F21" s="4" t="s">
        <v>188</v>
      </c>
      <c r="G21" s="6" t="s">
        <v>405</v>
      </c>
      <c r="H21" s="8">
        <v>15</v>
      </c>
      <c r="I21" s="5" t="s">
        <v>190</v>
      </c>
      <c r="J21" s="5" t="s">
        <v>191</v>
      </c>
      <c r="K21" s="5" t="s">
        <v>192</v>
      </c>
      <c r="L21" s="5" t="s">
        <v>250</v>
      </c>
      <c r="M21" s="8">
        <v>18189</v>
      </c>
      <c r="N21" s="5" t="s">
        <v>194</v>
      </c>
    </row>
    <row r="22" spans="1:14" x14ac:dyDescent="0.25">
      <c r="A22" s="1"/>
      <c r="B22" s="5" t="s">
        <v>421</v>
      </c>
      <c r="C22" s="5" t="s">
        <v>422</v>
      </c>
      <c r="D22" s="5" t="s">
        <v>423</v>
      </c>
      <c r="E22" s="4" t="s">
        <v>424</v>
      </c>
      <c r="F22" s="4" t="s">
        <v>425</v>
      </c>
      <c r="G22" s="6" t="s">
        <v>426</v>
      </c>
      <c r="H22" s="8">
        <v>179.37</v>
      </c>
      <c r="I22" s="5" t="s">
        <v>190</v>
      </c>
      <c r="J22" s="5" t="s">
        <v>191</v>
      </c>
      <c r="K22" s="5" t="s">
        <v>192</v>
      </c>
      <c r="L22" s="5" t="s">
        <v>196</v>
      </c>
      <c r="M22" s="8">
        <v>15108</v>
      </c>
      <c r="N22" s="5" t="s">
        <v>194</v>
      </c>
    </row>
    <row r="23" spans="1:14" ht="38.25" x14ac:dyDescent="0.25">
      <c r="A23" s="1"/>
      <c r="B23" s="5" t="s">
        <v>442</v>
      </c>
      <c r="C23" s="5" t="s">
        <v>443</v>
      </c>
      <c r="D23" s="5" t="s">
        <v>444</v>
      </c>
      <c r="E23" s="4" t="s">
        <v>187</v>
      </c>
      <c r="F23" s="4" t="s">
        <v>188</v>
      </c>
      <c r="G23" s="6" t="s">
        <v>445</v>
      </c>
      <c r="H23" s="8">
        <v>1.2</v>
      </c>
      <c r="I23" s="5" t="s">
        <v>190</v>
      </c>
      <c r="J23" s="5" t="s">
        <v>191</v>
      </c>
      <c r="K23" s="5" t="s">
        <v>192</v>
      </c>
      <c r="L23" s="5" t="s">
        <v>196</v>
      </c>
      <c r="M23" s="8">
        <v>20852</v>
      </c>
      <c r="N23" s="5" t="s">
        <v>194</v>
      </c>
    </row>
    <row r="24" spans="1:14" x14ac:dyDescent="0.25">
      <c r="A24" s="1"/>
      <c r="B24" s="5" t="s">
        <v>442</v>
      </c>
      <c r="C24" s="5" t="s">
        <v>446</v>
      </c>
      <c r="D24" s="5" t="s">
        <v>111</v>
      </c>
      <c r="E24" s="4" t="s">
        <v>447</v>
      </c>
      <c r="F24" s="4" t="s">
        <v>188</v>
      </c>
      <c r="G24" s="6" t="s">
        <v>448</v>
      </c>
      <c r="H24" s="8">
        <v>1.5</v>
      </c>
      <c r="I24" s="5" t="s">
        <v>190</v>
      </c>
      <c r="J24" s="5" t="s">
        <v>191</v>
      </c>
      <c r="K24" s="5" t="s">
        <v>192</v>
      </c>
      <c r="L24" s="5" t="s">
        <v>196</v>
      </c>
      <c r="M24" s="8">
        <v>13301</v>
      </c>
      <c r="N24" s="5" t="s">
        <v>194</v>
      </c>
    </row>
    <row r="25" spans="1:14" ht="25.5" x14ac:dyDescent="0.25">
      <c r="A25" s="1"/>
      <c r="B25" s="5" t="s">
        <v>518</v>
      </c>
      <c r="C25" s="5" t="s">
        <v>1305</v>
      </c>
      <c r="D25" s="5" t="s">
        <v>519</v>
      </c>
      <c r="E25" s="4" t="s">
        <v>187</v>
      </c>
      <c r="F25" s="4" t="s">
        <v>188</v>
      </c>
      <c r="G25" s="6" t="s">
        <v>1306</v>
      </c>
      <c r="H25" s="8">
        <v>24.26</v>
      </c>
      <c r="I25" s="5" t="s">
        <v>277</v>
      </c>
      <c r="J25" s="5" t="s">
        <v>191</v>
      </c>
      <c r="K25" s="5" t="s">
        <v>192</v>
      </c>
      <c r="L25" s="5" t="s">
        <v>250</v>
      </c>
      <c r="M25" s="8">
        <v>60</v>
      </c>
      <c r="N25" s="5" t="s">
        <v>194</v>
      </c>
    </row>
    <row r="26" spans="1:14" ht="25.5" x14ac:dyDescent="0.25">
      <c r="A26" s="1"/>
      <c r="B26" s="5" t="s">
        <v>60</v>
      </c>
      <c r="C26" s="5" t="s">
        <v>526</v>
      </c>
      <c r="D26" s="5" t="s">
        <v>56</v>
      </c>
      <c r="E26" s="4" t="s">
        <v>187</v>
      </c>
      <c r="F26" s="4" t="s">
        <v>188</v>
      </c>
      <c r="G26" s="6" t="s">
        <v>527</v>
      </c>
      <c r="H26" s="8">
        <v>12.92</v>
      </c>
      <c r="I26" s="5" t="s">
        <v>190</v>
      </c>
      <c r="J26" s="5" t="s">
        <v>191</v>
      </c>
      <c r="K26" s="5" t="s">
        <v>192</v>
      </c>
      <c r="L26" s="5" t="s">
        <v>196</v>
      </c>
      <c r="M26" s="8">
        <v>40</v>
      </c>
      <c r="N26" s="5" t="s">
        <v>194</v>
      </c>
    </row>
    <row r="27" spans="1:14" x14ac:dyDescent="0.25">
      <c r="A27" s="1"/>
      <c r="B27" s="5" t="s">
        <v>60</v>
      </c>
      <c r="C27" s="5" t="s">
        <v>475</v>
      </c>
      <c r="D27" s="5" t="s">
        <v>111</v>
      </c>
      <c r="E27" s="4" t="s">
        <v>187</v>
      </c>
      <c r="F27" s="4" t="s">
        <v>188</v>
      </c>
      <c r="G27" s="6" t="s">
        <v>1307</v>
      </c>
      <c r="H27" s="8">
        <v>3</v>
      </c>
      <c r="I27" s="5" t="s">
        <v>313</v>
      </c>
      <c r="J27" s="5" t="s">
        <v>191</v>
      </c>
      <c r="K27" s="5" t="s">
        <v>192</v>
      </c>
      <c r="L27" s="5" t="s">
        <v>196</v>
      </c>
      <c r="M27" s="8">
        <v>48</v>
      </c>
      <c r="N27"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C7" activePane="bottomRight" state="frozen"/>
      <selection pane="topRight" activeCell="C1" sqref="C1"/>
      <selection pane="bottomLeft" activeCell="A7" sqref="A7"/>
      <selection pane="bottomRight" activeCell="HI6" sqref="HI6"/>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8" t="s">
        <v>82</v>
      </c>
      <c r="C3" s="193"/>
      <c r="D3" s="193"/>
      <c r="E3" s="219" t="s">
        <v>1308</v>
      </c>
      <c r="F3" s="219"/>
      <c r="G3" s="219"/>
      <c r="H3" s="2"/>
      <c r="I3" s="2"/>
      <c r="J3" s="2"/>
      <c r="K3" s="2"/>
      <c r="L3" s="2" t="s">
        <v>1309</v>
      </c>
      <c r="M3" s="2"/>
      <c r="N3" s="2"/>
      <c r="O3" s="2"/>
      <c r="P3" s="2"/>
      <c r="Q3" s="2"/>
      <c r="R3" s="2"/>
      <c r="S3" s="2"/>
      <c r="T3" s="2"/>
      <c r="U3" s="2"/>
      <c r="V3" s="2" t="s">
        <v>1308</v>
      </c>
      <c r="W3" s="2"/>
      <c r="X3" s="2"/>
      <c r="Y3" s="2"/>
      <c r="Z3" s="2"/>
      <c r="AA3" s="2"/>
      <c r="AB3" s="2"/>
      <c r="AC3" s="2" t="s">
        <v>1309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1310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1311</v>
      </c>
      <c r="GQ3" s="1"/>
      <c r="GR3" s="1"/>
      <c r="GS3" s="1"/>
      <c r="GT3" s="1"/>
      <c r="GU3" s="1"/>
      <c r="GV3" s="1"/>
      <c r="GW3" s="1"/>
      <c r="GX3" s="1"/>
      <c r="GY3" s="87" t="s">
        <v>1312</v>
      </c>
      <c r="GZ3" s="1"/>
      <c r="HA3" s="1"/>
      <c r="HB3" s="1"/>
      <c r="HC3" s="1"/>
      <c r="HD3" s="1"/>
      <c r="HE3" s="1"/>
      <c r="HF3" s="1"/>
      <c r="HG3" s="1"/>
      <c r="HH3" s="87"/>
      <c r="HI3" s="1"/>
      <c r="HJ3" s="1"/>
    </row>
    <row r="4" spans="1:218" ht="0" hidden="1" customHeight="1" x14ac:dyDescent="0.25">
      <c r="A4" s="1"/>
      <c r="B4" s="88" t="s">
        <v>1313</v>
      </c>
      <c r="C4" s="220" t="s">
        <v>1314</v>
      </c>
      <c r="D4" s="221" t="s">
        <v>604</v>
      </c>
      <c r="E4" s="222"/>
      <c r="F4" s="222"/>
      <c r="G4" s="223"/>
      <c r="H4" s="221" t="s">
        <v>1315</v>
      </c>
      <c r="I4" s="223"/>
      <c r="J4" s="221" t="s">
        <v>1316</v>
      </c>
      <c r="K4" s="223"/>
      <c r="L4" s="221" t="s">
        <v>122</v>
      </c>
      <c r="M4" s="222"/>
      <c r="N4" s="222"/>
      <c r="O4" s="222"/>
      <c r="P4" s="222"/>
      <c r="Q4" s="222"/>
      <c r="R4" s="222"/>
      <c r="S4" s="223"/>
      <c r="T4" s="221" t="s">
        <v>518</v>
      </c>
      <c r="U4" s="222"/>
      <c r="V4" s="222"/>
      <c r="W4" s="223"/>
      <c r="X4" s="220" t="s">
        <v>1317</v>
      </c>
      <c r="Y4" s="221" t="s">
        <v>292</v>
      </c>
      <c r="Z4" s="222"/>
      <c r="AA4" s="223"/>
      <c r="AB4" s="221" t="s">
        <v>90</v>
      </c>
      <c r="AC4" s="222"/>
      <c r="AD4" s="222"/>
      <c r="AE4" s="222"/>
      <c r="AF4" s="222"/>
      <c r="AG4" s="222"/>
      <c r="AH4" s="223"/>
      <c r="AI4" s="220" t="s">
        <v>1318</v>
      </c>
      <c r="AJ4" s="220" t="s">
        <v>1319</v>
      </c>
      <c r="AK4" s="220" t="s">
        <v>1320</v>
      </c>
      <c r="AL4" s="221" t="s">
        <v>1321</v>
      </c>
      <c r="AM4" s="223"/>
      <c r="AN4" s="221" t="s">
        <v>1322</v>
      </c>
      <c r="AO4" s="223"/>
      <c r="AP4" s="220" t="s">
        <v>1323</v>
      </c>
      <c r="AQ4" s="221" t="s">
        <v>1324</v>
      </c>
      <c r="AR4" s="223"/>
      <c r="AS4" s="220" t="s">
        <v>1325</v>
      </c>
      <c r="AT4" s="220" t="s">
        <v>1326</v>
      </c>
      <c r="AU4" s="220" t="s">
        <v>1327</v>
      </c>
      <c r="AV4" s="221" t="s">
        <v>118</v>
      </c>
      <c r="AW4" s="222"/>
      <c r="AX4" s="223"/>
      <c r="AY4" s="221" t="s">
        <v>60</v>
      </c>
      <c r="AZ4" s="222"/>
      <c r="BA4" s="222"/>
      <c r="BB4" s="222"/>
      <c r="BC4" s="222"/>
      <c r="BD4" s="222"/>
      <c r="BE4" s="222"/>
      <c r="BF4" s="223"/>
      <c r="BG4" s="221" t="s">
        <v>1328</v>
      </c>
      <c r="BH4" s="223"/>
      <c r="BI4" s="220" t="s">
        <v>297</v>
      </c>
      <c r="BJ4" s="221" t="s">
        <v>98</v>
      </c>
      <c r="BK4" s="222"/>
      <c r="BL4" s="223"/>
      <c r="BM4" s="221" t="s">
        <v>24</v>
      </c>
      <c r="BN4" s="222"/>
      <c r="BO4" s="222"/>
      <c r="BP4" s="222"/>
      <c r="BQ4" s="222"/>
      <c r="BR4" s="222"/>
      <c r="BS4" s="222"/>
      <c r="BT4" s="222"/>
      <c r="BU4" s="222"/>
      <c r="BV4" s="222"/>
      <c r="BW4" s="222"/>
      <c r="BX4" s="222"/>
      <c r="BY4" s="222"/>
      <c r="BZ4" s="223"/>
      <c r="CA4" s="221" t="s">
        <v>1329</v>
      </c>
      <c r="CB4" s="223"/>
      <c r="CC4" s="220" t="s">
        <v>1330</v>
      </c>
      <c r="CD4" s="221" t="s">
        <v>142</v>
      </c>
      <c r="CE4" s="222"/>
      <c r="CF4" s="222"/>
      <c r="CG4" s="222"/>
      <c r="CH4" s="222"/>
      <c r="CI4" s="222"/>
      <c r="CJ4" s="222"/>
      <c r="CK4" s="222"/>
      <c r="CL4" s="222"/>
      <c r="CM4" s="222"/>
      <c r="CN4" s="222"/>
      <c r="CO4" s="223"/>
      <c r="CP4" s="221" t="s">
        <v>155</v>
      </c>
      <c r="CQ4" s="222"/>
      <c r="CR4" s="222"/>
      <c r="CS4" s="223"/>
      <c r="CT4" s="221" t="s">
        <v>1331</v>
      </c>
      <c r="CU4" s="223"/>
      <c r="CV4" s="221" t="s">
        <v>1332</v>
      </c>
      <c r="CW4" s="222"/>
      <c r="CX4" s="223"/>
      <c r="CY4" s="221" t="s">
        <v>1333</v>
      </c>
      <c r="CZ4" s="222"/>
      <c r="DA4" s="222"/>
      <c r="DB4" s="223"/>
      <c r="DC4" s="221" t="s">
        <v>1334</v>
      </c>
      <c r="DD4" s="222"/>
      <c r="DE4" s="222"/>
      <c r="DF4" s="222"/>
      <c r="DG4" s="222"/>
      <c r="DH4" s="222"/>
      <c r="DI4" s="222"/>
      <c r="DJ4" s="222"/>
      <c r="DK4" s="222"/>
      <c r="DL4" s="222"/>
      <c r="DM4" s="222"/>
      <c r="DN4" s="223"/>
      <c r="DO4" s="221" t="s">
        <v>1335</v>
      </c>
      <c r="DP4" s="222"/>
      <c r="DQ4" s="222"/>
      <c r="DR4" s="223"/>
      <c r="DS4" s="221" t="s">
        <v>1336</v>
      </c>
      <c r="DT4" s="222"/>
      <c r="DU4" s="222"/>
      <c r="DV4" s="223"/>
      <c r="DW4" s="220"/>
      <c r="DX4" s="221" t="s">
        <v>1337</v>
      </c>
      <c r="DY4" s="222"/>
      <c r="DZ4" s="222"/>
      <c r="EA4" s="222"/>
      <c r="EB4" s="222"/>
      <c r="EC4" s="223"/>
      <c r="ED4" s="1"/>
      <c r="EE4" s="220" t="s">
        <v>1338</v>
      </c>
      <c r="EF4" s="220" t="s">
        <v>1339</v>
      </c>
      <c r="EG4" s="220" t="s">
        <v>1340</v>
      </c>
      <c r="EH4" s="220" t="s">
        <v>1341</v>
      </c>
      <c r="EI4" s="220" t="s">
        <v>1342</v>
      </c>
      <c r="EJ4" s="220" t="s">
        <v>1343</v>
      </c>
      <c r="EK4" s="220" t="s">
        <v>1344</v>
      </c>
      <c r="EL4" s="221" t="s">
        <v>1315</v>
      </c>
      <c r="EM4" s="223"/>
      <c r="EN4" s="220" t="s">
        <v>1318</v>
      </c>
      <c r="EO4" s="220" t="s">
        <v>1345</v>
      </c>
      <c r="EP4" s="220" t="s">
        <v>1346</v>
      </c>
      <c r="EQ4" s="220" t="s">
        <v>1347</v>
      </c>
      <c r="ER4" s="220" t="s">
        <v>1348</v>
      </c>
      <c r="ES4" s="220" t="s">
        <v>1349</v>
      </c>
      <c r="ET4" s="220" t="s">
        <v>1350</v>
      </c>
      <c r="EU4" s="220" t="s">
        <v>1351</v>
      </c>
      <c r="EV4" s="220" t="s">
        <v>1352</v>
      </c>
      <c r="EW4" s="220" t="s">
        <v>1353</v>
      </c>
      <c r="EX4" s="220" t="s">
        <v>1354</v>
      </c>
      <c r="EY4" s="220" t="s">
        <v>1355</v>
      </c>
      <c r="EZ4" s="220" t="s">
        <v>1356</v>
      </c>
      <c r="FA4" s="221" t="s">
        <v>442</v>
      </c>
      <c r="FB4" s="222"/>
      <c r="FC4" s="222"/>
      <c r="FD4" s="223"/>
      <c r="FE4" s="220" t="s">
        <v>1357</v>
      </c>
      <c r="FF4" s="220" t="s">
        <v>1358</v>
      </c>
      <c r="FG4" s="220" t="s">
        <v>1359</v>
      </c>
      <c r="FH4" s="220" t="s">
        <v>1360</v>
      </c>
      <c r="FI4" s="220" t="s">
        <v>1361</v>
      </c>
      <c r="FJ4" s="220" t="s">
        <v>1362</v>
      </c>
      <c r="FK4" s="220" t="s">
        <v>1363</v>
      </c>
      <c r="FL4" s="221" t="s">
        <v>638</v>
      </c>
      <c r="FM4" s="222"/>
      <c r="FN4" s="222"/>
      <c r="FO4" s="223"/>
      <c r="FP4" s="220" t="s">
        <v>1364</v>
      </c>
      <c r="FQ4" s="221" t="s">
        <v>1365</v>
      </c>
      <c r="FR4" s="223"/>
      <c r="FS4" s="221" t="s">
        <v>24</v>
      </c>
      <c r="FT4" s="222"/>
      <c r="FU4" s="222"/>
      <c r="FV4" s="222"/>
      <c r="FW4" s="223"/>
      <c r="FX4" s="221" t="s">
        <v>1366</v>
      </c>
      <c r="FY4" s="223"/>
      <c r="FZ4" s="221" t="s">
        <v>642</v>
      </c>
      <c r="GA4" s="222"/>
      <c r="GB4" s="222"/>
      <c r="GC4" s="223"/>
      <c r="GD4" s="220" t="s">
        <v>1367</v>
      </c>
      <c r="GE4" s="220" t="s">
        <v>1368</v>
      </c>
      <c r="GF4" s="220" t="s">
        <v>1369</v>
      </c>
      <c r="GG4" s="221" t="s">
        <v>142</v>
      </c>
      <c r="GH4" s="222"/>
      <c r="GI4" s="222"/>
      <c r="GJ4" s="222"/>
      <c r="GK4" s="223"/>
      <c r="GL4" s="220" t="s">
        <v>1370</v>
      </c>
      <c r="GM4" s="221" t="s">
        <v>1371</v>
      </c>
      <c r="GN4" s="223"/>
      <c r="GO4" s="1"/>
      <c r="GP4" s="220" t="s">
        <v>1338</v>
      </c>
      <c r="GQ4" s="221" t="s">
        <v>1372</v>
      </c>
      <c r="GR4" s="223"/>
      <c r="GS4" s="221" t="s">
        <v>1373</v>
      </c>
      <c r="GT4" s="223"/>
      <c r="GU4" s="220" t="s">
        <v>1345</v>
      </c>
      <c r="GV4" s="220" t="s">
        <v>1359</v>
      </c>
      <c r="GW4" s="220" t="s">
        <v>1360</v>
      </c>
      <c r="GX4" s="1"/>
      <c r="GY4" s="220" t="s">
        <v>1374</v>
      </c>
      <c r="GZ4" s="220" t="s">
        <v>1375</v>
      </c>
      <c r="HA4" s="220" t="s">
        <v>1376</v>
      </c>
      <c r="HB4" s="220" t="s">
        <v>1377</v>
      </c>
      <c r="HC4" s="220" t="s">
        <v>1378</v>
      </c>
      <c r="HD4" s="220" t="s">
        <v>1379</v>
      </c>
      <c r="HE4" s="221" t="s">
        <v>1371</v>
      </c>
      <c r="HF4" s="223"/>
      <c r="HG4" s="1"/>
      <c r="HH4" s="221"/>
      <c r="HI4" s="222"/>
      <c r="HJ4" s="223"/>
    </row>
    <row r="5" spans="1:218" x14ac:dyDescent="0.25">
      <c r="A5" s="1"/>
      <c r="B5" s="89"/>
      <c r="C5" s="89" t="s">
        <v>3565</v>
      </c>
      <c r="D5" s="90">
        <v>101</v>
      </c>
      <c r="E5" s="91">
        <v>102</v>
      </c>
      <c r="F5" s="91" t="s">
        <v>3565</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3565</v>
      </c>
      <c r="DS5" s="90">
        <v>1227</v>
      </c>
      <c r="DT5" s="91">
        <v>1205</v>
      </c>
      <c r="DU5" s="91">
        <v>1207</v>
      </c>
      <c r="DV5" s="92">
        <v>1206</v>
      </c>
      <c r="DW5" s="89">
        <v>1218</v>
      </c>
      <c r="DX5" s="90">
        <v>1211</v>
      </c>
      <c r="DY5" s="91">
        <v>1212</v>
      </c>
      <c r="DZ5" s="91">
        <v>1213</v>
      </c>
      <c r="EA5" s="91">
        <v>1214</v>
      </c>
      <c r="EB5" s="91">
        <v>1229</v>
      </c>
      <c r="EC5" s="92" t="s">
        <v>3565</v>
      </c>
      <c r="ED5" s="1"/>
      <c r="EE5" s="89">
        <v>289</v>
      </c>
      <c r="EF5" s="89">
        <v>303</v>
      </c>
      <c r="EG5" s="89" t="s">
        <v>3565</v>
      </c>
      <c r="EH5" s="89" t="s">
        <v>3565</v>
      </c>
      <c r="EI5" s="89">
        <v>1263</v>
      </c>
      <c r="EJ5" s="89" t="s">
        <v>3565</v>
      </c>
      <c r="EK5" s="89">
        <v>2194</v>
      </c>
      <c r="EL5" s="90">
        <v>216</v>
      </c>
      <c r="EM5" s="92">
        <v>198</v>
      </c>
      <c r="EN5" s="89" t="s">
        <v>3565</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90">
        <v>202</v>
      </c>
      <c r="GT5" s="92">
        <v>58487</v>
      </c>
      <c r="GU5" s="89">
        <v>213</v>
      </c>
      <c r="GV5" s="89">
        <v>232</v>
      </c>
      <c r="GW5" s="89">
        <v>2190</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1380</v>
      </c>
      <c r="C6" s="93" t="s">
        <v>659</v>
      </c>
      <c r="D6" s="94" t="s">
        <v>660</v>
      </c>
      <c r="E6" s="95" t="s">
        <v>661</v>
      </c>
      <c r="F6" s="95" t="s">
        <v>662</v>
      </c>
      <c r="G6" s="96" t="s">
        <v>663</v>
      </c>
      <c r="H6" s="94" t="s">
        <v>664</v>
      </c>
      <c r="I6" s="96" t="s">
        <v>665</v>
      </c>
      <c r="J6" s="94" t="s">
        <v>666</v>
      </c>
      <c r="K6" s="96" t="s">
        <v>667</v>
      </c>
      <c r="L6" s="94" t="s">
        <v>668</v>
      </c>
      <c r="M6" s="95" t="s">
        <v>669</v>
      </c>
      <c r="N6" s="95" t="s">
        <v>670</v>
      </c>
      <c r="O6" s="95" t="s">
        <v>671</v>
      </c>
      <c r="P6" s="95" t="s">
        <v>672</v>
      </c>
      <c r="Q6" s="95" t="s">
        <v>673</v>
      </c>
      <c r="R6" s="95" t="s">
        <v>674</v>
      </c>
      <c r="S6" s="96" t="s">
        <v>675</v>
      </c>
      <c r="T6" s="94" t="s">
        <v>676</v>
      </c>
      <c r="U6" s="95" t="s">
        <v>677</v>
      </c>
      <c r="V6" s="95" t="s">
        <v>678</v>
      </c>
      <c r="W6" s="96" t="s">
        <v>679</v>
      </c>
      <c r="X6" s="93" t="s">
        <v>680</v>
      </c>
      <c r="Y6" s="94" t="s">
        <v>681</v>
      </c>
      <c r="Z6" s="95" t="s">
        <v>682</v>
      </c>
      <c r="AA6" s="96" t="s">
        <v>293</v>
      </c>
      <c r="AB6" s="94" t="s">
        <v>683</v>
      </c>
      <c r="AC6" s="95" t="s">
        <v>684</v>
      </c>
      <c r="AD6" s="95" t="s">
        <v>685</v>
      </c>
      <c r="AE6" s="95" t="s">
        <v>287</v>
      </c>
      <c r="AF6" s="95" t="s">
        <v>686</v>
      </c>
      <c r="AG6" s="95" t="s">
        <v>687</v>
      </c>
      <c r="AH6" s="96" t="s">
        <v>688</v>
      </c>
      <c r="AI6" s="93" t="s">
        <v>689</v>
      </c>
      <c r="AJ6" s="93" t="s">
        <v>690</v>
      </c>
      <c r="AK6" s="93" t="s">
        <v>422</v>
      </c>
      <c r="AL6" s="94" t="s">
        <v>691</v>
      </c>
      <c r="AM6" s="96" t="s">
        <v>692</v>
      </c>
      <c r="AN6" s="94" t="s">
        <v>693</v>
      </c>
      <c r="AO6" s="96" t="s">
        <v>694</v>
      </c>
      <c r="AP6" s="93" t="s">
        <v>403</v>
      </c>
      <c r="AQ6" s="94" t="s">
        <v>695</v>
      </c>
      <c r="AR6" s="96" t="s">
        <v>696</v>
      </c>
      <c r="AS6" s="93" t="s">
        <v>697</v>
      </c>
      <c r="AT6" s="93" t="s">
        <v>698</v>
      </c>
      <c r="AU6" s="93" t="s">
        <v>699</v>
      </c>
      <c r="AV6" s="94" t="s">
        <v>1601</v>
      </c>
      <c r="AW6" s="95" t="s">
        <v>1602</v>
      </c>
      <c r="AX6" s="96" t="s">
        <v>702</v>
      </c>
      <c r="AY6" s="94" t="s">
        <v>703</v>
      </c>
      <c r="AZ6" s="95" t="s">
        <v>704</v>
      </c>
      <c r="BA6" s="95" t="s">
        <v>475</v>
      </c>
      <c r="BB6" s="95" t="s">
        <v>526</v>
      </c>
      <c r="BC6" s="95" t="s">
        <v>705</v>
      </c>
      <c r="BD6" s="95" t="s">
        <v>706</v>
      </c>
      <c r="BE6" s="95" t="s">
        <v>707</v>
      </c>
      <c r="BF6" s="96" t="s">
        <v>524</v>
      </c>
      <c r="BG6" s="94" t="s">
        <v>708</v>
      </c>
      <c r="BH6" s="96" t="s">
        <v>709</v>
      </c>
      <c r="BI6" s="93" t="s">
        <v>297</v>
      </c>
      <c r="BJ6" s="94" t="s">
        <v>710</v>
      </c>
      <c r="BK6" s="95" t="s">
        <v>711</v>
      </c>
      <c r="BL6" s="96" t="s">
        <v>712</v>
      </c>
      <c r="BM6" s="94" t="s">
        <v>713</v>
      </c>
      <c r="BN6" s="95" t="s">
        <v>714</v>
      </c>
      <c r="BO6" s="95" t="s">
        <v>715</v>
      </c>
      <c r="BP6" s="95" t="s">
        <v>352</v>
      </c>
      <c r="BQ6" s="95" t="s">
        <v>716</v>
      </c>
      <c r="BR6" s="95" t="s">
        <v>717</v>
      </c>
      <c r="BS6" s="95" t="s">
        <v>718</v>
      </c>
      <c r="BT6" s="95" t="s">
        <v>719</v>
      </c>
      <c r="BU6" s="95" t="s">
        <v>720</v>
      </c>
      <c r="BV6" s="95" t="s">
        <v>721</v>
      </c>
      <c r="BW6" s="95" t="s">
        <v>722</v>
      </c>
      <c r="BX6" s="95" t="s">
        <v>723</v>
      </c>
      <c r="BY6" s="95" t="s">
        <v>724</v>
      </c>
      <c r="BZ6" s="96" t="s">
        <v>343</v>
      </c>
      <c r="CA6" s="94" t="s">
        <v>725</v>
      </c>
      <c r="CB6" s="96" t="s">
        <v>726</v>
      </c>
      <c r="CC6" s="93" t="s">
        <v>378</v>
      </c>
      <c r="CD6" s="94" t="s">
        <v>727</v>
      </c>
      <c r="CE6" s="95" t="s">
        <v>728</v>
      </c>
      <c r="CF6" s="95" t="s">
        <v>283</v>
      </c>
      <c r="CG6" s="95" t="s">
        <v>729</v>
      </c>
      <c r="CH6" s="95" t="s">
        <v>730</v>
      </c>
      <c r="CI6" s="95" t="s">
        <v>731</v>
      </c>
      <c r="CJ6" s="95" t="s">
        <v>732</v>
      </c>
      <c r="CK6" s="95" t="s">
        <v>733</v>
      </c>
      <c r="CL6" s="95" t="s">
        <v>734</v>
      </c>
      <c r="CM6" s="95" t="s">
        <v>735</v>
      </c>
      <c r="CN6" s="95" t="s">
        <v>736</v>
      </c>
      <c r="CO6" s="96" t="s">
        <v>737</v>
      </c>
      <c r="CP6" s="94" t="s">
        <v>738</v>
      </c>
      <c r="CQ6" s="95" t="s">
        <v>739</v>
      </c>
      <c r="CR6" s="95" t="s">
        <v>740</v>
      </c>
      <c r="CS6" s="96" t="s">
        <v>741</v>
      </c>
      <c r="CT6" s="94" t="s">
        <v>742</v>
      </c>
      <c r="CU6" s="96" t="s">
        <v>743</v>
      </c>
      <c r="CV6" s="94" t="s">
        <v>1381</v>
      </c>
      <c r="CW6" s="95" t="s">
        <v>1382</v>
      </c>
      <c r="CX6" s="96" t="s">
        <v>1383</v>
      </c>
      <c r="CY6" s="94" t="s">
        <v>1384</v>
      </c>
      <c r="CZ6" s="95" t="s">
        <v>1385</v>
      </c>
      <c r="DA6" s="95" t="s">
        <v>1386</v>
      </c>
      <c r="DB6" s="96" t="s">
        <v>1387</v>
      </c>
      <c r="DC6" s="94" t="s">
        <v>1388</v>
      </c>
      <c r="DD6" s="95" t="s">
        <v>1389</v>
      </c>
      <c r="DE6" s="95" t="s">
        <v>1390</v>
      </c>
      <c r="DF6" s="95" t="s">
        <v>1391</v>
      </c>
      <c r="DG6" s="95" t="s">
        <v>1392</v>
      </c>
      <c r="DH6" s="95" t="s">
        <v>1393</v>
      </c>
      <c r="DI6" s="95" t="s">
        <v>1394</v>
      </c>
      <c r="DJ6" s="95" t="s">
        <v>1395</v>
      </c>
      <c r="DK6" s="95" t="s">
        <v>1396</v>
      </c>
      <c r="DL6" s="95" t="s">
        <v>1397</v>
      </c>
      <c r="DM6" s="95" t="s">
        <v>1398</v>
      </c>
      <c r="DN6" s="96" t="s">
        <v>1399</v>
      </c>
      <c r="DO6" s="94" t="s">
        <v>1400</v>
      </c>
      <c r="DP6" s="95" t="s">
        <v>1401</v>
      </c>
      <c r="DQ6" s="95" t="s">
        <v>1402</v>
      </c>
      <c r="DR6" s="96" t="s">
        <v>1403</v>
      </c>
      <c r="DS6" s="94" t="s">
        <v>1404</v>
      </c>
      <c r="DT6" s="95" t="s">
        <v>1405</v>
      </c>
      <c r="DU6" s="95" t="s">
        <v>1406</v>
      </c>
      <c r="DV6" s="96" t="s">
        <v>1407</v>
      </c>
      <c r="DW6" s="93" t="s">
        <v>1408</v>
      </c>
      <c r="DX6" s="94" t="s">
        <v>1409</v>
      </c>
      <c r="DY6" s="95" t="s">
        <v>1410</v>
      </c>
      <c r="DZ6" s="95" t="s">
        <v>1411</v>
      </c>
      <c r="EA6" s="95" t="s">
        <v>1412</v>
      </c>
      <c r="EB6" s="95" t="s">
        <v>1413</v>
      </c>
      <c r="EC6" s="96" t="s">
        <v>1414</v>
      </c>
      <c r="ED6" s="1"/>
      <c r="EE6" s="93" t="s">
        <v>800</v>
      </c>
      <c r="EF6" s="93" t="s">
        <v>744</v>
      </c>
      <c r="EG6" s="93" t="s">
        <v>745</v>
      </c>
      <c r="EH6" s="93" t="s">
        <v>746</v>
      </c>
      <c r="EI6" s="93" t="s">
        <v>747</v>
      </c>
      <c r="EJ6" s="93" t="s">
        <v>748</v>
      </c>
      <c r="EK6" s="93" t="s">
        <v>749</v>
      </c>
      <c r="EL6" s="94" t="s">
        <v>750</v>
      </c>
      <c r="EM6" s="96" t="s">
        <v>751</v>
      </c>
      <c r="EN6" s="93" t="s">
        <v>752</v>
      </c>
      <c r="EO6" s="93" t="s">
        <v>805</v>
      </c>
      <c r="EP6" s="93" t="s">
        <v>753</v>
      </c>
      <c r="EQ6" s="93" t="s">
        <v>754</v>
      </c>
      <c r="ER6" s="93" t="s">
        <v>755</v>
      </c>
      <c r="ES6" s="93" t="s">
        <v>756</v>
      </c>
      <c r="ET6" s="93" t="s">
        <v>757</v>
      </c>
      <c r="EU6" s="93" t="s">
        <v>758</v>
      </c>
      <c r="EV6" s="93" t="s">
        <v>759</v>
      </c>
      <c r="EW6" s="93" t="s">
        <v>760</v>
      </c>
      <c r="EX6" s="93" t="s">
        <v>761</v>
      </c>
      <c r="EY6" s="93" t="s">
        <v>762</v>
      </c>
      <c r="EZ6" s="93" t="s">
        <v>763</v>
      </c>
      <c r="FA6" s="94" t="s">
        <v>446</v>
      </c>
      <c r="FB6" s="95" t="s">
        <v>764</v>
      </c>
      <c r="FC6" s="95" t="s">
        <v>765</v>
      </c>
      <c r="FD6" s="96" t="s">
        <v>766</v>
      </c>
      <c r="FE6" s="93" t="s">
        <v>767</v>
      </c>
      <c r="FF6" s="93" t="s">
        <v>768</v>
      </c>
      <c r="FG6" s="93" t="s">
        <v>806</v>
      </c>
      <c r="FH6" s="93" t="s">
        <v>807</v>
      </c>
      <c r="FI6" s="93" t="s">
        <v>769</v>
      </c>
      <c r="FJ6" s="93" t="s">
        <v>770</v>
      </c>
      <c r="FK6" s="93" t="s">
        <v>771</v>
      </c>
      <c r="FL6" s="94" t="s">
        <v>772</v>
      </c>
      <c r="FM6" s="95" t="s">
        <v>773</v>
      </c>
      <c r="FN6" s="95" t="s">
        <v>774</v>
      </c>
      <c r="FO6" s="96" t="s">
        <v>775</v>
      </c>
      <c r="FP6" s="93" t="s">
        <v>776</v>
      </c>
      <c r="FQ6" s="94" t="s">
        <v>777</v>
      </c>
      <c r="FR6" s="96" t="s">
        <v>778</v>
      </c>
      <c r="FS6" s="94" t="s">
        <v>322</v>
      </c>
      <c r="FT6" s="95" t="s">
        <v>779</v>
      </c>
      <c r="FU6" s="95" t="s">
        <v>780</v>
      </c>
      <c r="FV6" s="95" t="s">
        <v>781</v>
      </c>
      <c r="FW6" s="96" t="s">
        <v>782</v>
      </c>
      <c r="FX6" s="238">
        <v>45877</v>
      </c>
      <c r="FY6" s="96" t="s">
        <v>784</v>
      </c>
      <c r="FZ6" s="94" t="s">
        <v>785</v>
      </c>
      <c r="GA6" s="95" t="s">
        <v>786</v>
      </c>
      <c r="GB6" s="95" t="s">
        <v>787</v>
      </c>
      <c r="GC6" s="96" t="s">
        <v>788</v>
      </c>
      <c r="GD6" s="93" t="s">
        <v>789</v>
      </c>
      <c r="GE6" s="93" t="s">
        <v>790</v>
      </c>
      <c r="GF6" s="93" t="s">
        <v>791</v>
      </c>
      <c r="GG6" s="94" t="s">
        <v>792</v>
      </c>
      <c r="GH6" s="95" t="s">
        <v>793</v>
      </c>
      <c r="GI6" s="95" t="s">
        <v>794</v>
      </c>
      <c r="GJ6" s="95" t="s">
        <v>795</v>
      </c>
      <c r="GK6" s="96" t="s">
        <v>796</v>
      </c>
      <c r="GL6" s="93" t="s">
        <v>797</v>
      </c>
      <c r="GM6" s="94" t="s">
        <v>798</v>
      </c>
      <c r="GN6" s="96" t="s">
        <v>799</v>
      </c>
      <c r="GO6" s="1"/>
      <c r="GP6" s="93" t="s">
        <v>800</v>
      </c>
      <c r="GQ6" s="94" t="s">
        <v>801</v>
      </c>
      <c r="GR6" s="96" t="s">
        <v>802</v>
      </c>
      <c r="GS6" s="94" t="s">
        <v>803</v>
      </c>
      <c r="GT6" s="96" t="s">
        <v>804</v>
      </c>
      <c r="GU6" s="93" t="s">
        <v>805</v>
      </c>
      <c r="GV6" s="93" t="s">
        <v>806</v>
      </c>
      <c r="GW6" s="93" t="s">
        <v>807</v>
      </c>
      <c r="GX6" s="1"/>
      <c r="GY6" s="93" t="s">
        <v>809</v>
      </c>
      <c r="GZ6" s="93" t="s">
        <v>810</v>
      </c>
      <c r="HA6" s="93" t="s">
        <v>811</v>
      </c>
      <c r="HB6" s="93" t="s">
        <v>812</v>
      </c>
      <c r="HC6" s="93" t="s">
        <v>813</v>
      </c>
      <c r="HD6" s="93" t="s">
        <v>814</v>
      </c>
      <c r="HE6" s="94" t="s">
        <v>815</v>
      </c>
      <c r="HF6" s="96" t="s">
        <v>816</v>
      </c>
      <c r="HG6" s="1"/>
      <c r="HH6" s="94" t="s">
        <v>1415</v>
      </c>
      <c r="HI6" s="95" t="s">
        <v>1416</v>
      </c>
      <c r="HJ6" s="96" t="s">
        <v>1417</v>
      </c>
    </row>
    <row r="7" spans="1:218" x14ac:dyDescent="0.25">
      <c r="A7" s="1"/>
      <c r="B7" s="239">
        <v>2.0833333333333332E-2</v>
      </c>
      <c r="C7" s="97"/>
      <c r="D7" s="98"/>
      <c r="E7" s="99"/>
      <c r="F7" s="99">
        <v>8.8000000000000007</v>
      </c>
      <c r="G7" s="100">
        <v>8.5</v>
      </c>
      <c r="H7" s="98"/>
      <c r="I7" s="100"/>
      <c r="J7" s="98">
        <v>89.5</v>
      </c>
      <c r="K7" s="100"/>
      <c r="L7" s="98"/>
      <c r="M7" s="99"/>
      <c r="N7" s="99"/>
      <c r="O7" s="99"/>
      <c r="P7" s="99"/>
      <c r="Q7" s="99"/>
      <c r="R7" s="99"/>
      <c r="S7" s="100"/>
      <c r="T7" s="98">
        <v>18.100000000000001</v>
      </c>
      <c r="U7" s="99">
        <v>19.2</v>
      </c>
      <c r="V7" s="99"/>
      <c r="W7" s="100">
        <v>1.1000000000000001</v>
      </c>
      <c r="X7" s="97"/>
      <c r="Y7" s="98"/>
      <c r="Z7" s="99"/>
      <c r="AA7" s="100">
        <v>23.1</v>
      </c>
      <c r="AB7" s="98"/>
      <c r="AC7" s="99"/>
      <c r="AD7" s="99"/>
      <c r="AE7" s="99"/>
      <c r="AF7" s="99">
        <v>12.2</v>
      </c>
      <c r="AG7" s="99">
        <v>24.5</v>
      </c>
      <c r="AH7" s="100">
        <v>10.3</v>
      </c>
      <c r="AI7" s="97"/>
      <c r="AJ7" s="97"/>
      <c r="AK7" s="97"/>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v>32.299999999999997</v>
      </c>
      <c r="BK7" s="99">
        <v>184.9</v>
      </c>
      <c r="BL7" s="100"/>
      <c r="BM7" s="98">
        <v>167.6</v>
      </c>
      <c r="BN7" s="99"/>
      <c r="BO7" s="99">
        <v>168.6</v>
      </c>
      <c r="BP7" s="99"/>
      <c r="BQ7" s="99"/>
      <c r="BR7" s="99"/>
      <c r="BS7" s="99"/>
      <c r="BT7" s="99"/>
      <c r="BU7" s="99"/>
      <c r="BV7" s="99"/>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8"/>
      <c r="GT7" s="100"/>
      <c r="GU7" s="97"/>
      <c r="GV7" s="97"/>
      <c r="GW7" s="97"/>
      <c r="GX7" s="1"/>
      <c r="GY7" s="97"/>
      <c r="GZ7" s="97"/>
      <c r="HA7" s="97"/>
      <c r="HB7" s="97"/>
      <c r="HC7" s="97"/>
      <c r="HD7" s="97"/>
      <c r="HE7" s="98"/>
      <c r="HF7" s="100"/>
      <c r="HG7" s="1"/>
      <c r="HH7" s="98">
        <v>2808.2170000000001</v>
      </c>
      <c r="HI7" s="99">
        <v>2770.884</v>
      </c>
      <c r="HJ7" s="100">
        <v>852.3</v>
      </c>
    </row>
    <row r="8" spans="1:218" x14ac:dyDescent="0.25">
      <c r="A8" s="1"/>
      <c r="B8" s="239">
        <v>4.1666666666666664E-2</v>
      </c>
      <c r="C8" s="97"/>
      <c r="D8" s="98"/>
      <c r="E8" s="99"/>
      <c r="F8" s="99">
        <v>8.8000000000000007</v>
      </c>
      <c r="G8" s="100">
        <v>8.5</v>
      </c>
      <c r="H8" s="98"/>
      <c r="I8" s="100"/>
      <c r="J8" s="98">
        <v>89.5</v>
      </c>
      <c r="K8" s="100"/>
      <c r="L8" s="98"/>
      <c r="M8" s="99"/>
      <c r="N8" s="99"/>
      <c r="O8" s="99"/>
      <c r="P8" s="99"/>
      <c r="Q8" s="99"/>
      <c r="R8" s="99"/>
      <c r="S8" s="100"/>
      <c r="T8" s="98">
        <v>18.100000000000001</v>
      </c>
      <c r="U8" s="99">
        <v>19.2</v>
      </c>
      <c r="V8" s="99"/>
      <c r="W8" s="100">
        <v>1.1000000000000001</v>
      </c>
      <c r="X8" s="97"/>
      <c r="Y8" s="98"/>
      <c r="Z8" s="99"/>
      <c r="AA8" s="100">
        <v>23.1</v>
      </c>
      <c r="AB8" s="98"/>
      <c r="AC8" s="99"/>
      <c r="AD8" s="99"/>
      <c r="AE8" s="99"/>
      <c r="AF8" s="99">
        <v>12.2</v>
      </c>
      <c r="AG8" s="99">
        <v>24.5</v>
      </c>
      <c r="AH8" s="100">
        <v>10.3</v>
      </c>
      <c r="AI8" s="97"/>
      <c r="AJ8" s="97"/>
      <c r="AK8" s="97"/>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v>32.299999999999997</v>
      </c>
      <c r="BK8" s="99">
        <v>184.9</v>
      </c>
      <c r="BL8" s="100"/>
      <c r="BM8" s="98">
        <v>167.6</v>
      </c>
      <c r="BN8" s="99"/>
      <c r="BO8" s="99">
        <v>168.6</v>
      </c>
      <c r="BP8" s="99"/>
      <c r="BQ8" s="99"/>
      <c r="BR8" s="99"/>
      <c r="BS8" s="99"/>
      <c r="BT8" s="99"/>
      <c r="BU8" s="99"/>
      <c r="BV8" s="99"/>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8"/>
      <c r="GT8" s="100"/>
      <c r="GU8" s="97"/>
      <c r="GV8" s="97"/>
      <c r="GW8" s="97"/>
      <c r="GX8" s="1"/>
      <c r="GY8" s="97"/>
      <c r="GZ8" s="97"/>
      <c r="HA8" s="97"/>
      <c r="HB8" s="97"/>
      <c r="HC8" s="97"/>
      <c r="HD8" s="97"/>
      <c r="HE8" s="98"/>
      <c r="HF8" s="100"/>
      <c r="HG8" s="1"/>
      <c r="HH8" s="98">
        <v>2808.2170000000001</v>
      </c>
      <c r="HI8" s="99">
        <v>2770.884</v>
      </c>
      <c r="HJ8" s="100">
        <v>852.3</v>
      </c>
    </row>
    <row r="9" spans="1:218" x14ac:dyDescent="0.25">
      <c r="A9" s="1"/>
      <c r="B9" s="239">
        <v>6.25E-2</v>
      </c>
      <c r="C9" s="97"/>
      <c r="D9" s="98"/>
      <c r="E9" s="99"/>
      <c r="F9" s="99">
        <v>8.8000000000000007</v>
      </c>
      <c r="G9" s="100">
        <v>8.5</v>
      </c>
      <c r="H9" s="98"/>
      <c r="I9" s="100"/>
      <c r="J9" s="98">
        <v>89.5</v>
      </c>
      <c r="K9" s="100"/>
      <c r="L9" s="98"/>
      <c r="M9" s="99"/>
      <c r="N9" s="99"/>
      <c r="O9" s="99"/>
      <c r="P9" s="99"/>
      <c r="Q9" s="99"/>
      <c r="R9" s="99"/>
      <c r="S9" s="100"/>
      <c r="T9" s="98">
        <v>18.100000000000001</v>
      </c>
      <c r="U9" s="99">
        <v>19.2</v>
      </c>
      <c r="V9" s="99"/>
      <c r="W9" s="100">
        <v>1.1000000000000001</v>
      </c>
      <c r="X9" s="97"/>
      <c r="Y9" s="98"/>
      <c r="Z9" s="99"/>
      <c r="AA9" s="100">
        <v>23.1</v>
      </c>
      <c r="AB9" s="98"/>
      <c r="AC9" s="99"/>
      <c r="AD9" s="99"/>
      <c r="AE9" s="99"/>
      <c r="AF9" s="99">
        <v>12.2</v>
      </c>
      <c r="AG9" s="99">
        <v>24.5</v>
      </c>
      <c r="AH9" s="100">
        <v>10.3</v>
      </c>
      <c r="AI9" s="97"/>
      <c r="AJ9" s="97"/>
      <c r="AK9" s="97"/>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v>32.299999999999997</v>
      </c>
      <c r="BK9" s="99">
        <v>184.9</v>
      </c>
      <c r="BL9" s="100"/>
      <c r="BM9" s="98">
        <v>167.6</v>
      </c>
      <c r="BN9" s="99"/>
      <c r="BO9" s="99">
        <v>168.6</v>
      </c>
      <c r="BP9" s="99"/>
      <c r="BQ9" s="99"/>
      <c r="BR9" s="99"/>
      <c r="BS9" s="99"/>
      <c r="BT9" s="99"/>
      <c r="BU9" s="99"/>
      <c r="BV9" s="99"/>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8"/>
      <c r="GT9" s="100"/>
      <c r="GU9" s="97"/>
      <c r="GV9" s="97"/>
      <c r="GW9" s="97"/>
      <c r="GX9" s="1"/>
      <c r="GY9" s="97"/>
      <c r="GZ9" s="97"/>
      <c r="HA9" s="97"/>
      <c r="HB9" s="97"/>
      <c r="HC9" s="97"/>
      <c r="HD9" s="97"/>
      <c r="HE9" s="98"/>
      <c r="HF9" s="100"/>
      <c r="HG9" s="1"/>
      <c r="HH9" s="98">
        <v>2808.2170000000001</v>
      </c>
      <c r="HI9" s="99">
        <v>2770.884</v>
      </c>
      <c r="HJ9" s="100">
        <v>852.3</v>
      </c>
    </row>
    <row r="10" spans="1:218" x14ac:dyDescent="0.25">
      <c r="A10" s="1"/>
      <c r="B10" s="239">
        <v>8.3333333333333329E-2</v>
      </c>
      <c r="C10" s="97"/>
      <c r="D10" s="98"/>
      <c r="E10" s="99"/>
      <c r="F10" s="99">
        <v>8.8000000000000007</v>
      </c>
      <c r="G10" s="100">
        <v>8.5</v>
      </c>
      <c r="H10" s="98"/>
      <c r="I10" s="100"/>
      <c r="J10" s="98">
        <v>89.5</v>
      </c>
      <c r="K10" s="100"/>
      <c r="L10" s="98"/>
      <c r="M10" s="99"/>
      <c r="N10" s="99"/>
      <c r="O10" s="99"/>
      <c r="P10" s="99"/>
      <c r="Q10" s="99"/>
      <c r="R10" s="99"/>
      <c r="S10" s="100"/>
      <c r="T10" s="98">
        <v>18.100000000000001</v>
      </c>
      <c r="U10" s="99">
        <v>19.2</v>
      </c>
      <c r="V10" s="99"/>
      <c r="W10" s="100">
        <v>1.1000000000000001</v>
      </c>
      <c r="X10" s="97"/>
      <c r="Y10" s="98"/>
      <c r="Z10" s="99"/>
      <c r="AA10" s="100">
        <v>23.1</v>
      </c>
      <c r="AB10" s="98"/>
      <c r="AC10" s="99"/>
      <c r="AD10" s="99"/>
      <c r="AE10" s="99"/>
      <c r="AF10" s="99">
        <v>12.2</v>
      </c>
      <c r="AG10" s="99">
        <v>24.5</v>
      </c>
      <c r="AH10" s="100">
        <v>10.3</v>
      </c>
      <c r="AI10" s="97"/>
      <c r="AJ10" s="97"/>
      <c r="AK10" s="97"/>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32.299999999999997</v>
      </c>
      <c r="BK10" s="99">
        <v>184.9</v>
      </c>
      <c r="BL10" s="100"/>
      <c r="BM10" s="98">
        <v>167.6</v>
      </c>
      <c r="BN10" s="99"/>
      <c r="BO10" s="99">
        <v>168.6</v>
      </c>
      <c r="BP10" s="99"/>
      <c r="BQ10" s="99"/>
      <c r="BR10" s="99"/>
      <c r="BS10" s="99"/>
      <c r="BT10" s="99"/>
      <c r="BU10" s="99"/>
      <c r="BV10" s="99"/>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v>197.5</v>
      </c>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8"/>
      <c r="GT10" s="100"/>
      <c r="GU10" s="97"/>
      <c r="GV10" s="97"/>
      <c r="GW10" s="97"/>
      <c r="GX10" s="1"/>
      <c r="GY10" s="97"/>
      <c r="GZ10" s="97"/>
      <c r="HA10" s="97"/>
      <c r="HB10" s="97"/>
      <c r="HC10" s="97"/>
      <c r="HD10" s="97"/>
      <c r="HE10" s="98"/>
      <c r="HF10" s="100"/>
      <c r="HG10" s="1"/>
      <c r="HH10" s="98">
        <v>3005.741</v>
      </c>
      <c r="HI10" s="99">
        <v>2968.4079999999999</v>
      </c>
      <c r="HJ10" s="100">
        <v>852.3</v>
      </c>
    </row>
    <row r="11" spans="1:218" x14ac:dyDescent="0.25">
      <c r="A11" s="1"/>
      <c r="B11" s="239">
        <v>0.10416666666666667</v>
      </c>
      <c r="C11" s="97"/>
      <c r="D11" s="98"/>
      <c r="E11" s="99"/>
      <c r="F11" s="99">
        <v>8.8000000000000007</v>
      </c>
      <c r="G11" s="100">
        <v>8.5</v>
      </c>
      <c r="H11" s="98"/>
      <c r="I11" s="100"/>
      <c r="J11" s="98">
        <v>89.5</v>
      </c>
      <c r="K11" s="100"/>
      <c r="L11" s="98"/>
      <c r="M11" s="99"/>
      <c r="N11" s="99"/>
      <c r="O11" s="99"/>
      <c r="P11" s="99"/>
      <c r="Q11" s="99"/>
      <c r="R11" s="99"/>
      <c r="S11" s="100"/>
      <c r="T11" s="98">
        <v>18.100000000000001</v>
      </c>
      <c r="U11" s="99">
        <v>19.2</v>
      </c>
      <c r="V11" s="99"/>
      <c r="W11" s="100">
        <v>1.1000000000000001</v>
      </c>
      <c r="X11" s="97"/>
      <c r="Y11" s="98"/>
      <c r="Z11" s="99"/>
      <c r="AA11" s="100">
        <v>23.1</v>
      </c>
      <c r="AB11" s="98"/>
      <c r="AC11" s="99"/>
      <c r="AD11" s="99"/>
      <c r="AE11" s="99"/>
      <c r="AF11" s="99">
        <v>12.2</v>
      </c>
      <c r="AG11" s="99">
        <v>24.5</v>
      </c>
      <c r="AH11" s="100">
        <v>10.3</v>
      </c>
      <c r="AI11" s="97"/>
      <c r="AJ11" s="97"/>
      <c r="AK11" s="97"/>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32.299999999999997</v>
      </c>
      <c r="BK11" s="99">
        <v>184.9</v>
      </c>
      <c r="BL11" s="100"/>
      <c r="BM11" s="98">
        <v>167.6</v>
      </c>
      <c r="BN11" s="99"/>
      <c r="BO11" s="99">
        <v>168.6</v>
      </c>
      <c r="BP11" s="99"/>
      <c r="BQ11" s="99"/>
      <c r="BR11" s="99"/>
      <c r="BS11" s="99"/>
      <c r="BT11" s="99"/>
      <c r="BU11" s="99"/>
      <c r="BV11" s="99"/>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v>197.5</v>
      </c>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8"/>
      <c r="GT11" s="100"/>
      <c r="GU11" s="97"/>
      <c r="GV11" s="97"/>
      <c r="GW11" s="97"/>
      <c r="GX11" s="1"/>
      <c r="GY11" s="97"/>
      <c r="GZ11" s="97"/>
      <c r="HA11" s="97"/>
      <c r="HB11" s="97"/>
      <c r="HC11" s="97"/>
      <c r="HD11" s="97"/>
      <c r="HE11" s="98"/>
      <c r="HF11" s="100"/>
      <c r="HG11" s="1"/>
      <c r="HH11" s="98">
        <v>3005.741</v>
      </c>
      <c r="HI11" s="99">
        <v>2968.4079999999999</v>
      </c>
      <c r="HJ11" s="100">
        <v>852.3</v>
      </c>
    </row>
    <row r="12" spans="1:218" x14ac:dyDescent="0.25">
      <c r="A12" s="1"/>
      <c r="B12" s="239">
        <v>0.125</v>
      </c>
      <c r="C12" s="97"/>
      <c r="D12" s="98"/>
      <c r="E12" s="99"/>
      <c r="F12" s="99">
        <v>8.8000000000000007</v>
      </c>
      <c r="G12" s="100">
        <v>8.5</v>
      </c>
      <c r="H12" s="98"/>
      <c r="I12" s="100"/>
      <c r="J12" s="98">
        <v>89.5</v>
      </c>
      <c r="K12" s="100"/>
      <c r="L12" s="98"/>
      <c r="M12" s="99"/>
      <c r="N12" s="99"/>
      <c r="O12" s="99"/>
      <c r="P12" s="99"/>
      <c r="Q12" s="99"/>
      <c r="R12" s="99"/>
      <c r="S12" s="100"/>
      <c r="T12" s="98">
        <v>18.100000000000001</v>
      </c>
      <c r="U12" s="99">
        <v>19.2</v>
      </c>
      <c r="V12" s="99"/>
      <c r="W12" s="100">
        <v>1.1000000000000001</v>
      </c>
      <c r="X12" s="97"/>
      <c r="Y12" s="98"/>
      <c r="Z12" s="99"/>
      <c r="AA12" s="100">
        <v>23.1</v>
      </c>
      <c r="AB12" s="98"/>
      <c r="AC12" s="99"/>
      <c r="AD12" s="99"/>
      <c r="AE12" s="99"/>
      <c r="AF12" s="99">
        <v>12.2</v>
      </c>
      <c r="AG12" s="99">
        <v>24.5</v>
      </c>
      <c r="AH12" s="100">
        <v>10.3</v>
      </c>
      <c r="AI12" s="97"/>
      <c r="AJ12" s="97"/>
      <c r="AK12" s="97"/>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32.299999999999997</v>
      </c>
      <c r="BK12" s="99">
        <v>184.9</v>
      </c>
      <c r="BL12" s="100"/>
      <c r="BM12" s="98">
        <v>167.6</v>
      </c>
      <c r="BN12" s="99"/>
      <c r="BO12" s="99">
        <v>168.6</v>
      </c>
      <c r="BP12" s="99"/>
      <c r="BQ12" s="99"/>
      <c r="BR12" s="99"/>
      <c r="BS12" s="99"/>
      <c r="BT12" s="99"/>
      <c r="BU12" s="99"/>
      <c r="BV12" s="99"/>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v>197.5</v>
      </c>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8"/>
      <c r="GT12" s="100"/>
      <c r="GU12" s="97"/>
      <c r="GV12" s="97"/>
      <c r="GW12" s="97"/>
      <c r="GX12" s="1"/>
      <c r="GY12" s="97"/>
      <c r="GZ12" s="97"/>
      <c r="HA12" s="97"/>
      <c r="HB12" s="97"/>
      <c r="HC12" s="97"/>
      <c r="HD12" s="97"/>
      <c r="HE12" s="98"/>
      <c r="HF12" s="100"/>
      <c r="HG12" s="1"/>
      <c r="HH12" s="98">
        <v>3005.741</v>
      </c>
      <c r="HI12" s="99">
        <v>2968.4079999999999</v>
      </c>
      <c r="HJ12" s="100">
        <v>852.3</v>
      </c>
    </row>
    <row r="13" spans="1:218" x14ac:dyDescent="0.25">
      <c r="A13" s="1"/>
      <c r="B13" s="239">
        <v>0.14583333333333334</v>
      </c>
      <c r="C13" s="97"/>
      <c r="D13" s="98"/>
      <c r="E13" s="99"/>
      <c r="F13" s="99">
        <v>8.8000000000000007</v>
      </c>
      <c r="G13" s="100">
        <v>8.5</v>
      </c>
      <c r="H13" s="98"/>
      <c r="I13" s="100"/>
      <c r="J13" s="98">
        <v>89.5</v>
      </c>
      <c r="K13" s="100"/>
      <c r="L13" s="98"/>
      <c r="M13" s="99"/>
      <c r="N13" s="99"/>
      <c r="O13" s="99"/>
      <c r="P13" s="99"/>
      <c r="Q13" s="99"/>
      <c r="R13" s="99"/>
      <c r="S13" s="100"/>
      <c r="T13" s="98">
        <v>18.100000000000001</v>
      </c>
      <c r="U13" s="99">
        <v>19.2</v>
      </c>
      <c r="V13" s="99"/>
      <c r="W13" s="100">
        <v>1.1000000000000001</v>
      </c>
      <c r="X13" s="97"/>
      <c r="Y13" s="98"/>
      <c r="Z13" s="99"/>
      <c r="AA13" s="100">
        <v>23.1</v>
      </c>
      <c r="AB13" s="98"/>
      <c r="AC13" s="99"/>
      <c r="AD13" s="99"/>
      <c r="AE13" s="99"/>
      <c r="AF13" s="99">
        <v>12.2</v>
      </c>
      <c r="AG13" s="99">
        <v>24.5</v>
      </c>
      <c r="AH13" s="100">
        <v>10.3</v>
      </c>
      <c r="AI13" s="97"/>
      <c r="AJ13" s="97"/>
      <c r="AK13" s="97"/>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32.299999999999997</v>
      </c>
      <c r="BK13" s="99">
        <v>184.9</v>
      </c>
      <c r="BL13" s="100"/>
      <c r="BM13" s="98">
        <v>167.6</v>
      </c>
      <c r="BN13" s="99"/>
      <c r="BO13" s="99">
        <v>168.6</v>
      </c>
      <c r="BP13" s="99"/>
      <c r="BQ13" s="99"/>
      <c r="BR13" s="99"/>
      <c r="BS13" s="99"/>
      <c r="BT13" s="99"/>
      <c r="BU13" s="99"/>
      <c r="BV13" s="99"/>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v>297.3</v>
      </c>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8"/>
      <c r="GT13" s="100"/>
      <c r="GU13" s="97"/>
      <c r="GV13" s="97"/>
      <c r="GW13" s="97"/>
      <c r="GX13" s="1"/>
      <c r="GY13" s="97"/>
      <c r="GZ13" s="97"/>
      <c r="HA13" s="97"/>
      <c r="HB13" s="97"/>
      <c r="HC13" s="97"/>
      <c r="HD13" s="97"/>
      <c r="HE13" s="98"/>
      <c r="HF13" s="100"/>
      <c r="HG13" s="1"/>
      <c r="HH13" s="98">
        <v>3105.5140000000001</v>
      </c>
      <c r="HI13" s="99">
        <v>3068.181</v>
      </c>
      <c r="HJ13" s="100">
        <v>852.3</v>
      </c>
    </row>
    <row r="14" spans="1:218" x14ac:dyDescent="0.25">
      <c r="A14" s="1"/>
      <c r="B14" s="239">
        <v>0.16666666666666666</v>
      </c>
      <c r="C14" s="97"/>
      <c r="D14" s="98"/>
      <c r="E14" s="99"/>
      <c r="F14" s="99">
        <v>8.8000000000000007</v>
      </c>
      <c r="G14" s="100">
        <v>8.5</v>
      </c>
      <c r="H14" s="98"/>
      <c r="I14" s="100"/>
      <c r="J14" s="98">
        <v>89.5</v>
      </c>
      <c r="K14" s="100"/>
      <c r="L14" s="98"/>
      <c r="M14" s="99"/>
      <c r="N14" s="99"/>
      <c r="O14" s="99"/>
      <c r="P14" s="99"/>
      <c r="Q14" s="99"/>
      <c r="R14" s="99"/>
      <c r="S14" s="100"/>
      <c r="T14" s="98">
        <v>18.100000000000001</v>
      </c>
      <c r="U14" s="99">
        <v>19.2</v>
      </c>
      <c r="V14" s="99"/>
      <c r="W14" s="100">
        <v>1.1000000000000001</v>
      </c>
      <c r="X14" s="97"/>
      <c r="Y14" s="98"/>
      <c r="Z14" s="99"/>
      <c r="AA14" s="100">
        <v>23.1</v>
      </c>
      <c r="AB14" s="98"/>
      <c r="AC14" s="99"/>
      <c r="AD14" s="99"/>
      <c r="AE14" s="99"/>
      <c r="AF14" s="99">
        <v>12.2</v>
      </c>
      <c r="AG14" s="99">
        <v>24.5</v>
      </c>
      <c r="AH14" s="100">
        <v>10.3</v>
      </c>
      <c r="AI14" s="97"/>
      <c r="AJ14" s="97"/>
      <c r="AK14" s="97"/>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32.299999999999997</v>
      </c>
      <c r="BK14" s="99">
        <v>184.9</v>
      </c>
      <c r="BL14" s="100"/>
      <c r="BM14" s="98">
        <v>167.6</v>
      </c>
      <c r="BN14" s="99"/>
      <c r="BO14" s="99">
        <v>168.6</v>
      </c>
      <c r="BP14" s="99"/>
      <c r="BQ14" s="99"/>
      <c r="BR14" s="99"/>
      <c r="BS14" s="99"/>
      <c r="BT14" s="99"/>
      <c r="BU14" s="99"/>
      <c r="BV14" s="99"/>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v>297.3</v>
      </c>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8"/>
      <c r="GT14" s="100"/>
      <c r="GU14" s="97"/>
      <c r="GV14" s="97"/>
      <c r="GW14" s="97"/>
      <c r="GX14" s="1"/>
      <c r="GY14" s="97"/>
      <c r="GZ14" s="97"/>
      <c r="HA14" s="97"/>
      <c r="HB14" s="97"/>
      <c r="HC14" s="97"/>
      <c r="HD14" s="97"/>
      <c r="HE14" s="98"/>
      <c r="HF14" s="100"/>
      <c r="HG14" s="1"/>
      <c r="HH14" s="98">
        <v>3105.5140000000001</v>
      </c>
      <c r="HI14" s="99">
        <v>3068.181</v>
      </c>
      <c r="HJ14" s="100">
        <v>852.3</v>
      </c>
    </row>
    <row r="15" spans="1:218" x14ac:dyDescent="0.25">
      <c r="A15" s="1"/>
      <c r="B15" s="239">
        <v>0.1875</v>
      </c>
      <c r="C15" s="97"/>
      <c r="D15" s="98"/>
      <c r="E15" s="99"/>
      <c r="F15" s="99">
        <v>8.8000000000000007</v>
      </c>
      <c r="G15" s="100">
        <v>8.5</v>
      </c>
      <c r="H15" s="98"/>
      <c r="I15" s="100"/>
      <c r="J15" s="98">
        <v>89.5</v>
      </c>
      <c r="K15" s="100"/>
      <c r="L15" s="98"/>
      <c r="M15" s="99"/>
      <c r="N15" s="99"/>
      <c r="O15" s="99"/>
      <c r="P15" s="99"/>
      <c r="Q15" s="99"/>
      <c r="R15" s="99"/>
      <c r="S15" s="100"/>
      <c r="T15" s="98">
        <v>18.100000000000001</v>
      </c>
      <c r="U15" s="99">
        <v>19.2</v>
      </c>
      <c r="V15" s="99"/>
      <c r="W15" s="100">
        <v>1.1000000000000001</v>
      </c>
      <c r="X15" s="97"/>
      <c r="Y15" s="98"/>
      <c r="Z15" s="99"/>
      <c r="AA15" s="100">
        <v>23.1</v>
      </c>
      <c r="AB15" s="98"/>
      <c r="AC15" s="99"/>
      <c r="AD15" s="99"/>
      <c r="AE15" s="99"/>
      <c r="AF15" s="99">
        <v>12.2</v>
      </c>
      <c r="AG15" s="99">
        <v>24.5</v>
      </c>
      <c r="AH15" s="100">
        <v>10.3</v>
      </c>
      <c r="AI15" s="97"/>
      <c r="AJ15" s="97"/>
      <c r="AK15" s="97"/>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32.299999999999997</v>
      </c>
      <c r="BK15" s="99">
        <v>184.9</v>
      </c>
      <c r="BL15" s="100"/>
      <c r="BM15" s="98">
        <v>167.6</v>
      </c>
      <c r="BN15" s="99"/>
      <c r="BO15" s="99">
        <v>168.6</v>
      </c>
      <c r="BP15" s="99"/>
      <c r="BQ15" s="99"/>
      <c r="BR15" s="99"/>
      <c r="BS15" s="99"/>
      <c r="BT15" s="99"/>
      <c r="BU15" s="99"/>
      <c r="BV15" s="99"/>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v>297.3</v>
      </c>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8"/>
      <c r="GT15" s="100"/>
      <c r="GU15" s="97"/>
      <c r="GV15" s="97"/>
      <c r="GW15" s="97"/>
      <c r="GX15" s="1"/>
      <c r="GY15" s="97"/>
      <c r="GZ15" s="97"/>
      <c r="HA15" s="97"/>
      <c r="HB15" s="97"/>
      <c r="HC15" s="97"/>
      <c r="HD15" s="97"/>
      <c r="HE15" s="98"/>
      <c r="HF15" s="100"/>
      <c r="HG15" s="1"/>
      <c r="HH15" s="98">
        <v>3105.5140000000001</v>
      </c>
      <c r="HI15" s="99">
        <v>3068.181</v>
      </c>
      <c r="HJ15" s="100">
        <v>852.3</v>
      </c>
    </row>
    <row r="16" spans="1:218" x14ac:dyDescent="0.25">
      <c r="A16" s="1"/>
      <c r="B16" s="239">
        <v>0.20833333333333334</v>
      </c>
      <c r="C16" s="97"/>
      <c r="D16" s="98"/>
      <c r="E16" s="99"/>
      <c r="F16" s="99">
        <v>8.8000000000000007</v>
      </c>
      <c r="G16" s="100">
        <v>8.5</v>
      </c>
      <c r="H16" s="98"/>
      <c r="I16" s="100"/>
      <c r="J16" s="98">
        <v>89.5</v>
      </c>
      <c r="K16" s="100"/>
      <c r="L16" s="98"/>
      <c r="M16" s="99"/>
      <c r="N16" s="99"/>
      <c r="O16" s="99"/>
      <c r="P16" s="99"/>
      <c r="Q16" s="99"/>
      <c r="R16" s="99"/>
      <c r="S16" s="100"/>
      <c r="T16" s="98">
        <v>18.100000000000001</v>
      </c>
      <c r="U16" s="99">
        <v>19.2</v>
      </c>
      <c r="V16" s="99"/>
      <c r="W16" s="100">
        <v>1.1000000000000001</v>
      </c>
      <c r="X16" s="97"/>
      <c r="Y16" s="98"/>
      <c r="Z16" s="99"/>
      <c r="AA16" s="100">
        <v>23.1</v>
      </c>
      <c r="AB16" s="98"/>
      <c r="AC16" s="99"/>
      <c r="AD16" s="99"/>
      <c r="AE16" s="99"/>
      <c r="AF16" s="99">
        <v>12.2</v>
      </c>
      <c r="AG16" s="99">
        <v>24.5</v>
      </c>
      <c r="AH16" s="100">
        <v>10.3</v>
      </c>
      <c r="AI16" s="97"/>
      <c r="AJ16" s="97"/>
      <c r="AK16" s="97"/>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32.299999999999997</v>
      </c>
      <c r="BK16" s="99">
        <v>184.9</v>
      </c>
      <c r="BL16" s="100"/>
      <c r="BM16" s="98">
        <v>167.6</v>
      </c>
      <c r="BN16" s="99"/>
      <c r="BO16" s="99">
        <v>168.6</v>
      </c>
      <c r="BP16" s="99"/>
      <c r="BQ16" s="99"/>
      <c r="BR16" s="99"/>
      <c r="BS16" s="99"/>
      <c r="BT16" s="99"/>
      <c r="BU16" s="99"/>
      <c r="BV16" s="99"/>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v>297.3</v>
      </c>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8"/>
      <c r="GT16" s="100"/>
      <c r="GU16" s="97"/>
      <c r="GV16" s="97"/>
      <c r="GW16" s="97"/>
      <c r="GX16" s="1"/>
      <c r="GY16" s="97"/>
      <c r="GZ16" s="97"/>
      <c r="HA16" s="97"/>
      <c r="HB16" s="97"/>
      <c r="HC16" s="97"/>
      <c r="HD16" s="97"/>
      <c r="HE16" s="98"/>
      <c r="HF16" s="100"/>
      <c r="HG16" s="1"/>
      <c r="HH16" s="98">
        <v>3105.5140000000001</v>
      </c>
      <c r="HI16" s="99">
        <v>3068.181</v>
      </c>
      <c r="HJ16" s="100">
        <v>852.3</v>
      </c>
    </row>
    <row r="17" spans="1:218" x14ac:dyDescent="0.25">
      <c r="A17" s="1"/>
      <c r="B17" s="239">
        <v>0.22916666666666666</v>
      </c>
      <c r="C17" s="97"/>
      <c r="D17" s="98"/>
      <c r="E17" s="99"/>
      <c r="F17" s="99">
        <v>8.8000000000000007</v>
      </c>
      <c r="G17" s="100">
        <v>8.5</v>
      </c>
      <c r="H17" s="98"/>
      <c r="I17" s="100"/>
      <c r="J17" s="98">
        <v>89.5</v>
      </c>
      <c r="K17" s="100"/>
      <c r="L17" s="98"/>
      <c r="M17" s="99"/>
      <c r="N17" s="99"/>
      <c r="O17" s="99"/>
      <c r="P17" s="99"/>
      <c r="Q17" s="99"/>
      <c r="R17" s="99"/>
      <c r="S17" s="100"/>
      <c r="T17" s="98">
        <v>18.100000000000001</v>
      </c>
      <c r="U17" s="99">
        <v>19.2</v>
      </c>
      <c r="V17" s="99"/>
      <c r="W17" s="100">
        <v>1.1000000000000001</v>
      </c>
      <c r="X17" s="97"/>
      <c r="Y17" s="98"/>
      <c r="Z17" s="99"/>
      <c r="AA17" s="100">
        <v>23.1</v>
      </c>
      <c r="AB17" s="98"/>
      <c r="AC17" s="99"/>
      <c r="AD17" s="99"/>
      <c r="AE17" s="99"/>
      <c r="AF17" s="99">
        <v>12.2</v>
      </c>
      <c r="AG17" s="99">
        <v>24.5</v>
      </c>
      <c r="AH17" s="100">
        <v>10.3</v>
      </c>
      <c r="AI17" s="97"/>
      <c r="AJ17" s="97"/>
      <c r="AK17" s="97"/>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32.299999999999997</v>
      </c>
      <c r="BK17" s="99">
        <v>184.9</v>
      </c>
      <c r="BL17" s="100"/>
      <c r="BM17" s="98">
        <v>167.6</v>
      </c>
      <c r="BN17" s="99"/>
      <c r="BO17" s="99">
        <v>168.6</v>
      </c>
      <c r="BP17" s="99"/>
      <c r="BQ17" s="99"/>
      <c r="BR17" s="99"/>
      <c r="BS17" s="99"/>
      <c r="BT17" s="99"/>
      <c r="BU17" s="99"/>
      <c r="BV17" s="99"/>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v>297.3</v>
      </c>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8"/>
      <c r="GT17" s="100"/>
      <c r="GU17" s="97"/>
      <c r="GV17" s="97"/>
      <c r="GW17" s="97"/>
      <c r="GX17" s="1"/>
      <c r="GY17" s="97"/>
      <c r="GZ17" s="97"/>
      <c r="HA17" s="97"/>
      <c r="HB17" s="97"/>
      <c r="HC17" s="97"/>
      <c r="HD17" s="97"/>
      <c r="HE17" s="98"/>
      <c r="HF17" s="100"/>
      <c r="HG17" s="1"/>
      <c r="HH17" s="98">
        <v>3105.5140000000001</v>
      </c>
      <c r="HI17" s="99">
        <v>3068.181</v>
      </c>
      <c r="HJ17" s="100">
        <v>852.3</v>
      </c>
    </row>
    <row r="18" spans="1:218" x14ac:dyDescent="0.25">
      <c r="A18" s="1"/>
      <c r="B18" s="239">
        <v>0.25</v>
      </c>
      <c r="C18" s="97"/>
      <c r="D18" s="98"/>
      <c r="E18" s="99"/>
      <c r="F18" s="99">
        <v>8.8000000000000007</v>
      </c>
      <c r="G18" s="100">
        <v>8.5</v>
      </c>
      <c r="H18" s="98"/>
      <c r="I18" s="100"/>
      <c r="J18" s="98">
        <v>89.5</v>
      </c>
      <c r="K18" s="100"/>
      <c r="L18" s="98"/>
      <c r="M18" s="99"/>
      <c r="N18" s="99"/>
      <c r="O18" s="99"/>
      <c r="P18" s="99"/>
      <c r="Q18" s="99"/>
      <c r="R18" s="99"/>
      <c r="S18" s="100"/>
      <c r="T18" s="98">
        <v>18.100000000000001</v>
      </c>
      <c r="U18" s="99">
        <v>19.2</v>
      </c>
      <c r="V18" s="99"/>
      <c r="W18" s="100">
        <v>1.1000000000000001</v>
      </c>
      <c r="X18" s="97"/>
      <c r="Y18" s="98"/>
      <c r="Z18" s="99"/>
      <c r="AA18" s="100">
        <v>23.1</v>
      </c>
      <c r="AB18" s="98"/>
      <c r="AC18" s="99"/>
      <c r="AD18" s="99"/>
      <c r="AE18" s="99"/>
      <c r="AF18" s="99">
        <v>12.2</v>
      </c>
      <c r="AG18" s="99">
        <v>24.5</v>
      </c>
      <c r="AH18" s="100">
        <v>10.3</v>
      </c>
      <c r="AI18" s="97"/>
      <c r="AJ18" s="97"/>
      <c r="AK18" s="97"/>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32.299999999999997</v>
      </c>
      <c r="BK18" s="99">
        <v>184.9</v>
      </c>
      <c r="BL18" s="100"/>
      <c r="BM18" s="98">
        <v>167.6</v>
      </c>
      <c r="BN18" s="99"/>
      <c r="BO18" s="99">
        <v>168.6</v>
      </c>
      <c r="BP18" s="99"/>
      <c r="BQ18" s="99"/>
      <c r="BR18" s="99"/>
      <c r="BS18" s="99"/>
      <c r="BT18" s="99"/>
      <c r="BU18" s="99"/>
      <c r="BV18" s="99"/>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v>297.3</v>
      </c>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8"/>
      <c r="GT18" s="100"/>
      <c r="GU18" s="97"/>
      <c r="GV18" s="97"/>
      <c r="GW18" s="97"/>
      <c r="GX18" s="1"/>
      <c r="GY18" s="97"/>
      <c r="GZ18" s="97"/>
      <c r="HA18" s="97"/>
      <c r="HB18" s="97"/>
      <c r="HC18" s="97"/>
      <c r="HD18" s="97"/>
      <c r="HE18" s="98"/>
      <c r="HF18" s="100"/>
      <c r="HG18" s="1"/>
      <c r="HH18" s="98">
        <v>3105.5140000000001</v>
      </c>
      <c r="HI18" s="99">
        <v>3068.181</v>
      </c>
      <c r="HJ18" s="100">
        <v>852.3</v>
      </c>
    </row>
    <row r="19" spans="1:218" x14ac:dyDescent="0.25">
      <c r="A19" s="1"/>
      <c r="B19" s="239">
        <v>0.27083333333333331</v>
      </c>
      <c r="C19" s="97"/>
      <c r="D19" s="98"/>
      <c r="E19" s="99"/>
      <c r="F19" s="99">
        <v>8.8000000000000007</v>
      </c>
      <c r="G19" s="100">
        <v>8.5</v>
      </c>
      <c r="H19" s="98"/>
      <c r="I19" s="100"/>
      <c r="J19" s="98">
        <v>89.5</v>
      </c>
      <c r="K19" s="100"/>
      <c r="L19" s="98"/>
      <c r="M19" s="99"/>
      <c r="N19" s="99"/>
      <c r="O19" s="99"/>
      <c r="P19" s="99"/>
      <c r="Q19" s="99"/>
      <c r="R19" s="99"/>
      <c r="S19" s="100"/>
      <c r="T19" s="98">
        <v>18.100000000000001</v>
      </c>
      <c r="U19" s="99">
        <v>19.2</v>
      </c>
      <c r="V19" s="99"/>
      <c r="W19" s="100">
        <v>1.1000000000000001</v>
      </c>
      <c r="X19" s="97"/>
      <c r="Y19" s="98"/>
      <c r="Z19" s="99"/>
      <c r="AA19" s="100"/>
      <c r="AB19" s="98"/>
      <c r="AC19" s="99"/>
      <c r="AD19" s="99"/>
      <c r="AE19" s="99"/>
      <c r="AF19" s="99">
        <v>12.2</v>
      </c>
      <c r="AG19" s="99">
        <v>24.5</v>
      </c>
      <c r="AH19" s="100">
        <v>10.3</v>
      </c>
      <c r="AI19" s="97"/>
      <c r="AJ19" s="97"/>
      <c r="AK19" s="97"/>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v>32.299999999999997</v>
      </c>
      <c r="BK19" s="99">
        <v>184.9</v>
      </c>
      <c r="BL19" s="100"/>
      <c r="BM19" s="98">
        <v>167.6</v>
      </c>
      <c r="BN19" s="99"/>
      <c r="BO19" s="99">
        <v>168.6</v>
      </c>
      <c r="BP19" s="99"/>
      <c r="BQ19" s="99"/>
      <c r="BR19" s="99"/>
      <c r="BS19" s="99"/>
      <c r="BT19" s="99"/>
      <c r="BU19" s="99"/>
      <c r="BV19" s="99"/>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v>297.3</v>
      </c>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8"/>
      <c r="GT19" s="100"/>
      <c r="GU19" s="97"/>
      <c r="GV19" s="97"/>
      <c r="GW19" s="97"/>
      <c r="GX19" s="1"/>
      <c r="GY19" s="97"/>
      <c r="GZ19" s="97"/>
      <c r="HA19" s="97"/>
      <c r="HB19" s="97"/>
      <c r="HC19" s="97"/>
      <c r="HD19" s="97"/>
      <c r="HE19" s="98"/>
      <c r="HF19" s="100"/>
      <c r="HG19" s="1"/>
      <c r="HH19" s="98">
        <v>3082.4540000000002</v>
      </c>
      <c r="HI19" s="99">
        <v>3045.12</v>
      </c>
      <c r="HJ19" s="100">
        <v>852.3</v>
      </c>
    </row>
    <row r="20" spans="1:218" x14ac:dyDescent="0.25">
      <c r="A20" s="1"/>
      <c r="B20" s="239">
        <v>0.29166666666666669</v>
      </c>
      <c r="C20" s="97"/>
      <c r="D20" s="98"/>
      <c r="E20" s="99"/>
      <c r="F20" s="99">
        <v>8.8000000000000007</v>
      </c>
      <c r="G20" s="100">
        <v>8.5</v>
      </c>
      <c r="H20" s="98"/>
      <c r="I20" s="100"/>
      <c r="J20" s="98">
        <v>89.5</v>
      </c>
      <c r="K20" s="100"/>
      <c r="L20" s="98"/>
      <c r="M20" s="99"/>
      <c r="N20" s="99"/>
      <c r="O20" s="99"/>
      <c r="P20" s="99"/>
      <c r="Q20" s="99"/>
      <c r="R20" s="99"/>
      <c r="S20" s="100"/>
      <c r="T20" s="98">
        <v>18.100000000000001</v>
      </c>
      <c r="U20" s="99">
        <v>19.2</v>
      </c>
      <c r="V20" s="99"/>
      <c r="W20" s="100">
        <v>1.1000000000000001</v>
      </c>
      <c r="X20" s="97"/>
      <c r="Y20" s="98"/>
      <c r="Z20" s="99"/>
      <c r="AA20" s="100"/>
      <c r="AB20" s="98"/>
      <c r="AC20" s="99"/>
      <c r="AD20" s="99"/>
      <c r="AE20" s="99"/>
      <c r="AF20" s="99">
        <v>12.2</v>
      </c>
      <c r="AG20" s="99">
        <v>24.5</v>
      </c>
      <c r="AH20" s="100">
        <v>10.3</v>
      </c>
      <c r="AI20" s="97"/>
      <c r="AJ20" s="97"/>
      <c r="AK20" s="97"/>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v>32.299999999999997</v>
      </c>
      <c r="BK20" s="99">
        <v>184.9</v>
      </c>
      <c r="BL20" s="100"/>
      <c r="BM20" s="98">
        <v>167.6</v>
      </c>
      <c r="BN20" s="99"/>
      <c r="BO20" s="99">
        <v>168.6</v>
      </c>
      <c r="BP20" s="99"/>
      <c r="BQ20" s="99"/>
      <c r="BR20" s="99"/>
      <c r="BS20" s="99"/>
      <c r="BT20" s="99"/>
      <c r="BU20" s="99"/>
      <c r="BV20" s="99"/>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v>297.3</v>
      </c>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8"/>
      <c r="GT20" s="100"/>
      <c r="GU20" s="97"/>
      <c r="GV20" s="97"/>
      <c r="GW20" s="97"/>
      <c r="GX20" s="1"/>
      <c r="GY20" s="97"/>
      <c r="GZ20" s="97"/>
      <c r="HA20" s="97"/>
      <c r="HB20" s="97"/>
      <c r="HC20" s="97"/>
      <c r="HD20" s="97"/>
      <c r="HE20" s="98"/>
      <c r="HF20" s="100"/>
      <c r="HG20" s="1"/>
      <c r="HH20" s="98">
        <v>3082.4540000000002</v>
      </c>
      <c r="HI20" s="99">
        <v>3045.12</v>
      </c>
      <c r="HJ20" s="100">
        <v>852.3</v>
      </c>
    </row>
    <row r="21" spans="1:218" x14ac:dyDescent="0.25">
      <c r="A21" s="1"/>
      <c r="B21" s="239">
        <v>0.3125</v>
      </c>
      <c r="C21" s="97"/>
      <c r="D21" s="98"/>
      <c r="E21" s="99"/>
      <c r="F21" s="99">
        <v>8.8000000000000007</v>
      </c>
      <c r="G21" s="100">
        <v>8.5</v>
      </c>
      <c r="H21" s="98"/>
      <c r="I21" s="100"/>
      <c r="J21" s="98">
        <v>89.5</v>
      </c>
      <c r="K21" s="100"/>
      <c r="L21" s="98"/>
      <c r="M21" s="99"/>
      <c r="N21" s="99"/>
      <c r="O21" s="99"/>
      <c r="P21" s="99"/>
      <c r="Q21" s="99"/>
      <c r="R21" s="99"/>
      <c r="S21" s="100"/>
      <c r="T21" s="98">
        <v>18.100000000000001</v>
      </c>
      <c r="U21" s="99">
        <v>19.2</v>
      </c>
      <c r="V21" s="99"/>
      <c r="W21" s="100">
        <v>1.1000000000000001</v>
      </c>
      <c r="X21" s="97"/>
      <c r="Y21" s="98"/>
      <c r="Z21" s="99"/>
      <c r="AA21" s="100"/>
      <c r="AB21" s="98"/>
      <c r="AC21" s="99"/>
      <c r="AD21" s="99"/>
      <c r="AE21" s="99"/>
      <c r="AF21" s="99">
        <v>12.2</v>
      </c>
      <c r="AG21" s="99">
        <v>24.5</v>
      </c>
      <c r="AH21" s="100">
        <v>10.3</v>
      </c>
      <c r="AI21" s="97"/>
      <c r="AJ21" s="97"/>
      <c r="AK21" s="97"/>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v>32.299999999999997</v>
      </c>
      <c r="BK21" s="99">
        <v>184.9</v>
      </c>
      <c r="BL21" s="100"/>
      <c r="BM21" s="98">
        <v>167.6</v>
      </c>
      <c r="BN21" s="99"/>
      <c r="BO21" s="99">
        <v>168.6</v>
      </c>
      <c r="BP21" s="99"/>
      <c r="BQ21" s="99"/>
      <c r="BR21" s="99"/>
      <c r="BS21" s="99"/>
      <c r="BT21" s="99"/>
      <c r="BU21" s="99"/>
      <c r="BV21" s="99"/>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v>297.3</v>
      </c>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8"/>
      <c r="GT21" s="100"/>
      <c r="GU21" s="97"/>
      <c r="GV21" s="97"/>
      <c r="GW21" s="97"/>
      <c r="GX21" s="1"/>
      <c r="GY21" s="97"/>
      <c r="GZ21" s="97"/>
      <c r="HA21" s="97"/>
      <c r="HB21" s="97"/>
      <c r="HC21" s="97"/>
      <c r="HD21" s="97"/>
      <c r="HE21" s="98"/>
      <c r="HF21" s="100"/>
      <c r="HG21" s="1"/>
      <c r="HH21" s="98">
        <v>3082.4540000000002</v>
      </c>
      <c r="HI21" s="99">
        <v>3045.12</v>
      </c>
      <c r="HJ21" s="100">
        <v>852.3</v>
      </c>
    </row>
    <row r="22" spans="1:218" x14ac:dyDescent="0.25">
      <c r="A22" s="1"/>
      <c r="B22" s="239">
        <v>0.33333333333333331</v>
      </c>
      <c r="C22" s="97"/>
      <c r="D22" s="98"/>
      <c r="E22" s="99"/>
      <c r="F22" s="99">
        <v>8.8000000000000007</v>
      </c>
      <c r="G22" s="100">
        <v>8.5</v>
      </c>
      <c r="H22" s="98"/>
      <c r="I22" s="100"/>
      <c r="J22" s="98">
        <v>89.5</v>
      </c>
      <c r="K22" s="100"/>
      <c r="L22" s="98"/>
      <c r="M22" s="99"/>
      <c r="N22" s="99"/>
      <c r="O22" s="99"/>
      <c r="P22" s="99"/>
      <c r="Q22" s="99"/>
      <c r="R22" s="99"/>
      <c r="S22" s="100"/>
      <c r="T22" s="98">
        <v>18.100000000000001</v>
      </c>
      <c r="U22" s="99">
        <v>19.2</v>
      </c>
      <c r="V22" s="99"/>
      <c r="W22" s="100">
        <v>1.1000000000000001</v>
      </c>
      <c r="X22" s="97"/>
      <c r="Y22" s="98"/>
      <c r="Z22" s="99"/>
      <c r="AA22" s="100"/>
      <c r="AB22" s="98"/>
      <c r="AC22" s="99"/>
      <c r="AD22" s="99"/>
      <c r="AE22" s="99"/>
      <c r="AF22" s="99">
        <v>12.2</v>
      </c>
      <c r="AG22" s="99">
        <v>24.5</v>
      </c>
      <c r="AH22" s="100">
        <v>10.3</v>
      </c>
      <c r="AI22" s="97"/>
      <c r="AJ22" s="97"/>
      <c r="AK22" s="97"/>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v>32.299999999999997</v>
      </c>
      <c r="BK22" s="99">
        <v>184.9</v>
      </c>
      <c r="BL22" s="100"/>
      <c r="BM22" s="98">
        <v>167.6</v>
      </c>
      <c r="BN22" s="99"/>
      <c r="BO22" s="99">
        <v>168.6</v>
      </c>
      <c r="BP22" s="99"/>
      <c r="BQ22" s="99"/>
      <c r="BR22" s="99"/>
      <c r="BS22" s="99"/>
      <c r="BT22" s="99"/>
      <c r="BU22" s="99"/>
      <c r="BV22" s="99"/>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v>297.3</v>
      </c>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8"/>
      <c r="GT22" s="100"/>
      <c r="GU22" s="97"/>
      <c r="GV22" s="97"/>
      <c r="GW22" s="97"/>
      <c r="GX22" s="1"/>
      <c r="GY22" s="97"/>
      <c r="GZ22" s="97"/>
      <c r="HA22" s="97"/>
      <c r="HB22" s="97"/>
      <c r="HC22" s="97"/>
      <c r="HD22" s="97"/>
      <c r="HE22" s="98"/>
      <c r="HF22" s="100"/>
      <c r="HG22" s="1"/>
      <c r="HH22" s="98">
        <v>3082.4540000000002</v>
      </c>
      <c r="HI22" s="99">
        <v>3045.12</v>
      </c>
      <c r="HJ22" s="100">
        <v>852.3</v>
      </c>
    </row>
    <row r="23" spans="1:218" x14ac:dyDescent="0.25">
      <c r="A23" s="1"/>
      <c r="B23" s="239">
        <v>0.35416666666666669</v>
      </c>
      <c r="C23" s="97"/>
      <c r="D23" s="98"/>
      <c r="E23" s="99"/>
      <c r="F23" s="99">
        <v>8.8000000000000007</v>
      </c>
      <c r="G23" s="100">
        <v>8.5</v>
      </c>
      <c r="H23" s="98"/>
      <c r="I23" s="100"/>
      <c r="J23" s="98">
        <v>89.5</v>
      </c>
      <c r="K23" s="100"/>
      <c r="L23" s="98"/>
      <c r="M23" s="99"/>
      <c r="N23" s="99"/>
      <c r="O23" s="99"/>
      <c r="P23" s="99"/>
      <c r="Q23" s="99"/>
      <c r="R23" s="99"/>
      <c r="S23" s="100"/>
      <c r="T23" s="98">
        <v>18.100000000000001</v>
      </c>
      <c r="U23" s="99">
        <v>19.2</v>
      </c>
      <c r="V23" s="99"/>
      <c r="W23" s="100">
        <v>1.1000000000000001</v>
      </c>
      <c r="X23" s="97"/>
      <c r="Y23" s="98"/>
      <c r="Z23" s="99"/>
      <c r="AA23" s="100"/>
      <c r="AB23" s="98"/>
      <c r="AC23" s="99"/>
      <c r="AD23" s="99"/>
      <c r="AE23" s="99"/>
      <c r="AF23" s="99">
        <v>12.2</v>
      </c>
      <c r="AG23" s="99">
        <v>24.5</v>
      </c>
      <c r="AH23" s="100">
        <v>10.3</v>
      </c>
      <c r="AI23" s="97"/>
      <c r="AJ23" s="97"/>
      <c r="AK23" s="97"/>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v>32.299999999999997</v>
      </c>
      <c r="BK23" s="99">
        <v>184.9</v>
      </c>
      <c r="BL23" s="100"/>
      <c r="BM23" s="98">
        <v>167.6</v>
      </c>
      <c r="BN23" s="99"/>
      <c r="BO23" s="99">
        <v>168.6</v>
      </c>
      <c r="BP23" s="99"/>
      <c r="BQ23" s="99"/>
      <c r="BR23" s="99"/>
      <c r="BS23" s="99"/>
      <c r="BT23" s="99"/>
      <c r="BU23" s="99"/>
      <c r="BV23" s="99"/>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v>297.3</v>
      </c>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8"/>
      <c r="GT23" s="100"/>
      <c r="GU23" s="97"/>
      <c r="GV23" s="97"/>
      <c r="GW23" s="97"/>
      <c r="GX23" s="1"/>
      <c r="GY23" s="97"/>
      <c r="GZ23" s="97"/>
      <c r="HA23" s="97"/>
      <c r="HB23" s="97"/>
      <c r="HC23" s="97"/>
      <c r="HD23" s="97"/>
      <c r="HE23" s="98"/>
      <c r="HF23" s="100"/>
      <c r="HG23" s="1"/>
      <c r="HH23" s="98">
        <v>3082.4540000000002</v>
      </c>
      <c r="HI23" s="99">
        <v>3045.12</v>
      </c>
      <c r="HJ23" s="100">
        <v>852.3</v>
      </c>
    </row>
    <row r="24" spans="1:218" x14ac:dyDescent="0.25">
      <c r="A24" s="1"/>
      <c r="B24" s="239">
        <v>0.375</v>
      </c>
      <c r="C24" s="97"/>
      <c r="D24" s="98"/>
      <c r="E24" s="99"/>
      <c r="F24" s="99">
        <v>8.8000000000000007</v>
      </c>
      <c r="G24" s="100">
        <v>8.5</v>
      </c>
      <c r="H24" s="98"/>
      <c r="I24" s="100"/>
      <c r="J24" s="98"/>
      <c r="K24" s="100"/>
      <c r="L24" s="98"/>
      <c r="M24" s="99"/>
      <c r="N24" s="99"/>
      <c r="O24" s="99"/>
      <c r="P24" s="99"/>
      <c r="Q24" s="99"/>
      <c r="R24" s="99"/>
      <c r="S24" s="100"/>
      <c r="T24" s="98">
        <v>18.100000000000001</v>
      </c>
      <c r="U24" s="99">
        <v>19.2</v>
      </c>
      <c r="V24" s="99"/>
      <c r="W24" s="100">
        <v>1.1000000000000001</v>
      </c>
      <c r="X24" s="97"/>
      <c r="Y24" s="98"/>
      <c r="Z24" s="99"/>
      <c r="AA24" s="100"/>
      <c r="AB24" s="98"/>
      <c r="AC24" s="99"/>
      <c r="AD24" s="99"/>
      <c r="AE24" s="99"/>
      <c r="AF24" s="99">
        <v>12.2</v>
      </c>
      <c r="AG24" s="99">
        <v>24.5</v>
      </c>
      <c r="AH24" s="100">
        <v>10.3</v>
      </c>
      <c r="AI24" s="97"/>
      <c r="AJ24" s="97"/>
      <c r="AK24" s="97"/>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v>32.299999999999997</v>
      </c>
      <c r="BK24" s="99">
        <v>184.9</v>
      </c>
      <c r="BL24" s="100"/>
      <c r="BM24" s="98">
        <v>167.6</v>
      </c>
      <c r="BN24" s="99"/>
      <c r="BO24" s="99">
        <v>168.6</v>
      </c>
      <c r="BP24" s="99"/>
      <c r="BQ24" s="99"/>
      <c r="BR24" s="99"/>
      <c r="BS24" s="99"/>
      <c r="BT24" s="99"/>
      <c r="BU24" s="99"/>
      <c r="BV24" s="99"/>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v>99.8</v>
      </c>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8"/>
      <c r="GT24" s="100"/>
      <c r="GU24" s="97"/>
      <c r="GV24" s="97"/>
      <c r="GW24" s="97"/>
      <c r="GX24" s="1"/>
      <c r="GY24" s="97"/>
      <c r="GZ24" s="97"/>
      <c r="HA24" s="97"/>
      <c r="HB24" s="97"/>
      <c r="HC24" s="97"/>
      <c r="HD24" s="97"/>
      <c r="HE24" s="98"/>
      <c r="HF24" s="100"/>
      <c r="HG24" s="1"/>
      <c r="HH24" s="98">
        <v>2795.4169999999999</v>
      </c>
      <c r="HI24" s="99">
        <v>2758.0839999999998</v>
      </c>
      <c r="HJ24" s="100">
        <v>852.3</v>
      </c>
    </row>
    <row r="25" spans="1:218" x14ac:dyDescent="0.25">
      <c r="A25" s="1"/>
      <c r="B25" s="239">
        <v>0.39583333333333331</v>
      </c>
      <c r="C25" s="97"/>
      <c r="D25" s="98"/>
      <c r="E25" s="99"/>
      <c r="F25" s="99">
        <v>8.8000000000000007</v>
      </c>
      <c r="G25" s="100">
        <v>8.5</v>
      </c>
      <c r="H25" s="98"/>
      <c r="I25" s="100"/>
      <c r="J25" s="98"/>
      <c r="K25" s="100"/>
      <c r="L25" s="98"/>
      <c r="M25" s="99"/>
      <c r="N25" s="99"/>
      <c r="O25" s="99"/>
      <c r="P25" s="99"/>
      <c r="Q25" s="99"/>
      <c r="R25" s="99"/>
      <c r="S25" s="100"/>
      <c r="T25" s="98">
        <v>18.100000000000001</v>
      </c>
      <c r="U25" s="99">
        <v>19.2</v>
      </c>
      <c r="V25" s="99"/>
      <c r="W25" s="100">
        <v>1.1000000000000001</v>
      </c>
      <c r="X25" s="97"/>
      <c r="Y25" s="98"/>
      <c r="Z25" s="99"/>
      <c r="AA25" s="100"/>
      <c r="AB25" s="98"/>
      <c r="AC25" s="99"/>
      <c r="AD25" s="99"/>
      <c r="AE25" s="99"/>
      <c r="AF25" s="99">
        <v>12.2</v>
      </c>
      <c r="AG25" s="99">
        <v>24.5</v>
      </c>
      <c r="AH25" s="100">
        <v>10.3</v>
      </c>
      <c r="AI25" s="97"/>
      <c r="AJ25" s="97"/>
      <c r="AK25" s="97"/>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v>32.299999999999997</v>
      </c>
      <c r="BK25" s="99">
        <v>184.9</v>
      </c>
      <c r="BL25" s="100"/>
      <c r="BM25" s="98">
        <v>167.6</v>
      </c>
      <c r="BN25" s="99"/>
      <c r="BO25" s="99">
        <v>168.6</v>
      </c>
      <c r="BP25" s="99"/>
      <c r="BQ25" s="99"/>
      <c r="BR25" s="99"/>
      <c r="BS25" s="99"/>
      <c r="BT25" s="99"/>
      <c r="BU25" s="99"/>
      <c r="BV25" s="99"/>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v>99.8</v>
      </c>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8"/>
      <c r="GT25" s="100"/>
      <c r="GU25" s="97"/>
      <c r="GV25" s="97"/>
      <c r="GW25" s="97"/>
      <c r="GX25" s="1"/>
      <c r="GY25" s="97"/>
      <c r="GZ25" s="97"/>
      <c r="HA25" s="97"/>
      <c r="HB25" s="97"/>
      <c r="HC25" s="97"/>
      <c r="HD25" s="97"/>
      <c r="HE25" s="98"/>
      <c r="HF25" s="100"/>
      <c r="HG25" s="1"/>
      <c r="HH25" s="98">
        <v>2795.4169999999999</v>
      </c>
      <c r="HI25" s="99">
        <v>2758.0839999999998</v>
      </c>
      <c r="HJ25" s="100">
        <v>852.3</v>
      </c>
    </row>
    <row r="26" spans="1:218" x14ac:dyDescent="0.25">
      <c r="A26" s="1"/>
      <c r="B26" s="239">
        <v>0.41666666666666669</v>
      </c>
      <c r="C26" s="97"/>
      <c r="D26" s="98"/>
      <c r="E26" s="99"/>
      <c r="F26" s="99">
        <v>8.8000000000000007</v>
      </c>
      <c r="G26" s="100">
        <v>8.5</v>
      </c>
      <c r="H26" s="98"/>
      <c r="I26" s="100"/>
      <c r="J26" s="98"/>
      <c r="K26" s="100"/>
      <c r="L26" s="98"/>
      <c r="M26" s="99"/>
      <c r="N26" s="99"/>
      <c r="O26" s="99"/>
      <c r="P26" s="99"/>
      <c r="Q26" s="99"/>
      <c r="R26" s="99"/>
      <c r="S26" s="100"/>
      <c r="T26" s="98">
        <v>18.100000000000001</v>
      </c>
      <c r="U26" s="99">
        <v>19.2</v>
      </c>
      <c r="V26" s="99"/>
      <c r="W26" s="100">
        <v>1.1000000000000001</v>
      </c>
      <c r="X26" s="97"/>
      <c r="Y26" s="98"/>
      <c r="Z26" s="99"/>
      <c r="AA26" s="100"/>
      <c r="AB26" s="98"/>
      <c r="AC26" s="99"/>
      <c r="AD26" s="99"/>
      <c r="AE26" s="99"/>
      <c r="AF26" s="99">
        <v>12.2</v>
      </c>
      <c r="AG26" s="99">
        <v>24.5</v>
      </c>
      <c r="AH26" s="100">
        <v>10.3</v>
      </c>
      <c r="AI26" s="97"/>
      <c r="AJ26" s="97"/>
      <c r="AK26" s="97"/>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v>32.299999999999997</v>
      </c>
      <c r="BK26" s="99">
        <v>184.9</v>
      </c>
      <c r="BL26" s="100"/>
      <c r="BM26" s="98">
        <v>167.6</v>
      </c>
      <c r="BN26" s="99"/>
      <c r="BO26" s="99">
        <v>168.6</v>
      </c>
      <c r="BP26" s="99"/>
      <c r="BQ26" s="99"/>
      <c r="BR26" s="99"/>
      <c r="BS26" s="99"/>
      <c r="BT26" s="99"/>
      <c r="BU26" s="99"/>
      <c r="BV26" s="99"/>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v>99.8</v>
      </c>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8"/>
      <c r="GT26" s="100"/>
      <c r="GU26" s="97"/>
      <c r="GV26" s="97"/>
      <c r="GW26" s="97"/>
      <c r="GX26" s="1"/>
      <c r="GY26" s="97"/>
      <c r="GZ26" s="97"/>
      <c r="HA26" s="97"/>
      <c r="HB26" s="97"/>
      <c r="HC26" s="97"/>
      <c r="HD26" s="97"/>
      <c r="HE26" s="98"/>
      <c r="HF26" s="100"/>
      <c r="HG26" s="1"/>
      <c r="HH26" s="98">
        <v>2795.4169999999999</v>
      </c>
      <c r="HI26" s="99">
        <v>2758.0839999999998</v>
      </c>
      <c r="HJ26" s="100">
        <v>852.3</v>
      </c>
    </row>
    <row r="27" spans="1:218" x14ac:dyDescent="0.25">
      <c r="A27" s="1"/>
      <c r="B27" s="239">
        <v>0.4375</v>
      </c>
      <c r="C27" s="97"/>
      <c r="D27" s="98"/>
      <c r="E27" s="99"/>
      <c r="F27" s="99">
        <v>8.8000000000000007</v>
      </c>
      <c r="G27" s="100">
        <v>8.5</v>
      </c>
      <c r="H27" s="98"/>
      <c r="I27" s="100"/>
      <c r="J27" s="98"/>
      <c r="K27" s="100"/>
      <c r="L27" s="98"/>
      <c r="M27" s="99"/>
      <c r="N27" s="99"/>
      <c r="O27" s="99"/>
      <c r="P27" s="99"/>
      <c r="Q27" s="99"/>
      <c r="R27" s="99"/>
      <c r="S27" s="100"/>
      <c r="T27" s="98">
        <v>18.100000000000001</v>
      </c>
      <c r="U27" s="99">
        <v>19.2</v>
      </c>
      <c r="V27" s="99"/>
      <c r="W27" s="100">
        <v>1.1000000000000001</v>
      </c>
      <c r="X27" s="97"/>
      <c r="Y27" s="98"/>
      <c r="Z27" s="99"/>
      <c r="AA27" s="100"/>
      <c r="AB27" s="98"/>
      <c r="AC27" s="99"/>
      <c r="AD27" s="99"/>
      <c r="AE27" s="99"/>
      <c r="AF27" s="99">
        <v>12.2</v>
      </c>
      <c r="AG27" s="99">
        <v>24.5</v>
      </c>
      <c r="AH27" s="100">
        <v>10.3</v>
      </c>
      <c r="AI27" s="97"/>
      <c r="AJ27" s="97"/>
      <c r="AK27" s="97"/>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v>32.299999999999997</v>
      </c>
      <c r="BK27" s="99">
        <v>184.9</v>
      </c>
      <c r="BL27" s="100"/>
      <c r="BM27" s="98">
        <v>167.6</v>
      </c>
      <c r="BN27" s="99"/>
      <c r="BO27" s="99">
        <v>168.6</v>
      </c>
      <c r="BP27" s="99"/>
      <c r="BQ27" s="99"/>
      <c r="BR27" s="99"/>
      <c r="BS27" s="99"/>
      <c r="BT27" s="99"/>
      <c r="BU27" s="99"/>
      <c r="BV27" s="99"/>
      <c r="BW27" s="99">
        <v>206.5</v>
      </c>
      <c r="BX27" s="99">
        <v>206.1</v>
      </c>
      <c r="BY27" s="99">
        <v>206</v>
      </c>
      <c r="BZ27" s="100"/>
      <c r="CA27" s="98">
        <v>17.399999999999999</v>
      </c>
      <c r="CB27" s="100"/>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v>99.8</v>
      </c>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8"/>
      <c r="GT27" s="100"/>
      <c r="GU27" s="97"/>
      <c r="GV27" s="97"/>
      <c r="GW27" s="97"/>
      <c r="GX27" s="1"/>
      <c r="GY27" s="97"/>
      <c r="GZ27" s="97"/>
      <c r="HA27" s="97"/>
      <c r="HB27" s="97"/>
      <c r="HC27" s="97"/>
      <c r="HD27" s="97"/>
      <c r="HE27" s="98"/>
      <c r="HF27" s="100"/>
      <c r="HG27" s="1"/>
      <c r="HH27" s="98">
        <v>2751.3629999999998</v>
      </c>
      <c r="HI27" s="99">
        <v>2714.03</v>
      </c>
      <c r="HJ27" s="100">
        <v>852.3</v>
      </c>
    </row>
    <row r="28" spans="1:218" x14ac:dyDescent="0.25">
      <c r="A28" s="1"/>
      <c r="B28" s="239">
        <v>0.45833333333333331</v>
      </c>
      <c r="C28" s="97"/>
      <c r="D28" s="98"/>
      <c r="E28" s="99"/>
      <c r="F28" s="99">
        <v>8.8000000000000007</v>
      </c>
      <c r="G28" s="100">
        <v>8.5</v>
      </c>
      <c r="H28" s="98"/>
      <c r="I28" s="100"/>
      <c r="J28" s="98"/>
      <c r="K28" s="100"/>
      <c r="L28" s="98"/>
      <c r="M28" s="99"/>
      <c r="N28" s="99"/>
      <c r="O28" s="99"/>
      <c r="P28" s="99"/>
      <c r="Q28" s="99"/>
      <c r="R28" s="99"/>
      <c r="S28" s="100"/>
      <c r="T28" s="98">
        <v>18.100000000000001</v>
      </c>
      <c r="U28" s="99">
        <v>19.2</v>
      </c>
      <c r="V28" s="99"/>
      <c r="W28" s="100">
        <v>1.1000000000000001</v>
      </c>
      <c r="X28" s="97"/>
      <c r="Y28" s="98"/>
      <c r="Z28" s="99"/>
      <c r="AA28" s="100"/>
      <c r="AB28" s="98"/>
      <c r="AC28" s="99"/>
      <c r="AD28" s="99"/>
      <c r="AE28" s="99"/>
      <c r="AF28" s="99">
        <v>12.2</v>
      </c>
      <c r="AG28" s="99">
        <v>24.5</v>
      </c>
      <c r="AH28" s="100">
        <v>10.3</v>
      </c>
      <c r="AI28" s="97"/>
      <c r="AJ28" s="97"/>
      <c r="AK28" s="97"/>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v>32.299999999999997</v>
      </c>
      <c r="BK28" s="99">
        <v>184.9</v>
      </c>
      <c r="BL28" s="100"/>
      <c r="BM28" s="98">
        <v>167.6</v>
      </c>
      <c r="BN28" s="99"/>
      <c r="BO28" s="99">
        <v>168.6</v>
      </c>
      <c r="BP28" s="99"/>
      <c r="BQ28" s="99"/>
      <c r="BR28" s="99"/>
      <c r="BS28" s="99"/>
      <c r="BT28" s="99"/>
      <c r="BU28" s="99"/>
      <c r="BV28" s="99"/>
      <c r="BW28" s="99">
        <v>206.5</v>
      </c>
      <c r="BX28" s="99">
        <v>206.1</v>
      </c>
      <c r="BY28" s="99">
        <v>206</v>
      </c>
      <c r="BZ28" s="100"/>
      <c r="CA28" s="98">
        <v>17.399999999999999</v>
      </c>
      <c r="CB28" s="100"/>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v>99.8</v>
      </c>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8"/>
      <c r="GT28" s="100"/>
      <c r="GU28" s="97"/>
      <c r="GV28" s="97"/>
      <c r="GW28" s="97"/>
      <c r="GX28" s="1"/>
      <c r="GY28" s="97"/>
      <c r="GZ28" s="97"/>
      <c r="HA28" s="97"/>
      <c r="HB28" s="97"/>
      <c r="HC28" s="97"/>
      <c r="HD28" s="97"/>
      <c r="HE28" s="98"/>
      <c r="HF28" s="100"/>
      <c r="HG28" s="1"/>
      <c r="HH28" s="98">
        <v>2751.3629999999998</v>
      </c>
      <c r="HI28" s="99">
        <v>2714.03</v>
      </c>
      <c r="HJ28" s="100">
        <v>852.3</v>
      </c>
    </row>
    <row r="29" spans="1:218" x14ac:dyDescent="0.25">
      <c r="A29" s="1"/>
      <c r="B29" s="239">
        <v>0.47916666666666669</v>
      </c>
      <c r="C29" s="97"/>
      <c r="D29" s="98"/>
      <c r="E29" s="99"/>
      <c r="F29" s="99">
        <v>8.8000000000000007</v>
      </c>
      <c r="G29" s="100">
        <v>8.5</v>
      </c>
      <c r="H29" s="98"/>
      <c r="I29" s="100"/>
      <c r="J29" s="98"/>
      <c r="K29" s="100"/>
      <c r="L29" s="98"/>
      <c r="M29" s="99"/>
      <c r="N29" s="99"/>
      <c r="O29" s="99"/>
      <c r="P29" s="99"/>
      <c r="Q29" s="99"/>
      <c r="R29" s="99"/>
      <c r="S29" s="100"/>
      <c r="T29" s="98">
        <v>18.100000000000001</v>
      </c>
      <c r="U29" s="99">
        <v>19.2</v>
      </c>
      <c r="V29" s="99"/>
      <c r="W29" s="100">
        <v>1.1000000000000001</v>
      </c>
      <c r="X29" s="97"/>
      <c r="Y29" s="98"/>
      <c r="Z29" s="99"/>
      <c r="AA29" s="100"/>
      <c r="AB29" s="98"/>
      <c r="AC29" s="99"/>
      <c r="AD29" s="99"/>
      <c r="AE29" s="99"/>
      <c r="AF29" s="99">
        <v>12.2</v>
      </c>
      <c r="AG29" s="99">
        <v>24.5</v>
      </c>
      <c r="AH29" s="100">
        <v>10.3</v>
      </c>
      <c r="AI29" s="97"/>
      <c r="AJ29" s="97"/>
      <c r="AK29" s="97"/>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v>32.299999999999997</v>
      </c>
      <c r="BK29" s="99">
        <v>184.9</v>
      </c>
      <c r="BL29" s="100"/>
      <c r="BM29" s="98">
        <v>167.6</v>
      </c>
      <c r="BN29" s="99"/>
      <c r="BO29" s="99">
        <v>168.6</v>
      </c>
      <c r="BP29" s="99"/>
      <c r="BQ29" s="99"/>
      <c r="BR29" s="99"/>
      <c r="BS29" s="99"/>
      <c r="BT29" s="99"/>
      <c r="BU29" s="99"/>
      <c r="BV29" s="99"/>
      <c r="BW29" s="99">
        <v>206.5</v>
      </c>
      <c r="BX29" s="99">
        <v>206.1</v>
      </c>
      <c r="BY29" s="99">
        <v>206</v>
      </c>
      <c r="BZ29" s="100"/>
      <c r="CA29" s="98">
        <v>17.399999999999999</v>
      </c>
      <c r="CB29" s="100"/>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v>99.8</v>
      </c>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8"/>
      <c r="GT29" s="100"/>
      <c r="GU29" s="97"/>
      <c r="GV29" s="97"/>
      <c r="GW29" s="97"/>
      <c r="GX29" s="1"/>
      <c r="GY29" s="97"/>
      <c r="GZ29" s="97"/>
      <c r="HA29" s="97"/>
      <c r="HB29" s="97"/>
      <c r="HC29" s="97"/>
      <c r="HD29" s="97"/>
      <c r="HE29" s="98"/>
      <c r="HF29" s="100"/>
      <c r="HG29" s="1"/>
      <c r="HH29" s="98">
        <v>2751.3629999999998</v>
      </c>
      <c r="HI29" s="99">
        <v>2714.03</v>
      </c>
      <c r="HJ29" s="100">
        <v>852.3</v>
      </c>
    </row>
    <row r="30" spans="1:218" x14ac:dyDescent="0.25">
      <c r="A30" s="1"/>
      <c r="B30" s="239">
        <v>0.5</v>
      </c>
      <c r="C30" s="97"/>
      <c r="D30" s="98"/>
      <c r="E30" s="99"/>
      <c r="F30" s="99">
        <v>8.8000000000000007</v>
      </c>
      <c r="G30" s="100">
        <v>8.5</v>
      </c>
      <c r="H30" s="98"/>
      <c r="I30" s="100"/>
      <c r="J30" s="98"/>
      <c r="K30" s="100"/>
      <c r="L30" s="98"/>
      <c r="M30" s="99"/>
      <c r="N30" s="99"/>
      <c r="O30" s="99"/>
      <c r="P30" s="99"/>
      <c r="Q30" s="99"/>
      <c r="R30" s="99"/>
      <c r="S30" s="100"/>
      <c r="T30" s="98">
        <v>18.100000000000001</v>
      </c>
      <c r="U30" s="99">
        <v>19.2</v>
      </c>
      <c r="V30" s="99"/>
      <c r="W30" s="100">
        <v>1.1000000000000001</v>
      </c>
      <c r="X30" s="97"/>
      <c r="Y30" s="98"/>
      <c r="Z30" s="99"/>
      <c r="AA30" s="100"/>
      <c r="AB30" s="98"/>
      <c r="AC30" s="99"/>
      <c r="AD30" s="99"/>
      <c r="AE30" s="99"/>
      <c r="AF30" s="99">
        <v>12.2</v>
      </c>
      <c r="AG30" s="99">
        <v>24.5</v>
      </c>
      <c r="AH30" s="100">
        <v>10.3</v>
      </c>
      <c r="AI30" s="97"/>
      <c r="AJ30" s="97"/>
      <c r="AK30" s="97"/>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v>32.299999999999997</v>
      </c>
      <c r="BK30" s="99">
        <v>184.9</v>
      </c>
      <c r="BL30" s="100"/>
      <c r="BM30" s="98">
        <v>167.6</v>
      </c>
      <c r="BN30" s="99"/>
      <c r="BO30" s="99">
        <v>168.6</v>
      </c>
      <c r="BP30" s="99"/>
      <c r="BQ30" s="99"/>
      <c r="BR30" s="99"/>
      <c r="BS30" s="99"/>
      <c r="BT30" s="99"/>
      <c r="BU30" s="99"/>
      <c r="BV30" s="99"/>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v>99.8</v>
      </c>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8"/>
      <c r="GT30" s="100"/>
      <c r="GU30" s="97"/>
      <c r="GV30" s="97"/>
      <c r="GW30" s="97"/>
      <c r="GX30" s="1"/>
      <c r="GY30" s="97"/>
      <c r="GZ30" s="97"/>
      <c r="HA30" s="97"/>
      <c r="HB30" s="97"/>
      <c r="HC30" s="97"/>
      <c r="HD30" s="97"/>
      <c r="HE30" s="98"/>
      <c r="HF30" s="100"/>
      <c r="HG30" s="1"/>
      <c r="HH30" s="98">
        <v>2795.4169999999999</v>
      </c>
      <c r="HI30" s="99">
        <v>2758.0839999999998</v>
      </c>
      <c r="HJ30" s="100">
        <v>852.3</v>
      </c>
    </row>
    <row r="31" spans="1:218" x14ac:dyDescent="0.25">
      <c r="A31" s="1"/>
      <c r="B31" s="239">
        <v>0.52083333333333337</v>
      </c>
      <c r="C31" s="97"/>
      <c r="D31" s="98"/>
      <c r="E31" s="99"/>
      <c r="F31" s="99">
        <v>8.8000000000000007</v>
      </c>
      <c r="G31" s="100">
        <v>8.5</v>
      </c>
      <c r="H31" s="98"/>
      <c r="I31" s="100"/>
      <c r="J31" s="98"/>
      <c r="K31" s="100"/>
      <c r="L31" s="98"/>
      <c r="M31" s="99"/>
      <c r="N31" s="99"/>
      <c r="O31" s="99"/>
      <c r="P31" s="99"/>
      <c r="Q31" s="99"/>
      <c r="R31" s="99"/>
      <c r="S31" s="100"/>
      <c r="T31" s="98">
        <v>18.100000000000001</v>
      </c>
      <c r="U31" s="99">
        <v>19.2</v>
      </c>
      <c r="V31" s="99"/>
      <c r="W31" s="100">
        <v>1.1000000000000001</v>
      </c>
      <c r="X31" s="97"/>
      <c r="Y31" s="98"/>
      <c r="Z31" s="99"/>
      <c r="AA31" s="100"/>
      <c r="AB31" s="98"/>
      <c r="AC31" s="99"/>
      <c r="AD31" s="99"/>
      <c r="AE31" s="99"/>
      <c r="AF31" s="99">
        <v>12.2</v>
      </c>
      <c r="AG31" s="99">
        <v>24.5</v>
      </c>
      <c r="AH31" s="100">
        <v>10.3</v>
      </c>
      <c r="AI31" s="97"/>
      <c r="AJ31" s="97"/>
      <c r="AK31" s="97"/>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v>32.299999999999997</v>
      </c>
      <c r="BK31" s="99">
        <v>184.9</v>
      </c>
      <c r="BL31" s="100"/>
      <c r="BM31" s="98">
        <v>167.6</v>
      </c>
      <c r="BN31" s="99"/>
      <c r="BO31" s="99">
        <v>168.6</v>
      </c>
      <c r="BP31" s="99"/>
      <c r="BQ31" s="99"/>
      <c r="BR31" s="99"/>
      <c r="BS31" s="99"/>
      <c r="BT31" s="99"/>
      <c r="BU31" s="99"/>
      <c r="BV31" s="99"/>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v>99.8</v>
      </c>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8"/>
      <c r="GT31" s="100"/>
      <c r="GU31" s="97"/>
      <c r="GV31" s="97"/>
      <c r="GW31" s="97"/>
      <c r="GX31" s="1"/>
      <c r="GY31" s="97"/>
      <c r="GZ31" s="97"/>
      <c r="HA31" s="97"/>
      <c r="HB31" s="97"/>
      <c r="HC31" s="97"/>
      <c r="HD31" s="97"/>
      <c r="HE31" s="98"/>
      <c r="HF31" s="100"/>
      <c r="HG31" s="1"/>
      <c r="HH31" s="98">
        <v>2795.4169999999999</v>
      </c>
      <c r="HI31" s="99">
        <v>2758.0839999999998</v>
      </c>
      <c r="HJ31" s="100">
        <v>852.3</v>
      </c>
    </row>
    <row r="32" spans="1:218" x14ac:dyDescent="0.25">
      <c r="A32" s="1"/>
      <c r="B32" s="239">
        <v>0.54166666666666663</v>
      </c>
      <c r="C32" s="97"/>
      <c r="D32" s="98"/>
      <c r="E32" s="99"/>
      <c r="F32" s="99">
        <v>8.8000000000000007</v>
      </c>
      <c r="G32" s="100">
        <v>8.5</v>
      </c>
      <c r="H32" s="98"/>
      <c r="I32" s="100"/>
      <c r="J32" s="98"/>
      <c r="K32" s="100"/>
      <c r="L32" s="98"/>
      <c r="M32" s="99"/>
      <c r="N32" s="99"/>
      <c r="O32" s="99"/>
      <c r="P32" s="99"/>
      <c r="Q32" s="99"/>
      <c r="R32" s="99"/>
      <c r="S32" s="100"/>
      <c r="T32" s="98">
        <v>18.100000000000001</v>
      </c>
      <c r="U32" s="99">
        <v>19.2</v>
      </c>
      <c r="V32" s="99"/>
      <c r="W32" s="100">
        <v>1.1000000000000001</v>
      </c>
      <c r="X32" s="97"/>
      <c r="Y32" s="98"/>
      <c r="Z32" s="99"/>
      <c r="AA32" s="100"/>
      <c r="AB32" s="98"/>
      <c r="AC32" s="99"/>
      <c r="AD32" s="99"/>
      <c r="AE32" s="99"/>
      <c r="AF32" s="99">
        <v>12.2</v>
      </c>
      <c r="AG32" s="99">
        <v>24.5</v>
      </c>
      <c r="AH32" s="100">
        <v>10.3</v>
      </c>
      <c r="AI32" s="97"/>
      <c r="AJ32" s="97"/>
      <c r="AK32" s="97"/>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v>32.299999999999997</v>
      </c>
      <c r="BK32" s="99">
        <v>184.9</v>
      </c>
      <c r="BL32" s="100"/>
      <c r="BM32" s="98">
        <v>167.6</v>
      </c>
      <c r="BN32" s="99"/>
      <c r="BO32" s="99">
        <v>168.6</v>
      </c>
      <c r="BP32" s="99"/>
      <c r="BQ32" s="99"/>
      <c r="BR32" s="99"/>
      <c r="BS32" s="99"/>
      <c r="BT32" s="99"/>
      <c r="BU32" s="99"/>
      <c r="BV32" s="99"/>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v>99.8</v>
      </c>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8"/>
      <c r="GT32" s="100"/>
      <c r="GU32" s="97"/>
      <c r="GV32" s="97"/>
      <c r="GW32" s="97"/>
      <c r="GX32" s="1"/>
      <c r="GY32" s="97"/>
      <c r="GZ32" s="97"/>
      <c r="HA32" s="97"/>
      <c r="HB32" s="97"/>
      <c r="HC32" s="97"/>
      <c r="HD32" s="97"/>
      <c r="HE32" s="98"/>
      <c r="HF32" s="100"/>
      <c r="HG32" s="1"/>
      <c r="HH32" s="98">
        <v>2795.4169999999999</v>
      </c>
      <c r="HI32" s="99">
        <v>2758.0839999999998</v>
      </c>
      <c r="HJ32" s="100">
        <v>852.3</v>
      </c>
    </row>
    <row r="33" spans="1:218" x14ac:dyDescent="0.25">
      <c r="A33" s="1"/>
      <c r="B33" s="239">
        <v>0.5625</v>
      </c>
      <c r="C33" s="97"/>
      <c r="D33" s="98"/>
      <c r="E33" s="99"/>
      <c r="F33" s="99">
        <v>8.8000000000000007</v>
      </c>
      <c r="G33" s="100">
        <v>8.5</v>
      </c>
      <c r="H33" s="98"/>
      <c r="I33" s="100"/>
      <c r="J33" s="98"/>
      <c r="K33" s="100"/>
      <c r="L33" s="98"/>
      <c r="M33" s="99"/>
      <c r="N33" s="99"/>
      <c r="O33" s="99"/>
      <c r="P33" s="99"/>
      <c r="Q33" s="99"/>
      <c r="R33" s="99"/>
      <c r="S33" s="100"/>
      <c r="T33" s="98">
        <v>18.100000000000001</v>
      </c>
      <c r="U33" s="99">
        <v>19.2</v>
      </c>
      <c r="V33" s="99"/>
      <c r="W33" s="100">
        <v>1.1000000000000001</v>
      </c>
      <c r="X33" s="97"/>
      <c r="Y33" s="98"/>
      <c r="Z33" s="99"/>
      <c r="AA33" s="100"/>
      <c r="AB33" s="98"/>
      <c r="AC33" s="99"/>
      <c r="AD33" s="99"/>
      <c r="AE33" s="99"/>
      <c r="AF33" s="99">
        <v>12.2</v>
      </c>
      <c r="AG33" s="99">
        <v>24.5</v>
      </c>
      <c r="AH33" s="100">
        <v>10.3</v>
      </c>
      <c r="AI33" s="97"/>
      <c r="AJ33" s="97"/>
      <c r="AK33" s="97"/>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v>32.299999999999997</v>
      </c>
      <c r="BK33" s="99">
        <v>184.9</v>
      </c>
      <c r="BL33" s="100"/>
      <c r="BM33" s="98">
        <v>167.6</v>
      </c>
      <c r="BN33" s="99"/>
      <c r="BO33" s="99">
        <v>168.6</v>
      </c>
      <c r="BP33" s="99"/>
      <c r="BQ33" s="99"/>
      <c r="BR33" s="99"/>
      <c r="BS33" s="99"/>
      <c r="BT33" s="99"/>
      <c r="BU33" s="99"/>
      <c r="BV33" s="99"/>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v>99.8</v>
      </c>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8"/>
      <c r="GT33" s="100"/>
      <c r="GU33" s="97"/>
      <c r="GV33" s="97"/>
      <c r="GW33" s="97"/>
      <c r="GX33" s="1"/>
      <c r="GY33" s="97"/>
      <c r="GZ33" s="97"/>
      <c r="HA33" s="97"/>
      <c r="HB33" s="97"/>
      <c r="HC33" s="97"/>
      <c r="HD33" s="97"/>
      <c r="HE33" s="98"/>
      <c r="HF33" s="100"/>
      <c r="HG33" s="1"/>
      <c r="HH33" s="98">
        <v>2795.4169999999999</v>
      </c>
      <c r="HI33" s="99">
        <v>2758.0839999999998</v>
      </c>
      <c r="HJ33" s="100">
        <v>852.3</v>
      </c>
    </row>
    <row r="34" spans="1:218" x14ac:dyDescent="0.25">
      <c r="A34" s="1"/>
      <c r="B34" s="239">
        <v>0.58333333333333337</v>
      </c>
      <c r="C34" s="97"/>
      <c r="D34" s="98"/>
      <c r="E34" s="99"/>
      <c r="F34" s="99">
        <v>8.8000000000000007</v>
      </c>
      <c r="G34" s="100">
        <v>8.5</v>
      </c>
      <c r="H34" s="98"/>
      <c r="I34" s="100"/>
      <c r="J34" s="98"/>
      <c r="K34" s="100"/>
      <c r="L34" s="98"/>
      <c r="M34" s="99"/>
      <c r="N34" s="99"/>
      <c r="O34" s="99"/>
      <c r="P34" s="99"/>
      <c r="Q34" s="99"/>
      <c r="R34" s="99"/>
      <c r="S34" s="100"/>
      <c r="T34" s="98">
        <v>18.100000000000001</v>
      </c>
      <c r="U34" s="99">
        <v>19.2</v>
      </c>
      <c r="V34" s="99"/>
      <c r="W34" s="100">
        <v>1.1000000000000001</v>
      </c>
      <c r="X34" s="97"/>
      <c r="Y34" s="98"/>
      <c r="Z34" s="99"/>
      <c r="AA34" s="100"/>
      <c r="AB34" s="98"/>
      <c r="AC34" s="99"/>
      <c r="AD34" s="99"/>
      <c r="AE34" s="99"/>
      <c r="AF34" s="99">
        <v>12.2</v>
      </c>
      <c r="AG34" s="99">
        <v>24.5</v>
      </c>
      <c r="AH34" s="100">
        <v>10.3</v>
      </c>
      <c r="AI34" s="97"/>
      <c r="AJ34" s="97"/>
      <c r="AK34" s="97"/>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v>32.299999999999997</v>
      </c>
      <c r="BK34" s="99">
        <v>184.9</v>
      </c>
      <c r="BL34" s="100"/>
      <c r="BM34" s="98">
        <v>167.6</v>
      </c>
      <c r="BN34" s="99"/>
      <c r="BO34" s="99">
        <v>168.6</v>
      </c>
      <c r="BP34" s="99"/>
      <c r="BQ34" s="99"/>
      <c r="BR34" s="99"/>
      <c r="BS34" s="99"/>
      <c r="BT34" s="99"/>
      <c r="BU34" s="99"/>
      <c r="BV34" s="99"/>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v>99.8</v>
      </c>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8"/>
      <c r="GT34" s="100"/>
      <c r="GU34" s="97"/>
      <c r="GV34" s="97"/>
      <c r="GW34" s="97"/>
      <c r="GX34" s="1"/>
      <c r="GY34" s="97"/>
      <c r="GZ34" s="97"/>
      <c r="HA34" s="97"/>
      <c r="HB34" s="97"/>
      <c r="HC34" s="97"/>
      <c r="HD34" s="97"/>
      <c r="HE34" s="98"/>
      <c r="HF34" s="100"/>
      <c r="HG34" s="1"/>
      <c r="HH34" s="98">
        <v>2795.4169999999999</v>
      </c>
      <c r="HI34" s="99">
        <v>2758.0839999999998</v>
      </c>
      <c r="HJ34" s="100">
        <v>852.3</v>
      </c>
    </row>
    <row r="35" spans="1:218" x14ac:dyDescent="0.25">
      <c r="A35" s="1"/>
      <c r="B35" s="239">
        <v>0.60416666666666663</v>
      </c>
      <c r="C35" s="97"/>
      <c r="D35" s="98"/>
      <c r="E35" s="99"/>
      <c r="F35" s="99">
        <v>8.8000000000000007</v>
      </c>
      <c r="G35" s="100">
        <v>8.5</v>
      </c>
      <c r="H35" s="98"/>
      <c r="I35" s="100"/>
      <c r="J35" s="98"/>
      <c r="K35" s="100"/>
      <c r="L35" s="98"/>
      <c r="M35" s="99"/>
      <c r="N35" s="99"/>
      <c r="O35" s="99"/>
      <c r="P35" s="99"/>
      <c r="Q35" s="99"/>
      <c r="R35" s="99"/>
      <c r="S35" s="100"/>
      <c r="T35" s="98">
        <v>18.100000000000001</v>
      </c>
      <c r="U35" s="99">
        <v>19.2</v>
      </c>
      <c r="V35" s="99"/>
      <c r="W35" s="100">
        <v>1.1000000000000001</v>
      </c>
      <c r="X35" s="97"/>
      <c r="Y35" s="98"/>
      <c r="Z35" s="99"/>
      <c r="AA35" s="100"/>
      <c r="AB35" s="98"/>
      <c r="AC35" s="99"/>
      <c r="AD35" s="99"/>
      <c r="AE35" s="99"/>
      <c r="AF35" s="99">
        <v>12.2</v>
      </c>
      <c r="AG35" s="99">
        <v>24.5</v>
      </c>
      <c r="AH35" s="100">
        <v>10.3</v>
      </c>
      <c r="AI35" s="97"/>
      <c r="AJ35" s="97"/>
      <c r="AK35" s="97"/>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v>32.299999999999997</v>
      </c>
      <c r="BK35" s="99">
        <v>184.9</v>
      </c>
      <c r="BL35" s="100"/>
      <c r="BM35" s="98">
        <v>167.6</v>
      </c>
      <c r="BN35" s="99"/>
      <c r="BO35" s="99">
        <v>168.6</v>
      </c>
      <c r="BP35" s="99"/>
      <c r="BQ35" s="99"/>
      <c r="BR35" s="99"/>
      <c r="BS35" s="99"/>
      <c r="BT35" s="99"/>
      <c r="BU35" s="99"/>
      <c r="BV35" s="99"/>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v>99.8</v>
      </c>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8"/>
      <c r="GT35" s="100"/>
      <c r="GU35" s="97"/>
      <c r="GV35" s="97"/>
      <c r="GW35" s="97"/>
      <c r="GX35" s="1"/>
      <c r="GY35" s="97"/>
      <c r="GZ35" s="97"/>
      <c r="HA35" s="97"/>
      <c r="HB35" s="97"/>
      <c r="HC35" s="97"/>
      <c r="HD35" s="97"/>
      <c r="HE35" s="98"/>
      <c r="HF35" s="100"/>
      <c r="HG35" s="1"/>
      <c r="HH35" s="98">
        <v>2795.4169999999999</v>
      </c>
      <c r="HI35" s="99">
        <v>2758.0839999999998</v>
      </c>
      <c r="HJ35" s="100">
        <v>852.3</v>
      </c>
    </row>
    <row r="36" spans="1:218" x14ac:dyDescent="0.25">
      <c r="A36" s="1"/>
      <c r="B36" s="239">
        <v>0.625</v>
      </c>
      <c r="C36" s="97"/>
      <c r="D36" s="98"/>
      <c r="E36" s="99"/>
      <c r="F36" s="99">
        <v>8.8000000000000007</v>
      </c>
      <c r="G36" s="100">
        <v>8.5</v>
      </c>
      <c r="H36" s="98"/>
      <c r="I36" s="100"/>
      <c r="J36" s="98"/>
      <c r="K36" s="100"/>
      <c r="L36" s="98"/>
      <c r="M36" s="99"/>
      <c r="N36" s="99"/>
      <c r="O36" s="99"/>
      <c r="P36" s="99"/>
      <c r="Q36" s="99"/>
      <c r="R36" s="99"/>
      <c r="S36" s="100"/>
      <c r="T36" s="98">
        <v>18.100000000000001</v>
      </c>
      <c r="U36" s="99">
        <v>19.2</v>
      </c>
      <c r="V36" s="99"/>
      <c r="W36" s="100">
        <v>1.1000000000000001</v>
      </c>
      <c r="X36" s="97"/>
      <c r="Y36" s="98"/>
      <c r="Z36" s="99"/>
      <c r="AA36" s="100"/>
      <c r="AB36" s="98"/>
      <c r="AC36" s="99"/>
      <c r="AD36" s="99"/>
      <c r="AE36" s="99"/>
      <c r="AF36" s="99">
        <v>12.2</v>
      </c>
      <c r="AG36" s="99">
        <v>24.5</v>
      </c>
      <c r="AH36" s="100">
        <v>10.3</v>
      </c>
      <c r="AI36" s="97"/>
      <c r="AJ36" s="97"/>
      <c r="AK36" s="97"/>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v>32.299999999999997</v>
      </c>
      <c r="BK36" s="99">
        <v>184.9</v>
      </c>
      <c r="BL36" s="100"/>
      <c r="BM36" s="98">
        <v>167.6</v>
      </c>
      <c r="BN36" s="99"/>
      <c r="BO36" s="99">
        <v>168.6</v>
      </c>
      <c r="BP36" s="99"/>
      <c r="BQ36" s="99"/>
      <c r="BR36" s="99"/>
      <c r="BS36" s="99"/>
      <c r="BT36" s="99"/>
      <c r="BU36" s="99"/>
      <c r="BV36" s="99"/>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v>99.8</v>
      </c>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8"/>
      <c r="GT36" s="100"/>
      <c r="GU36" s="97"/>
      <c r="GV36" s="97"/>
      <c r="GW36" s="97"/>
      <c r="GX36" s="1"/>
      <c r="GY36" s="97"/>
      <c r="GZ36" s="97"/>
      <c r="HA36" s="97"/>
      <c r="HB36" s="97"/>
      <c r="HC36" s="97"/>
      <c r="HD36" s="97"/>
      <c r="HE36" s="98"/>
      <c r="HF36" s="100"/>
      <c r="HG36" s="1"/>
      <c r="HH36" s="98">
        <v>2795.4169999999999</v>
      </c>
      <c r="HI36" s="99">
        <v>2758.0839999999998</v>
      </c>
      <c r="HJ36" s="100">
        <v>852.3</v>
      </c>
    </row>
    <row r="37" spans="1:218" x14ac:dyDescent="0.25">
      <c r="A37" s="1"/>
      <c r="B37" s="239">
        <v>0.64583333333333337</v>
      </c>
      <c r="C37" s="97"/>
      <c r="D37" s="98"/>
      <c r="E37" s="99"/>
      <c r="F37" s="99">
        <v>8.8000000000000007</v>
      </c>
      <c r="G37" s="100">
        <v>8.5</v>
      </c>
      <c r="H37" s="98"/>
      <c r="I37" s="100"/>
      <c r="J37" s="98"/>
      <c r="K37" s="100"/>
      <c r="L37" s="98"/>
      <c r="M37" s="99"/>
      <c r="N37" s="99"/>
      <c r="O37" s="99"/>
      <c r="P37" s="99"/>
      <c r="Q37" s="99"/>
      <c r="R37" s="99"/>
      <c r="S37" s="100"/>
      <c r="T37" s="98">
        <v>18.100000000000001</v>
      </c>
      <c r="U37" s="99">
        <v>19.2</v>
      </c>
      <c r="V37" s="99"/>
      <c r="W37" s="100">
        <v>1.1000000000000001</v>
      </c>
      <c r="X37" s="97"/>
      <c r="Y37" s="98"/>
      <c r="Z37" s="99"/>
      <c r="AA37" s="100"/>
      <c r="AB37" s="98"/>
      <c r="AC37" s="99"/>
      <c r="AD37" s="99"/>
      <c r="AE37" s="99"/>
      <c r="AF37" s="99">
        <v>12.2</v>
      </c>
      <c r="AG37" s="99">
        <v>24.5</v>
      </c>
      <c r="AH37" s="100">
        <v>10.3</v>
      </c>
      <c r="AI37" s="97"/>
      <c r="AJ37" s="97"/>
      <c r="AK37" s="97"/>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v>32.299999999999997</v>
      </c>
      <c r="BK37" s="99">
        <v>184.9</v>
      </c>
      <c r="BL37" s="100"/>
      <c r="BM37" s="98">
        <v>167.6</v>
      </c>
      <c r="BN37" s="99"/>
      <c r="BO37" s="99">
        <v>168.6</v>
      </c>
      <c r="BP37" s="99"/>
      <c r="BQ37" s="99"/>
      <c r="BR37" s="99"/>
      <c r="BS37" s="99"/>
      <c r="BT37" s="99"/>
      <c r="BU37" s="99"/>
      <c r="BV37" s="99"/>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v>99.8</v>
      </c>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8"/>
      <c r="GT37" s="100"/>
      <c r="GU37" s="97"/>
      <c r="GV37" s="97"/>
      <c r="GW37" s="97"/>
      <c r="GX37" s="1"/>
      <c r="GY37" s="97"/>
      <c r="GZ37" s="97"/>
      <c r="HA37" s="97"/>
      <c r="HB37" s="97"/>
      <c r="HC37" s="97"/>
      <c r="HD37" s="97"/>
      <c r="HE37" s="98"/>
      <c r="HF37" s="100"/>
      <c r="HG37" s="1"/>
      <c r="HH37" s="98">
        <v>2795.4169999999999</v>
      </c>
      <c r="HI37" s="99">
        <v>2758.0839999999998</v>
      </c>
      <c r="HJ37" s="100">
        <v>852.3</v>
      </c>
    </row>
    <row r="38" spans="1:218" x14ac:dyDescent="0.25">
      <c r="A38" s="1"/>
      <c r="B38" s="239">
        <v>0.66666666666666663</v>
      </c>
      <c r="C38" s="97"/>
      <c r="D38" s="98"/>
      <c r="E38" s="99"/>
      <c r="F38" s="99">
        <v>8.8000000000000007</v>
      </c>
      <c r="G38" s="100">
        <v>8.5</v>
      </c>
      <c r="H38" s="98"/>
      <c r="I38" s="100"/>
      <c r="J38" s="98"/>
      <c r="K38" s="100"/>
      <c r="L38" s="98"/>
      <c r="M38" s="99"/>
      <c r="N38" s="99"/>
      <c r="O38" s="99"/>
      <c r="P38" s="99"/>
      <c r="Q38" s="99"/>
      <c r="R38" s="99"/>
      <c r="S38" s="100"/>
      <c r="T38" s="98">
        <v>18.100000000000001</v>
      </c>
      <c r="U38" s="99">
        <v>19.2</v>
      </c>
      <c r="V38" s="99"/>
      <c r="W38" s="100">
        <v>1.1000000000000001</v>
      </c>
      <c r="X38" s="97"/>
      <c r="Y38" s="98"/>
      <c r="Z38" s="99"/>
      <c r="AA38" s="100"/>
      <c r="AB38" s="98"/>
      <c r="AC38" s="99"/>
      <c r="AD38" s="99"/>
      <c r="AE38" s="99"/>
      <c r="AF38" s="99">
        <v>12.2</v>
      </c>
      <c r="AG38" s="99">
        <v>24.5</v>
      </c>
      <c r="AH38" s="100">
        <v>10.3</v>
      </c>
      <c r="AI38" s="97"/>
      <c r="AJ38" s="97"/>
      <c r="AK38" s="97"/>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v>32.299999999999997</v>
      </c>
      <c r="BK38" s="99">
        <v>184.9</v>
      </c>
      <c r="BL38" s="100"/>
      <c r="BM38" s="98">
        <v>167.6</v>
      </c>
      <c r="BN38" s="99"/>
      <c r="BO38" s="99">
        <v>168.6</v>
      </c>
      <c r="BP38" s="99"/>
      <c r="BQ38" s="99"/>
      <c r="BR38" s="99"/>
      <c r="BS38" s="99"/>
      <c r="BT38" s="99"/>
      <c r="BU38" s="99"/>
      <c r="BV38" s="99"/>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v>99.8</v>
      </c>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8"/>
      <c r="GT38" s="100"/>
      <c r="GU38" s="97"/>
      <c r="GV38" s="97"/>
      <c r="GW38" s="97"/>
      <c r="GX38" s="1"/>
      <c r="GY38" s="97"/>
      <c r="GZ38" s="97"/>
      <c r="HA38" s="97"/>
      <c r="HB38" s="97"/>
      <c r="HC38" s="97"/>
      <c r="HD38" s="97"/>
      <c r="HE38" s="98"/>
      <c r="HF38" s="100"/>
      <c r="HG38" s="1"/>
      <c r="HH38" s="98">
        <v>2795.4169999999999</v>
      </c>
      <c r="HI38" s="99">
        <v>2758.0839999999998</v>
      </c>
      <c r="HJ38" s="100">
        <v>852.3</v>
      </c>
    </row>
    <row r="39" spans="1:218" x14ac:dyDescent="0.25">
      <c r="A39" s="1"/>
      <c r="B39" s="239">
        <v>0.6875</v>
      </c>
      <c r="C39" s="97"/>
      <c r="D39" s="98"/>
      <c r="E39" s="99"/>
      <c r="F39" s="99">
        <v>8.8000000000000007</v>
      </c>
      <c r="G39" s="100">
        <v>8.5</v>
      </c>
      <c r="H39" s="98"/>
      <c r="I39" s="100"/>
      <c r="J39" s="98"/>
      <c r="K39" s="100"/>
      <c r="L39" s="98"/>
      <c r="M39" s="99"/>
      <c r="N39" s="99"/>
      <c r="O39" s="99"/>
      <c r="P39" s="99"/>
      <c r="Q39" s="99"/>
      <c r="R39" s="99"/>
      <c r="S39" s="100"/>
      <c r="T39" s="98">
        <v>18.100000000000001</v>
      </c>
      <c r="U39" s="99">
        <v>19.2</v>
      </c>
      <c r="V39" s="99"/>
      <c r="W39" s="100">
        <v>1.1000000000000001</v>
      </c>
      <c r="X39" s="97"/>
      <c r="Y39" s="98"/>
      <c r="Z39" s="99"/>
      <c r="AA39" s="100"/>
      <c r="AB39" s="98"/>
      <c r="AC39" s="99"/>
      <c r="AD39" s="99"/>
      <c r="AE39" s="99"/>
      <c r="AF39" s="99">
        <v>12.2</v>
      </c>
      <c r="AG39" s="99">
        <v>24.5</v>
      </c>
      <c r="AH39" s="100">
        <v>10.3</v>
      </c>
      <c r="AI39" s="97"/>
      <c r="AJ39" s="97"/>
      <c r="AK39" s="97"/>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v>32.299999999999997</v>
      </c>
      <c r="BK39" s="99">
        <v>184.9</v>
      </c>
      <c r="BL39" s="100"/>
      <c r="BM39" s="98">
        <v>167.6</v>
      </c>
      <c r="BN39" s="99"/>
      <c r="BO39" s="99">
        <v>168.6</v>
      </c>
      <c r="BP39" s="99"/>
      <c r="BQ39" s="99"/>
      <c r="BR39" s="99"/>
      <c r="BS39" s="99"/>
      <c r="BT39" s="99"/>
      <c r="BU39" s="99"/>
      <c r="BV39" s="99"/>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v>99.8</v>
      </c>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8"/>
      <c r="GT39" s="100"/>
      <c r="GU39" s="97"/>
      <c r="GV39" s="97"/>
      <c r="GW39" s="97"/>
      <c r="GX39" s="1"/>
      <c r="GY39" s="97"/>
      <c r="GZ39" s="97"/>
      <c r="HA39" s="97"/>
      <c r="HB39" s="97"/>
      <c r="HC39" s="97"/>
      <c r="HD39" s="97"/>
      <c r="HE39" s="98"/>
      <c r="HF39" s="100"/>
      <c r="HG39" s="1"/>
      <c r="HH39" s="98">
        <v>2795.4169999999999</v>
      </c>
      <c r="HI39" s="99">
        <v>2758.0839999999998</v>
      </c>
      <c r="HJ39" s="100">
        <v>852.3</v>
      </c>
    </row>
    <row r="40" spans="1:218" x14ac:dyDescent="0.25">
      <c r="A40" s="1"/>
      <c r="B40" s="239">
        <v>0.70833333333333337</v>
      </c>
      <c r="C40" s="97"/>
      <c r="D40" s="98"/>
      <c r="E40" s="99"/>
      <c r="F40" s="99">
        <v>8.8000000000000007</v>
      </c>
      <c r="G40" s="100">
        <v>8.5</v>
      </c>
      <c r="H40" s="98"/>
      <c r="I40" s="100"/>
      <c r="J40" s="98"/>
      <c r="K40" s="100"/>
      <c r="L40" s="98"/>
      <c r="M40" s="99"/>
      <c r="N40" s="99"/>
      <c r="O40" s="99"/>
      <c r="P40" s="99"/>
      <c r="Q40" s="99"/>
      <c r="R40" s="99"/>
      <c r="S40" s="100"/>
      <c r="T40" s="98">
        <v>18.100000000000001</v>
      </c>
      <c r="U40" s="99">
        <v>19.2</v>
      </c>
      <c r="V40" s="99"/>
      <c r="W40" s="100">
        <v>1.1000000000000001</v>
      </c>
      <c r="X40" s="97"/>
      <c r="Y40" s="98"/>
      <c r="Z40" s="99"/>
      <c r="AA40" s="100"/>
      <c r="AB40" s="98"/>
      <c r="AC40" s="99"/>
      <c r="AD40" s="99"/>
      <c r="AE40" s="99"/>
      <c r="AF40" s="99">
        <v>12.2</v>
      </c>
      <c r="AG40" s="99">
        <v>24.5</v>
      </c>
      <c r="AH40" s="100">
        <v>10.3</v>
      </c>
      <c r="AI40" s="97"/>
      <c r="AJ40" s="97"/>
      <c r="AK40" s="97"/>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v>32.299999999999997</v>
      </c>
      <c r="BK40" s="99">
        <v>184.9</v>
      </c>
      <c r="BL40" s="100"/>
      <c r="BM40" s="98">
        <v>167.6</v>
      </c>
      <c r="BN40" s="99"/>
      <c r="BO40" s="99">
        <v>168.6</v>
      </c>
      <c r="BP40" s="99"/>
      <c r="BQ40" s="99"/>
      <c r="BR40" s="99"/>
      <c r="BS40" s="99"/>
      <c r="BT40" s="99"/>
      <c r="BU40" s="99"/>
      <c r="BV40" s="99"/>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c r="CP40" s="98">
        <v>180.6</v>
      </c>
      <c r="CQ40" s="99">
        <v>180.5</v>
      </c>
      <c r="CR40" s="99">
        <v>181.3</v>
      </c>
      <c r="CS40" s="100">
        <v>181</v>
      </c>
      <c r="CT40" s="98"/>
      <c r="CU40" s="100">
        <v>99.8</v>
      </c>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8"/>
      <c r="GT40" s="100"/>
      <c r="GU40" s="97"/>
      <c r="GV40" s="97"/>
      <c r="GW40" s="97"/>
      <c r="GX40" s="1"/>
      <c r="GY40" s="97"/>
      <c r="GZ40" s="97"/>
      <c r="HA40" s="97"/>
      <c r="HB40" s="97"/>
      <c r="HC40" s="97"/>
      <c r="HD40" s="97"/>
      <c r="HE40" s="98"/>
      <c r="HF40" s="100"/>
      <c r="HG40" s="1"/>
      <c r="HH40" s="98">
        <v>2604.221</v>
      </c>
      <c r="HI40" s="99">
        <v>2566.8870000000002</v>
      </c>
      <c r="HJ40" s="100">
        <v>852.3</v>
      </c>
    </row>
    <row r="41" spans="1:218" x14ac:dyDescent="0.25">
      <c r="A41" s="1"/>
      <c r="B41" s="239">
        <v>0.72916666666666663</v>
      </c>
      <c r="C41" s="97"/>
      <c r="D41" s="98"/>
      <c r="E41" s="99"/>
      <c r="F41" s="99">
        <v>8.8000000000000007</v>
      </c>
      <c r="G41" s="100">
        <v>8.5</v>
      </c>
      <c r="H41" s="98"/>
      <c r="I41" s="100"/>
      <c r="J41" s="98"/>
      <c r="K41" s="100"/>
      <c r="L41" s="98"/>
      <c r="M41" s="99"/>
      <c r="N41" s="99"/>
      <c r="O41" s="99"/>
      <c r="P41" s="99"/>
      <c r="Q41" s="99"/>
      <c r="R41" s="99"/>
      <c r="S41" s="100"/>
      <c r="T41" s="98">
        <v>18.100000000000001</v>
      </c>
      <c r="U41" s="99">
        <v>19.2</v>
      </c>
      <c r="V41" s="99"/>
      <c r="W41" s="100">
        <v>1.1000000000000001</v>
      </c>
      <c r="X41" s="97"/>
      <c r="Y41" s="98"/>
      <c r="Z41" s="99"/>
      <c r="AA41" s="100"/>
      <c r="AB41" s="98"/>
      <c r="AC41" s="99"/>
      <c r="AD41" s="99"/>
      <c r="AE41" s="99"/>
      <c r="AF41" s="99">
        <v>12.2</v>
      </c>
      <c r="AG41" s="99">
        <v>24.5</v>
      </c>
      <c r="AH41" s="100">
        <v>10.3</v>
      </c>
      <c r="AI41" s="97"/>
      <c r="AJ41" s="97"/>
      <c r="AK41" s="97"/>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v>32.299999999999997</v>
      </c>
      <c r="BK41" s="99">
        <v>184.9</v>
      </c>
      <c r="BL41" s="100"/>
      <c r="BM41" s="98">
        <v>167.6</v>
      </c>
      <c r="BN41" s="99"/>
      <c r="BO41" s="99">
        <v>168.6</v>
      </c>
      <c r="BP41" s="99"/>
      <c r="BQ41" s="99"/>
      <c r="BR41" s="99"/>
      <c r="BS41" s="99"/>
      <c r="BT41" s="99"/>
      <c r="BU41" s="99"/>
      <c r="BV41" s="99"/>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c r="CP41" s="98">
        <v>180.6</v>
      </c>
      <c r="CQ41" s="99">
        <v>180.5</v>
      </c>
      <c r="CR41" s="99">
        <v>181.3</v>
      </c>
      <c r="CS41" s="100">
        <v>181</v>
      </c>
      <c r="CT41" s="98"/>
      <c r="CU41" s="100">
        <v>99.8</v>
      </c>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8"/>
      <c r="GT41" s="100"/>
      <c r="GU41" s="97"/>
      <c r="GV41" s="97"/>
      <c r="GW41" s="97"/>
      <c r="GX41" s="1"/>
      <c r="GY41" s="97"/>
      <c r="GZ41" s="97"/>
      <c r="HA41" s="97"/>
      <c r="HB41" s="97"/>
      <c r="HC41" s="97"/>
      <c r="HD41" s="97"/>
      <c r="HE41" s="98"/>
      <c r="HF41" s="100"/>
      <c r="HG41" s="1"/>
      <c r="HH41" s="98">
        <v>2604.221</v>
      </c>
      <c r="HI41" s="99">
        <v>2566.8870000000002</v>
      </c>
      <c r="HJ41" s="100">
        <v>852.3</v>
      </c>
    </row>
    <row r="42" spans="1:218" x14ac:dyDescent="0.25">
      <c r="A42" s="1"/>
      <c r="B42" s="239">
        <v>0.75</v>
      </c>
      <c r="C42" s="97"/>
      <c r="D42" s="98"/>
      <c r="E42" s="99"/>
      <c r="F42" s="99">
        <v>8.8000000000000007</v>
      </c>
      <c r="G42" s="100">
        <v>8.5</v>
      </c>
      <c r="H42" s="98"/>
      <c r="I42" s="100"/>
      <c r="J42" s="98"/>
      <c r="K42" s="100"/>
      <c r="L42" s="98"/>
      <c r="M42" s="99"/>
      <c r="N42" s="99"/>
      <c r="O42" s="99"/>
      <c r="P42" s="99"/>
      <c r="Q42" s="99"/>
      <c r="R42" s="99"/>
      <c r="S42" s="100"/>
      <c r="T42" s="98">
        <v>18.100000000000001</v>
      </c>
      <c r="U42" s="99">
        <v>19.2</v>
      </c>
      <c r="V42" s="99"/>
      <c r="W42" s="100">
        <v>1.1000000000000001</v>
      </c>
      <c r="X42" s="97"/>
      <c r="Y42" s="98"/>
      <c r="Z42" s="99"/>
      <c r="AA42" s="100">
        <v>23.1</v>
      </c>
      <c r="AB42" s="98"/>
      <c r="AC42" s="99"/>
      <c r="AD42" s="99"/>
      <c r="AE42" s="99"/>
      <c r="AF42" s="99">
        <v>12.2</v>
      </c>
      <c r="AG42" s="99">
        <v>24.5</v>
      </c>
      <c r="AH42" s="100">
        <v>10.3</v>
      </c>
      <c r="AI42" s="97"/>
      <c r="AJ42" s="97"/>
      <c r="AK42" s="97"/>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v>32.299999999999997</v>
      </c>
      <c r="BK42" s="99">
        <v>184.9</v>
      </c>
      <c r="BL42" s="100"/>
      <c r="BM42" s="98">
        <v>167.6</v>
      </c>
      <c r="BN42" s="99"/>
      <c r="BO42" s="99">
        <v>168.6</v>
      </c>
      <c r="BP42" s="99"/>
      <c r="BQ42" s="99"/>
      <c r="BR42" s="99"/>
      <c r="BS42" s="99"/>
      <c r="BT42" s="99"/>
      <c r="BU42" s="99"/>
      <c r="BV42" s="99"/>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c r="CP42" s="98">
        <v>180.6</v>
      </c>
      <c r="CQ42" s="99">
        <v>180.5</v>
      </c>
      <c r="CR42" s="99">
        <v>181.3</v>
      </c>
      <c r="CS42" s="100">
        <v>181</v>
      </c>
      <c r="CT42" s="98"/>
      <c r="CU42" s="100">
        <v>99.8</v>
      </c>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8"/>
      <c r="GT42" s="100"/>
      <c r="GU42" s="97"/>
      <c r="GV42" s="97"/>
      <c r="GW42" s="97"/>
      <c r="GX42" s="1"/>
      <c r="GY42" s="97"/>
      <c r="GZ42" s="97"/>
      <c r="HA42" s="97"/>
      <c r="HB42" s="97"/>
      <c r="HC42" s="97"/>
      <c r="HD42" s="97"/>
      <c r="HE42" s="98"/>
      <c r="HF42" s="100"/>
      <c r="HG42" s="1"/>
      <c r="HH42" s="98">
        <v>2627.2809999999999</v>
      </c>
      <c r="HI42" s="99">
        <v>2589.9479999999999</v>
      </c>
      <c r="HJ42" s="100">
        <v>852.3</v>
      </c>
    </row>
    <row r="43" spans="1:218" x14ac:dyDescent="0.25">
      <c r="A43" s="1"/>
      <c r="B43" s="239">
        <v>0.77083333333333337</v>
      </c>
      <c r="C43" s="97"/>
      <c r="D43" s="98"/>
      <c r="E43" s="99"/>
      <c r="F43" s="99">
        <v>8.8000000000000007</v>
      </c>
      <c r="G43" s="100">
        <v>8.5</v>
      </c>
      <c r="H43" s="98"/>
      <c r="I43" s="100"/>
      <c r="J43" s="98"/>
      <c r="K43" s="100"/>
      <c r="L43" s="98"/>
      <c r="M43" s="99"/>
      <c r="N43" s="99"/>
      <c r="O43" s="99"/>
      <c r="P43" s="99"/>
      <c r="Q43" s="99"/>
      <c r="R43" s="99"/>
      <c r="S43" s="100"/>
      <c r="T43" s="98">
        <v>18.100000000000001</v>
      </c>
      <c r="U43" s="99">
        <v>19.2</v>
      </c>
      <c r="V43" s="99"/>
      <c r="W43" s="100">
        <v>1.1000000000000001</v>
      </c>
      <c r="X43" s="97"/>
      <c r="Y43" s="98"/>
      <c r="Z43" s="99"/>
      <c r="AA43" s="100">
        <v>23.1</v>
      </c>
      <c r="AB43" s="98"/>
      <c r="AC43" s="99"/>
      <c r="AD43" s="99"/>
      <c r="AE43" s="99"/>
      <c r="AF43" s="99">
        <v>12.2</v>
      </c>
      <c r="AG43" s="99">
        <v>24.5</v>
      </c>
      <c r="AH43" s="100">
        <v>10.3</v>
      </c>
      <c r="AI43" s="97"/>
      <c r="AJ43" s="97"/>
      <c r="AK43" s="97"/>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v>32.299999999999997</v>
      </c>
      <c r="BK43" s="99">
        <v>184.9</v>
      </c>
      <c r="BL43" s="100"/>
      <c r="BM43" s="98">
        <v>167.6</v>
      </c>
      <c r="BN43" s="99"/>
      <c r="BO43" s="99">
        <v>168.6</v>
      </c>
      <c r="BP43" s="99"/>
      <c r="BQ43" s="99"/>
      <c r="BR43" s="99"/>
      <c r="BS43" s="99"/>
      <c r="BT43" s="99"/>
      <c r="BU43" s="99"/>
      <c r="BV43" s="99"/>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c r="CP43" s="98">
        <v>180.6</v>
      </c>
      <c r="CQ43" s="99">
        <v>180.5</v>
      </c>
      <c r="CR43" s="99">
        <v>181.3</v>
      </c>
      <c r="CS43" s="100">
        <v>181</v>
      </c>
      <c r="CT43" s="98"/>
      <c r="CU43" s="100">
        <v>99.8</v>
      </c>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8"/>
      <c r="GT43" s="100"/>
      <c r="GU43" s="97"/>
      <c r="GV43" s="97"/>
      <c r="GW43" s="97"/>
      <c r="GX43" s="1"/>
      <c r="GY43" s="97"/>
      <c r="GZ43" s="97"/>
      <c r="HA43" s="97"/>
      <c r="HB43" s="97"/>
      <c r="HC43" s="97"/>
      <c r="HD43" s="97"/>
      <c r="HE43" s="98"/>
      <c r="HF43" s="100"/>
      <c r="HG43" s="1"/>
      <c r="HH43" s="98">
        <v>2627.2809999999999</v>
      </c>
      <c r="HI43" s="99">
        <v>2589.9479999999999</v>
      </c>
      <c r="HJ43" s="100">
        <v>852.3</v>
      </c>
    </row>
    <row r="44" spans="1:218" x14ac:dyDescent="0.25">
      <c r="A44" s="1"/>
      <c r="B44" s="239">
        <v>0.79166666666666663</v>
      </c>
      <c r="C44" s="97"/>
      <c r="D44" s="98"/>
      <c r="E44" s="99"/>
      <c r="F44" s="99">
        <v>8.8000000000000007</v>
      </c>
      <c r="G44" s="100">
        <v>8.5</v>
      </c>
      <c r="H44" s="98"/>
      <c r="I44" s="100"/>
      <c r="J44" s="98"/>
      <c r="K44" s="100"/>
      <c r="L44" s="98"/>
      <c r="M44" s="99"/>
      <c r="N44" s="99"/>
      <c r="O44" s="99"/>
      <c r="P44" s="99"/>
      <c r="Q44" s="99"/>
      <c r="R44" s="99"/>
      <c r="S44" s="100"/>
      <c r="T44" s="98">
        <v>18.100000000000001</v>
      </c>
      <c r="U44" s="99">
        <v>19.2</v>
      </c>
      <c r="V44" s="99"/>
      <c r="W44" s="100">
        <v>1.1000000000000001</v>
      </c>
      <c r="X44" s="97"/>
      <c r="Y44" s="98"/>
      <c r="Z44" s="99"/>
      <c r="AA44" s="100"/>
      <c r="AB44" s="98"/>
      <c r="AC44" s="99"/>
      <c r="AD44" s="99"/>
      <c r="AE44" s="99"/>
      <c r="AF44" s="99">
        <v>12.2</v>
      </c>
      <c r="AG44" s="99">
        <v>24.5</v>
      </c>
      <c r="AH44" s="100">
        <v>10.3</v>
      </c>
      <c r="AI44" s="97"/>
      <c r="AJ44" s="97"/>
      <c r="AK44" s="97"/>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v>32.299999999999997</v>
      </c>
      <c r="BK44" s="99">
        <v>184.9</v>
      </c>
      <c r="BL44" s="100"/>
      <c r="BM44" s="98">
        <v>167.6</v>
      </c>
      <c r="BN44" s="99"/>
      <c r="BO44" s="99">
        <v>168.6</v>
      </c>
      <c r="BP44" s="99"/>
      <c r="BQ44" s="99"/>
      <c r="BR44" s="99"/>
      <c r="BS44" s="99"/>
      <c r="BT44" s="99"/>
      <c r="BU44" s="99"/>
      <c r="BV44" s="99"/>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c r="CP44" s="98">
        <v>180.6</v>
      </c>
      <c r="CQ44" s="99">
        <v>180.5</v>
      </c>
      <c r="CR44" s="99">
        <v>181.3</v>
      </c>
      <c r="CS44" s="100">
        <v>181</v>
      </c>
      <c r="CT44" s="98"/>
      <c r="CU44" s="100">
        <v>99.8</v>
      </c>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8"/>
      <c r="GT44" s="100"/>
      <c r="GU44" s="97"/>
      <c r="GV44" s="97"/>
      <c r="GW44" s="97"/>
      <c r="GX44" s="1"/>
      <c r="GY44" s="97"/>
      <c r="GZ44" s="97"/>
      <c r="HA44" s="97"/>
      <c r="HB44" s="97"/>
      <c r="HC44" s="97"/>
      <c r="HD44" s="97"/>
      <c r="HE44" s="98"/>
      <c r="HF44" s="100"/>
      <c r="HG44" s="1"/>
      <c r="HH44" s="98">
        <v>2604.221</v>
      </c>
      <c r="HI44" s="99">
        <v>2566.8870000000002</v>
      </c>
      <c r="HJ44" s="100">
        <v>852.3</v>
      </c>
    </row>
    <row r="45" spans="1:218" x14ac:dyDescent="0.25">
      <c r="A45" s="1"/>
      <c r="B45" s="239">
        <v>0.8125</v>
      </c>
      <c r="C45" s="97"/>
      <c r="D45" s="98"/>
      <c r="E45" s="99"/>
      <c r="F45" s="99">
        <v>8.8000000000000007</v>
      </c>
      <c r="G45" s="100">
        <v>8.5</v>
      </c>
      <c r="H45" s="98"/>
      <c r="I45" s="100"/>
      <c r="J45" s="98"/>
      <c r="K45" s="100"/>
      <c r="L45" s="98"/>
      <c r="M45" s="99"/>
      <c r="N45" s="99"/>
      <c r="O45" s="99"/>
      <c r="P45" s="99"/>
      <c r="Q45" s="99"/>
      <c r="R45" s="99"/>
      <c r="S45" s="100"/>
      <c r="T45" s="98">
        <v>18.100000000000001</v>
      </c>
      <c r="U45" s="99">
        <v>19.2</v>
      </c>
      <c r="V45" s="99"/>
      <c r="W45" s="100">
        <v>1.1000000000000001</v>
      </c>
      <c r="X45" s="97"/>
      <c r="Y45" s="98"/>
      <c r="Z45" s="99"/>
      <c r="AA45" s="100"/>
      <c r="AB45" s="98"/>
      <c r="AC45" s="99"/>
      <c r="AD45" s="99"/>
      <c r="AE45" s="99"/>
      <c r="AF45" s="99">
        <v>12.2</v>
      </c>
      <c r="AG45" s="99">
        <v>24.5</v>
      </c>
      <c r="AH45" s="100">
        <v>10.3</v>
      </c>
      <c r="AI45" s="97"/>
      <c r="AJ45" s="97"/>
      <c r="AK45" s="97"/>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v>32.299999999999997</v>
      </c>
      <c r="BK45" s="99">
        <v>184.9</v>
      </c>
      <c r="BL45" s="100"/>
      <c r="BM45" s="98">
        <v>167.6</v>
      </c>
      <c r="BN45" s="99"/>
      <c r="BO45" s="99">
        <v>168.6</v>
      </c>
      <c r="BP45" s="99"/>
      <c r="BQ45" s="99"/>
      <c r="BR45" s="99"/>
      <c r="BS45" s="99"/>
      <c r="BT45" s="99"/>
      <c r="BU45" s="99"/>
      <c r="BV45" s="99"/>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c r="CP45" s="98">
        <v>180.6</v>
      </c>
      <c r="CQ45" s="99">
        <v>180.5</v>
      </c>
      <c r="CR45" s="99">
        <v>181.3</v>
      </c>
      <c r="CS45" s="100">
        <v>181</v>
      </c>
      <c r="CT45" s="98"/>
      <c r="CU45" s="100">
        <v>99.8</v>
      </c>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8"/>
      <c r="GT45" s="100"/>
      <c r="GU45" s="97"/>
      <c r="GV45" s="97"/>
      <c r="GW45" s="97"/>
      <c r="GX45" s="1"/>
      <c r="GY45" s="97"/>
      <c r="GZ45" s="97"/>
      <c r="HA45" s="97"/>
      <c r="HB45" s="97"/>
      <c r="HC45" s="97"/>
      <c r="HD45" s="97"/>
      <c r="HE45" s="98"/>
      <c r="HF45" s="100"/>
      <c r="HG45" s="1"/>
      <c r="HH45" s="98">
        <v>2604.221</v>
      </c>
      <c r="HI45" s="99">
        <v>2566.8870000000002</v>
      </c>
      <c r="HJ45" s="100">
        <v>852.3</v>
      </c>
    </row>
    <row r="46" spans="1:218" x14ac:dyDescent="0.25">
      <c r="A46" s="1"/>
      <c r="B46" s="239">
        <v>0.83333333333333337</v>
      </c>
      <c r="C46" s="97"/>
      <c r="D46" s="98"/>
      <c r="E46" s="99"/>
      <c r="F46" s="99">
        <v>8.8000000000000007</v>
      </c>
      <c r="G46" s="100">
        <v>8.5</v>
      </c>
      <c r="H46" s="98"/>
      <c r="I46" s="100"/>
      <c r="J46" s="98"/>
      <c r="K46" s="100"/>
      <c r="L46" s="98"/>
      <c r="M46" s="99"/>
      <c r="N46" s="99"/>
      <c r="O46" s="99"/>
      <c r="P46" s="99"/>
      <c r="Q46" s="99"/>
      <c r="R46" s="99"/>
      <c r="S46" s="100"/>
      <c r="T46" s="98">
        <v>18.100000000000001</v>
      </c>
      <c r="U46" s="99">
        <v>19.2</v>
      </c>
      <c r="V46" s="99"/>
      <c r="W46" s="100">
        <v>1.1000000000000001</v>
      </c>
      <c r="X46" s="97"/>
      <c r="Y46" s="98"/>
      <c r="Z46" s="99"/>
      <c r="AA46" s="100"/>
      <c r="AB46" s="98"/>
      <c r="AC46" s="99"/>
      <c r="AD46" s="99"/>
      <c r="AE46" s="99"/>
      <c r="AF46" s="99">
        <v>12.2</v>
      </c>
      <c r="AG46" s="99">
        <v>24.5</v>
      </c>
      <c r="AH46" s="100">
        <v>10.3</v>
      </c>
      <c r="AI46" s="97"/>
      <c r="AJ46" s="97"/>
      <c r="AK46" s="97"/>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v>32.299999999999997</v>
      </c>
      <c r="BK46" s="99">
        <v>184.9</v>
      </c>
      <c r="BL46" s="100"/>
      <c r="BM46" s="98">
        <v>167.6</v>
      </c>
      <c r="BN46" s="99"/>
      <c r="BO46" s="99">
        <v>168.6</v>
      </c>
      <c r="BP46" s="99"/>
      <c r="BQ46" s="99"/>
      <c r="BR46" s="99"/>
      <c r="BS46" s="99"/>
      <c r="BT46" s="99"/>
      <c r="BU46" s="99"/>
      <c r="BV46" s="99"/>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c r="CP46" s="98">
        <v>180.6</v>
      </c>
      <c r="CQ46" s="99">
        <v>180.5</v>
      </c>
      <c r="CR46" s="99">
        <v>181.3</v>
      </c>
      <c r="CS46" s="100">
        <v>181</v>
      </c>
      <c r="CT46" s="98"/>
      <c r="CU46" s="100">
        <v>99.8</v>
      </c>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8"/>
      <c r="GT46" s="100"/>
      <c r="GU46" s="97"/>
      <c r="GV46" s="97"/>
      <c r="GW46" s="97"/>
      <c r="GX46" s="1"/>
      <c r="GY46" s="97"/>
      <c r="GZ46" s="97"/>
      <c r="HA46" s="97"/>
      <c r="HB46" s="97"/>
      <c r="HC46" s="97"/>
      <c r="HD46" s="97"/>
      <c r="HE46" s="98"/>
      <c r="HF46" s="100"/>
      <c r="HG46" s="1"/>
      <c r="HH46" s="98">
        <v>2604.221</v>
      </c>
      <c r="HI46" s="99">
        <v>2566.8870000000002</v>
      </c>
      <c r="HJ46" s="100">
        <v>852.3</v>
      </c>
    </row>
    <row r="47" spans="1:218" x14ac:dyDescent="0.25">
      <c r="A47" s="1"/>
      <c r="B47" s="239">
        <v>0.85416666666666663</v>
      </c>
      <c r="C47" s="97"/>
      <c r="D47" s="98"/>
      <c r="E47" s="99"/>
      <c r="F47" s="99">
        <v>8.8000000000000007</v>
      </c>
      <c r="G47" s="100">
        <v>8.5</v>
      </c>
      <c r="H47" s="98"/>
      <c r="I47" s="100"/>
      <c r="J47" s="98"/>
      <c r="K47" s="100"/>
      <c r="L47" s="98"/>
      <c r="M47" s="99"/>
      <c r="N47" s="99"/>
      <c r="O47" s="99"/>
      <c r="P47" s="99"/>
      <c r="Q47" s="99"/>
      <c r="R47" s="99"/>
      <c r="S47" s="100"/>
      <c r="T47" s="98">
        <v>18.100000000000001</v>
      </c>
      <c r="U47" s="99">
        <v>19.2</v>
      </c>
      <c r="V47" s="99"/>
      <c r="W47" s="100">
        <v>1.1000000000000001</v>
      </c>
      <c r="X47" s="97"/>
      <c r="Y47" s="98"/>
      <c r="Z47" s="99"/>
      <c r="AA47" s="100"/>
      <c r="AB47" s="98"/>
      <c r="AC47" s="99"/>
      <c r="AD47" s="99"/>
      <c r="AE47" s="99"/>
      <c r="AF47" s="99">
        <v>12.2</v>
      </c>
      <c r="AG47" s="99">
        <v>24.5</v>
      </c>
      <c r="AH47" s="100">
        <v>10.3</v>
      </c>
      <c r="AI47" s="97"/>
      <c r="AJ47" s="97"/>
      <c r="AK47" s="97"/>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v>32.299999999999997</v>
      </c>
      <c r="BK47" s="99">
        <v>184.9</v>
      </c>
      <c r="BL47" s="100"/>
      <c r="BM47" s="98">
        <v>167.6</v>
      </c>
      <c r="BN47" s="99"/>
      <c r="BO47" s="99">
        <v>168.6</v>
      </c>
      <c r="BP47" s="99"/>
      <c r="BQ47" s="99"/>
      <c r="BR47" s="99"/>
      <c r="BS47" s="99"/>
      <c r="BT47" s="99"/>
      <c r="BU47" s="99"/>
      <c r="BV47" s="99"/>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c r="CP47" s="98">
        <v>180.6</v>
      </c>
      <c r="CQ47" s="99">
        <v>180.5</v>
      </c>
      <c r="CR47" s="99">
        <v>181.3</v>
      </c>
      <c r="CS47" s="100">
        <v>181</v>
      </c>
      <c r="CT47" s="98"/>
      <c r="CU47" s="100">
        <v>99.8</v>
      </c>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8"/>
      <c r="GT47" s="100"/>
      <c r="GU47" s="97"/>
      <c r="GV47" s="97"/>
      <c r="GW47" s="97"/>
      <c r="GX47" s="1"/>
      <c r="GY47" s="97"/>
      <c r="GZ47" s="97"/>
      <c r="HA47" s="97"/>
      <c r="HB47" s="97"/>
      <c r="HC47" s="97"/>
      <c r="HD47" s="97"/>
      <c r="HE47" s="98"/>
      <c r="HF47" s="100"/>
      <c r="HG47" s="1"/>
      <c r="HH47" s="98">
        <v>2604.221</v>
      </c>
      <c r="HI47" s="99">
        <v>2566.8870000000002</v>
      </c>
      <c r="HJ47" s="100">
        <v>852.3</v>
      </c>
    </row>
    <row r="48" spans="1:218" x14ac:dyDescent="0.25">
      <c r="A48" s="1"/>
      <c r="B48" s="239">
        <v>0.875</v>
      </c>
      <c r="C48" s="97"/>
      <c r="D48" s="98"/>
      <c r="E48" s="99"/>
      <c r="F48" s="99">
        <v>8.8000000000000007</v>
      </c>
      <c r="G48" s="100">
        <v>8.5</v>
      </c>
      <c r="H48" s="98"/>
      <c r="I48" s="100"/>
      <c r="J48" s="98"/>
      <c r="K48" s="100"/>
      <c r="L48" s="98"/>
      <c r="M48" s="99"/>
      <c r="N48" s="99"/>
      <c r="O48" s="99"/>
      <c r="P48" s="99"/>
      <c r="Q48" s="99"/>
      <c r="R48" s="99"/>
      <c r="S48" s="100"/>
      <c r="T48" s="98">
        <v>18.100000000000001</v>
      </c>
      <c r="U48" s="99">
        <v>19.2</v>
      </c>
      <c r="V48" s="99"/>
      <c r="W48" s="100">
        <v>1.1000000000000001</v>
      </c>
      <c r="X48" s="97"/>
      <c r="Y48" s="98"/>
      <c r="Z48" s="99"/>
      <c r="AA48" s="100"/>
      <c r="AB48" s="98"/>
      <c r="AC48" s="99"/>
      <c r="AD48" s="99"/>
      <c r="AE48" s="99"/>
      <c r="AF48" s="99">
        <v>12.2</v>
      </c>
      <c r="AG48" s="99">
        <v>24.5</v>
      </c>
      <c r="AH48" s="100">
        <v>10.3</v>
      </c>
      <c r="AI48" s="97"/>
      <c r="AJ48" s="97"/>
      <c r="AK48" s="97"/>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v>32.299999999999997</v>
      </c>
      <c r="BK48" s="99">
        <v>184.9</v>
      </c>
      <c r="BL48" s="100"/>
      <c r="BM48" s="98">
        <v>167.6</v>
      </c>
      <c r="BN48" s="99"/>
      <c r="BO48" s="99">
        <v>168.6</v>
      </c>
      <c r="BP48" s="99"/>
      <c r="BQ48" s="99"/>
      <c r="BR48" s="99"/>
      <c r="BS48" s="99"/>
      <c r="BT48" s="99"/>
      <c r="BU48" s="99"/>
      <c r="BV48" s="99"/>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c r="CP48" s="98">
        <v>180.6</v>
      </c>
      <c r="CQ48" s="99">
        <v>180.5</v>
      </c>
      <c r="CR48" s="99">
        <v>181.3</v>
      </c>
      <c r="CS48" s="100">
        <v>181</v>
      </c>
      <c r="CT48" s="98"/>
      <c r="CU48" s="100">
        <v>99.8</v>
      </c>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8"/>
      <c r="GT48" s="100"/>
      <c r="GU48" s="97"/>
      <c r="GV48" s="97"/>
      <c r="GW48" s="97"/>
      <c r="GX48" s="1"/>
      <c r="GY48" s="97"/>
      <c r="GZ48" s="97"/>
      <c r="HA48" s="97"/>
      <c r="HB48" s="97"/>
      <c r="HC48" s="97"/>
      <c r="HD48" s="97"/>
      <c r="HE48" s="98"/>
      <c r="HF48" s="100"/>
      <c r="HG48" s="1"/>
      <c r="HH48" s="98">
        <v>2604.221</v>
      </c>
      <c r="HI48" s="99">
        <v>2566.8870000000002</v>
      </c>
      <c r="HJ48" s="100">
        <v>852.3</v>
      </c>
    </row>
    <row r="49" spans="1:218" x14ac:dyDescent="0.25">
      <c r="A49" s="1"/>
      <c r="B49" s="239">
        <v>0.89583333333333337</v>
      </c>
      <c r="C49" s="97"/>
      <c r="D49" s="98"/>
      <c r="E49" s="99"/>
      <c r="F49" s="99">
        <v>8.8000000000000007</v>
      </c>
      <c r="G49" s="100">
        <v>8.5</v>
      </c>
      <c r="H49" s="98"/>
      <c r="I49" s="100"/>
      <c r="J49" s="98"/>
      <c r="K49" s="100"/>
      <c r="L49" s="98"/>
      <c r="M49" s="99"/>
      <c r="N49" s="99"/>
      <c r="O49" s="99"/>
      <c r="P49" s="99"/>
      <c r="Q49" s="99"/>
      <c r="R49" s="99"/>
      <c r="S49" s="100"/>
      <c r="T49" s="98">
        <v>18.100000000000001</v>
      </c>
      <c r="U49" s="99">
        <v>19.2</v>
      </c>
      <c r="V49" s="99"/>
      <c r="W49" s="100">
        <v>1.1000000000000001</v>
      </c>
      <c r="X49" s="97"/>
      <c r="Y49" s="98"/>
      <c r="Z49" s="99"/>
      <c r="AA49" s="100"/>
      <c r="AB49" s="98"/>
      <c r="AC49" s="99"/>
      <c r="AD49" s="99"/>
      <c r="AE49" s="99"/>
      <c r="AF49" s="99">
        <v>12.2</v>
      </c>
      <c r="AG49" s="99">
        <v>24.5</v>
      </c>
      <c r="AH49" s="100">
        <v>10.3</v>
      </c>
      <c r="AI49" s="97"/>
      <c r="AJ49" s="97"/>
      <c r="AK49" s="97"/>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v>32.299999999999997</v>
      </c>
      <c r="BK49" s="99">
        <v>184.9</v>
      </c>
      <c r="BL49" s="100"/>
      <c r="BM49" s="98">
        <v>167.6</v>
      </c>
      <c r="BN49" s="99"/>
      <c r="BO49" s="99">
        <v>168.6</v>
      </c>
      <c r="BP49" s="99"/>
      <c r="BQ49" s="99"/>
      <c r="BR49" s="99"/>
      <c r="BS49" s="99"/>
      <c r="BT49" s="99"/>
      <c r="BU49" s="99"/>
      <c r="BV49" s="99"/>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c r="CP49" s="98">
        <v>180.6</v>
      </c>
      <c r="CQ49" s="99">
        <v>180.5</v>
      </c>
      <c r="CR49" s="99">
        <v>181.3</v>
      </c>
      <c r="CS49" s="100">
        <v>181</v>
      </c>
      <c r="CT49" s="98"/>
      <c r="CU49" s="100">
        <v>99.8</v>
      </c>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8"/>
      <c r="GT49" s="100"/>
      <c r="GU49" s="97"/>
      <c r="GV49" s="97"/>
      <c r="GW49" s="97"/>
      <c r="GX49" s="1"/>
      <c r="GY49" s="97"/>
      <c r="GZ49" s="97"/>
      <c r="HA49" s="97"/>
      <c r="HB49" s="97"/>
      <c r="HC49" s="97"/>
      <c r="HD49" s="97"/>
      <c r="HE49" s="98"/>
      <c r="HF49" s="100"/>
      <c r="HG49" s="1"/>
      <c r="HH49" s="98">
        <v>2604.221</v>
      </c>
      <c r="HI49" s="99">
        <v>2566.8870000000002</v>
      </c>
      <c r="HJ49" s="100">
        <v>852.3</v>
      </c>
    </row>
    <row r="50" spans="1:218" x14ac:dyDescent="0.25">
      <c r="A50" s="1"/>
      <c r="B50" s="239">
        <v>0.91666666666666663</v>
      </c>
      <c r="C50" s="97"/>
      <c r="D50" s="98"/>
      <c r="E50" s="99"/>
      <c r="F50" s="99">
        <v>8.8000000000000007</v>
      </c>
      <c r="G50" s="100">
        <v>8.5</v>
      </c>
      <c r="H50" s="98"/>
      <c r="I50" s="100"/>
      <c r="J50" s="98"/>
      <c r="K50" s="100"/>
      <c r="L50" s="98"/>
      <c r="M50" s="99"/>
      <c r="N50" s="99"/>
      <c r="O50" s="99"/>
      <c r="P50" s="99"/>
      <c r="Q50" s="99"/>
      <c r="R50" s="99"/>
      <c r="S50" s="100"/>
      <c r="T50" s="98">
        <v>18.100000000000001</v>
      </c>
      <c r="U50" s="99">
        <v>19.2</v>
      </c>
      <c r="V50" s="99"/>
      <c r="W50" s="100">
        <v>1.1000000000000001</v>
      </c>
      <c r="X50" s="97"/>
      <c r="Y50" s="98"/>
      <c r="Z50" s="99"/>
      <c r="AA50" s="100"/>
      <c r="AB50" s="98"/>
      <c r="AC50" s="99"/>
      <c r="AD50" s="99"/>
      <c r="AE50" s="99"/>
      <c r="AF50" s="99">
        <v>12.2</v>
      </c>
      <c r="AG50" s="99">
        <v>24.5</v>
      </c>
      <c r="AH50" s="100">
        <v>10.3</v>
      </c>
      <c r="AI50" s="97"/>
      <c r="AJ50" s="97"/>
      <c r="AK50" s="97"/>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v>32.299999999999997</v>
      </c>
      <c r="BK50" s="99">
        <v>184.9</v>
      </c>
      <c r="BL50" s="100"/>
      <c r="BM50" s="98">
        <v>167.6</v>
      </c>
      <c r="BN50" s="99"/>
      <c r="BO50" s="99">
        <v>168.6</v>
      </c>
      <c r="BP50" s="99"/>
      <c r="BQ50" s="99"/>
      <c r="BR50" s="99"/>
      <c r="BS50" s="99"/>
      <c r="BT50" s="99"/>
      <c r="BU50" s="99"/>
      <c r="BV50" s="99"/>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c r="CP50" s="98">
        <v>180.6</v>
      </c>
      <c r="CQ50" s="99">
        <v>180.5</v>
      </c>
      <c r="CR50" s="99">
        <v>181.3</v>
      </c>
      <c r="CS50" s="100">
        <v>181</v>
      </c>
      <c r="CT50" s="98"/>
      <c r="CU50" s="100">
        <v>99.8</v>
      </c>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8"/>
      <c r="GT50" s="100"/>
      <c r="GU50" s="97"/>
      <c r="GV50" s="97"/>
      <c r="GW50" s="97"/>
      <c r="GX50" s="1"/>
      <c r="GY50" s="97"/>
      <c r="GZ50" s="97"/>
      <c r="HA50" s="97"/>
      <c r="HB50" s="97"/>
      <c r="HC50" s="97"/>
      <c r="HD50" s="97"/>
      <c r="HE50" s="98"/>
      <c r="HF50" s="100"/>
      <c r="HG50" s="1"/>
      <c r="HH50" s="98">
        <v>2604.221</v>
      </c>
      <c r="HI50" s="99">
        <v>2566.8870000000002</v>
      </c>
      <c r="HJ50" s="100">
        <v>852.3</v>
      </c>
    </row>
    <row r="51" spans="1:218" x14ac:dyDescent="0.25">
      <c r="A51" s="1"/>
      <c r="B51" s="239">
        <v>0.9375</v>
      </c>
      <c r="C51" s="97"/>
      <c r="D51" s="98"/>
      <c r="E51" s="99"/>
      <c r="F51" s="99">
        <v>8.8000000000000007</v>
      </c>
      <c r="G51" s="100">
        <v>8.5</v>
      </c>
      <c r="H51" s="98"/>
      <c r="I51" s="100"/>
      <c r="J51" s="98"/>
      <c r="K51" s="100"/>
      <c r="L51" s="98"/>
      <c r="M51" s="99"/>
      <c r="N51" s="99"/>
      <c r="O51" s="99"/>
      <c r="P51" s="99"/>
      <c r="Q51" s="99"/>
      <c r="R51" s="99"/>
      <c r="S51" s="100"/>
      <c r="T51" s="98">
        <v>18.100000000000001</v>
      </c>
      <c r="U51" s="99">
        <v>19.2</v>
      </c>
      <c r="V51" s="99"/>
      <c r="W51" s="100">
        <v>1.1000000000000001</v>
      </c>
      <c r="X51" s="97"/>
      <c r="Y51" s="98"/>
      <c r="Z51" s="99"/>
      <c r="AA51" s="100"/>
      <c r="AB51" s="98"/>
      <c r="AC51" s="99"/>
      <c r="AD51" s="99"/>
      <c r="AE51" s="99"/>
      <c r="AF51" s="99">
        <v>12.2</v>
      </c>
      <c r="AG51" s="99">
        <v>24.5</v>
      </c>
      <c r="AH51" s="100">
        <v>10.3</v>
      </c>
      <c r="AI51" s="97"/>
      <c r="AJ51" s="97"/>
      <c r="AK51" s="97"/>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v>32.299999999999997</v>
      </c>
      <c r="BK51" s="99">
        <v>184.9</v>
      </c>
      <c r="BL51" s="100"/>
      <c r="BM51" s="98">
        <v>167.6</v>
      </c>
      <c r="BN51" s="99"/>
      <c r="BO51" s="99">
        <v>168.6</v>
      </c>
      <c r="BP51" s="99"/>
      <c r="BQ51" s="99"/>
      <c r="BR51" s="99"/>
      <c r="BS51" s="99"/>
      <c r="BT51" s="99"/>
      <c r="BU51" s="99"/>
      <c r="BV51" s="99"/>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c r="CP51" s="98">
        <v>180.6</v>
      </c>
      <c r="CQ51" s="99">
        <v>180.5</v>
      </c>
      <c r="CR51" s="99">
        <v>181.3</v>
      </c>
      <c r="CS51" s="100">
        <v>181</v>
      </c>
      <c r="CT51" s="98"/>
      <c r="CU51" s="100">
        <v>99.8</v>
      </c>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8"/>
      <c r="GT51" s="100"/>
      <c r="GU51" s="97"/>
      <c r="GV51" s="97"/>
      <c r="GW51" s="97"/>
      <c r="GX51" s="1"/>
      <c r="GY51" s="97"/>
      <c r="GZ51" s="97"/>
      <c r="HA51" s="97"/>
      <c r="HB51" s="97"/>
      <c r="HC51" s="97"/>
      <c r="HD51" s="97"/>
      <c r="HE51" s="98"/>
      <c r="HF51" s="100"/>
      <c r="HG51" s="1"/>
      <c r="HH51" s="98">
        <v>2604.221</v>
      </c>
      <c r="HI51" s="99">
        <v>2566.8870000000002</v>
      </c>
      <c r="HJ51" s="100">
        <v>852.3</v>
      </c>
    </row>
    <row r="52" spans="1:218" x14ac:dyDescent="0.25">
      <c r="A52" s="1"/>
      <c r="B52" s="239">
        <v>0.95833333333333337</v>
      </c>
      <c r="C52" s="97"/>
      <c r="D52" s="98"/>
      <c r="E52" s="99"/>
      <c r="F52" s="99">
        <v>8.8000000000000007</v>
      </c>
      <c r="G52" s="100">
        <v>8.5</v>
      </c>
      <c r="H52" s="98"/>
      <c r="I52" s="100"/>
      <c r="J52" s="98"/>
      <c r="K52" s="100"/>
      <c r="L52" s="98"/>
      <c r="M52" s="99"/>
      <c r="N52" s="99"/>
      <c r="O52" s="99"/>
      <c r="P52" s="99"/>
      <c r="Q52" s="99"/>
      <c r="R52" s="99"/>
      <c r="S52" s="100"/>
      <c r="T52" s="98">
        <v>18.100000000000001</v>
      </c>
      <c r="U52" s="99">
        <v>19.2</v>
      </c>
      <c r="V52" s="99"/>
      <c r="W52" s="100">
        <v>1.1000000000000001</v>
      </c>
      <c r="X52" s="97"/>
      <c r="Y52" s="98"/>
      <c r="Z52" s="99"/>
      <c r="AA52" s="100"/>
      <c r="AB52" s="98"/>
      <c r="AC52" s="99"/>
      <c r="AD52" s="99"/>
      <c r="AE52" s="99"/>
      <c r="AF52" s="99">
        <v>12.2</v>
      </c>
      <c r="AG52" s="99">
        <v>24.5</v>
      </c>
      <c r="AH52" s="100">
        <v>10.3</v>
      </c>
      <c r="AI52" s="97"/>
      <c r="AJ52" s="97"/>
      <c r="AK52" s="97"/>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v>32.299999999999997</v>
      </c>
      <c r="BK52" s="99">
        <v>184.9</v>
      </c>
      <c r="BL52" s="100"/>
      <c r="BM52" s="98">
        <v>167.6</v>
      </c>
      <c r="BN52" s="99"/>
      <c r="BO52" s="99">
        <v>168.6</v>
      </c>
      <c r="BP52" s="99"/>
      <c r="BQ52" s="99"/>
      <c r="BR52" s="99"/>
      <c r="BS52" s="99"/>
      <c r="BT52" s="99"/>
      <c r="BU52" s="99"/>
      <c r="BV52" s="99"/>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8"/>
      <c r="GT52" s="100"/>
      <c r="GU52" s="97"/>
      <c r="GV52" s="97"/>
      <c r="GW52" s="97"/>
      <c r="GX52" s="1"/>
      <c r="GY52" s="97"/>
      <c r="GZ52" s="97"/>
      <c r="HA52" s="97"/>
      <c r="HB52" s="97"/>
      <c r="HC52" s="97"/>
      <c r="HD52" s="97"/>
      <c r="HE52" s="98"/>
      <c r="HF52" s="100"/>
      <c r="HG52" s="1"/>
      <c r="HH52" s="98">
        <v>2504.4470000000001</v>
      </c>
      <c r="HI52" s="99">
        <v>2467.114</v>
      </c>
      <c r="HJ52" s="100">
        <v>852.3</v>
      </c>
    </row>
    <row r="53" spans="1:218" x14ac:dyDescent="0.25">
      <c r="A53" s="1"/>
      <c r="B53" s="239">
        <v>0.97916666666666663</v>
      </c>
      <c r="C53" s="97"/>
      <c r="D53" s="98"/>
      <c r="E53" s="99"/>
      <c r="F53" s="99">
        <v>8.8000000000000007</v>
      </c>
      <c r="G53" s="100">
        <v>8.5</v>
      </c>
      <c r="H53" s="98"/>
      <c r="I53" s="100"/>
      <c r="J53" s="98"/>
      <c r="K53" s="100"/>
      <c r="L53" s="98"/>
      <c r="M53" s="99"/>
      <c r="N53" s="99"/>
      <c r="O53" s="99"/>
      <c r="P53" s="99"/>
      <c r="Q53" s="99"/>
      <c r="R53" s="99"/>
      <c r="S53" s="100"/>
      <c r="T53" s="98">
        <v>18.100000000000001</v>
      </c>
      <c r="U53" s="99">
        <v>19.2</v>
      </c>
      <c r="V53" s="99"/>
      <c r="W53" s="100">
        <v>1.1000000000000001</v>
      </c>
      <c r="X53" s="97"/>
      <c r="Y53" s="98"/>
      <c r="Z53" s="99"/>
      <c r="AA53" s="100">
        <v>23.1</v>
      </c>
      <c r="AB53" s="98"/>
      <c r="AC53" s="99"/>
      <c r="AD53" s="99"/>
      <c r="AE53" s="99"/>
      <c r="AF53" s="99">
        <v>12.2</v>
      </c>
      <c r="AG53" s="99">
        <v>24.5</v>
      </c>
      <c r="AH53" s="100">
        <v>10.3</v>
      </c>
      <c r="AI53" s="97"/>
      <c r="AJ53" s="97"/>
      <c r="AK53" s="97"/>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v>32.299999999999997</v>
      </c>
      <c r="BK53" s="99">
        <v>184.9</v>
      </c>
      <c r="BL53" s="100"/>
      <c r="BM53" s="98">
        <v>167.6</v>
      </c>
      <c r="BN53" s="99"/>
      <c r="BO53" s="99">
        <v>168.6</v>
      </c>
      <c r="BP53" s="99"/>
      <c r="BQ53" s="99"/>
      <c r="BR53" s="99"/>
      <c r="BS53" s="99"/>
      <c r="BT53" s="99"/>
      <c r="BU53" s="99"/>
      <c r="BV53" s="99"/>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8"/>
      <c r="GT53" s="100"/>
      <c r="GU53" s="97"/>
      <c r="GV53" s="97"/>
      <c r="GW53" s="97"/>
      <c r="GX53" s="1"/>
      <c r="GY53" s="97"/>
      <c r="GZ53" s="97"/>
      <c r="HA53" s="97"/>
      <c r="HB53" s="97"/>
      <c r="HC53" s="97"/>
      <c r="HD53" s="97"/>
      <c r="HE53" s="98"/>
      <c r="HF53" s="100"/>
      <c r="HG53" s="1"/>
      <c r="HH53" s="98">
        <v>2527.5079999999998</v>
      </c>
      <c r="HI53" s="99">
        <v>2490.1750000000002</v>
      </c>
      <c r="HJ53" s="100">
        <v>852.3</v>
      </c>
    </row>
    <row r="54" spans="1:218" ht="15.75" thickBot="1" x14ac:dyDescent="0.3">
      <c r="A54" s="1"/>
      <c r="B54" s="239">
        <v>0.99930555555555556</v>
      </c>
      <c r="C54" s="97"/>
      <c r="D54" s="98"/>
      <c r="E54" s="99"/>
      <c r="F54" s="99">
        <v>8.8000000000000007</v>
      </c>
      <c r="G54" s="100">
        <v>8.5</v>
      </c>
      <c r="H54" s="98"/>
      <c r="I54" s="100"/>
      <c r="J54" s="98"/>
      <c r="K54" s="100"/>
      <c r="L54" s="98"/>
      <c r="M54" s="99"/>
      <c r="N54" s="99"/>
      <c r="O54" s="99"/>
      <c r="P54" s="99"/>
      <c r="Q54" s="99"/>
      <c r="R54" s="99"/>
      <c r="S54" s="100"/>
      <c r="T54" s="98">
        <v>18.100000000000001</v>
      </c>
      <c r="U54" s="99">
        <v>19.2</v>
      </c>
      <c r="V54" s="99"/>
      <c r="W54" s="100">
        <v>1.1000000000000001</v>
      </c>
      <c r="X54" s="97"/>
      <c r="Y54" s="98"/>
      <c r="Z54" s="99"/>
      <c r="AA54" s="100">
        <v>23.1</v>
      </c>
      <c r="AB54" s="98"/>
      <c r="AC54" s="99"/>
      <c r="AD54" s="99"/>
      <c r="AE54" s="99"/>
      <c r="AF54" s="99">
        <v>12.2</v>
      </c>
      <c r="AG54" s="99">
        <v>24.5</v>
      </c>
      <c r="AH54" s="100">
        <v>10.3</v>
      </c>
      <c r="AI54" s="97"/>
      <c r="AJ54" s="97"/>
      <c r="AK54" s="97"/>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v>32.299999999999997</v>
      </c>
      <c r="BK54" s="99">
        <v>184.9</v>
      </c>
      <c r="BL54" s="100"/>
      <c r="BM54" s="98">
        <v>167.6</v>
      </c>
      <c r="BN54" s="99"/>
      <c r="BO54" s="99">
        <v>168.6</v>
      </c>
      <c r="BP54" s="99"/>
      <c r="BQ54" s="99"/>
      <c r="BR54" s="99"/>
      <c r="BS54" s="99"/>
      <c r="BT54" s="99"/>
      <c r="BU54" s="99"/>
      <c r="BV54" s="99"/>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c r="CP54" s="98">
        <v>180.6</v>
      </c>
      <c r="CQ54" s="99">
        <v>180.5</v>
      </c>
      <c r="CR54" s="99">
        <v>181.3</v>
      </c>
      <c r="CS54" s="100">
        <v>181</v>
      </c>
      <c r="CT54" s="98"/>
      <c r="CU54" s="100">
        <v>297.3</v>
      </c>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8"/>
      <c r="GT54" s="100"/>
      <c r="GU54" s="97"/>
      <c r="GV54" s="97"/>
      <c r="GW54" s="97"/>
      <c r="GX54" s="1"/>
      <c r="GY54" s="97"/>
      <c r="GZ54" s="97"/>
      <c r="HA54" s="97"/>
      <c r="HB54" s="97"/>
      <c r="HC54" s="97"/>
      <c r="HD54" s="97"/>
      <c r="HE54" s="98"/>
      <c r="HF54" s="100"/>
      <c r="HG54" s="1"/>
      <c r="HH54" s="98">
        <v>2824.8049999999998</v>
      </c>
      <c r="HI54" s="99">
        <v>2787.4720000000002</v>
      </c>
      <c r="HJ54" s="100">
        <v>852.3</v>
      </c>
    </row>
    <row r="55" spans="1:218" ht="15.75" thickBot="1" x14ac:dyDescent="0.3">
      <c r="A55" s="1"/>
      <c r="B55" s="105" t="s">
        <v>953</v>
      </c>
      <c r="C55" s="106">
        <v>0</v>
      </c>
      <c r="D55" s="107">
        <v>0</v>
      </c>
      <c r="E55" s="108">
        <v>0</v>
      </c>
      <c r="F55" s="108">
        <v>211.82087999999999</v>
      </c>
      <c r="G55" s="109">
        <v>204.40056000000001</v>
      </c>
      <c r="H55" s="107">
        <v>0</v>
      </c>
      <c r="I55" s="109">
        <v>0</v>
      </c>
      <c r="J55" s="107">
        <v>760.85794999999996</v>
      </c>
      <c r="K55" s="109">
        <v>0</v>
      </c>
      <c r="L55" s="107">
        <v>0</v>
      </c>
      <c r="M55" s="108">
        <v>0</v>
      </c>
      <c r="N55" s="108">
        <v>0</v>
      </c>
      <c r="O55" s="108">
        <v>0</v>
      </c>
      <c r="P55" s="108">
        <v>0</v>
      </c>
      <c r="Q55" s="108">
        <v>0</v>
      </c>
      <c r="R55" s="108">
        <v>0</v>
      </c>
      <c r="S55" s="109">
        <v>0</v>
      </c>
      <c r="T55" s="107">
        <v>435.38952</v>
      </c>
      <c r="U55" s="108">
        <v>460.60703999999998</v>
      </c>
      <c r="V55" s="108">
        <v>0</v>
      </c>
      <c r="W55" s="109">
        <v>25.470479999999998</v>
      </c>
      <c r="X55" s="106">
        <v>0</v>
      </c>
      <c r="Y55" s="107">
        <v>0</v>
      </c>
      <c r="Z55" s="108">
        <v>0</v>
      </c>
      <c r="AA55" s="109">
        <v>184.48544000000001</v>
      </c>
      <c r="AB55" s="107">
        <v>0</v>
      </c>
      <c r="AC55" s="108">
        <v>0</v>
      </c>
      <c r="AD55" s="108">
        <v>0</v>
      </c>
      <c r="AE55" s="108">
        <v>0</v>
      </c>
      <c r="AF55" s="108">
        <v>293.74200000000002</v>
      </c>
      <c r="AG55" s="108">
        <v>587.08079999999995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775.84799999999996</v>
      </c>
      <c r="BK55" s="108">
        <v>0</v>
      </c>
      <c r="BL55" s="109">
        <v>0</v>
      </c>
      <c r="BM55" s="107">
        <v>4022.6956799999998</v>
      </c>
      <c r="BN55" s="108">
        <v>0</v>
      </c>
      <c r="BO55" s="108">
        <v>4046.1592799999999</v>
      </c>
      <c r="BP55" s="108">
        <v>0</v>
      </c>
      <c r="BQ55" s="108">
        <v>0</v>
      </c>
      <c r="BR55" s="108">
        <v>0</v>
      </c>
      <c r="BS55" s="108">
        <v>0</v>
      </c>
      <c r="BT55" s="108">
        <v>0</v>
      </c>
      <c r="BU55" s="108">
        <v>0</v>
      </c>
      <c r="BV55" s="108">
        <v>0</v>
      </c>
      <c r="BW55" s="108">
        <v>4955.8694400000004</v>
      </c>
      <c r="BX55" s="108">
        <v>4946.7717599999996</v>
      </c>
      <c r="BY55" s="108">
        <v>4943.7607200000002</v>
      </c>
      <c r="BZ55" s="109">
        <v>0</v>
      </c>
      <c r="CA55" s="107">
        <v>417.97991999999999</v>
      </c>
      <c r="CB55" s="109">
        <v>991.20757500000002</v>
      </c>
      <c r="CC55" s="106">
        <v>0</v>
      </c>
      <c r="CD55" s="107">
        <v>0</v>
      </c>
      <c r="CE55" s="108">
        <v>0</v>
      </c>
      <c r="CF55" s="108">
        <v>0</v>
      </c>
      <c r="CG55" s="108">
        <v>0</v>
      </c>
      <c r="CH55" s="108">
        <v>0</v>
      </c>
      <c r="CI55" s="108">
        <v>2835.5364</v>
      </c>
      <c r="CJ55" s="108">
        <v>1149.72336</v>
      </c>
      <c r="CK55" s="108">
        <v>1289.04288</v>
      </c>
      <c r="CL55" s="108">
        <v>0</v>
      </c>
      <c r="CM55" s="108">
        <v>0</v>
      </c>
      <c r="CN55" s="108">
        <v>0</v>
      </c>
      <c r="CO55" s="109">
        <v>3154.7374650000002</v>
      </c>
      <c r="CP55" s="107">
        <v>4333.28352</v>
      </c>
      <c r="CQ55" s="108">
        <v>4332.58824</v>
      </c>
      <c r="CR55" s="108">
        <v>4352.0054399999999</v>
      </c>
      <c r="CS55" s="109">
        <v>4344.6988799999999</v>
      </c>
      <c r="CT55" s="107">
        <v>0</v>
      </c>
      <c r="CU55" s="109">
        <v>3476.8972749999998</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19.07864</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19.07864</v>
      </c>
      <c r="GQ55" s="107">
        <v>0</v>
      </c>
      <c r="GR55" s="109">
        <v>0</v>
      </c>
      <c r="GS55" s="107">
        <v>0</v>
      </c>
      <c r="GT55" s="109">
        <v>0</v>
      </c>
      <c r="GU55" s="106">
        <v>0</v>
      </c>
      <c r="GV55" s="106">
        <v>0</v>
      </c>
      <c r="GW55" s="106">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1420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1421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1422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880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1423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1424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4" t="s">
        <v>85</v>
      </c>
      <c r="C6" s="224"/>
      <c r="D6" s="224"/>
      <c r="E6" s="224"/>
      <c r="F6" s="224"/>
      <c r="G6" s="224"/>
      <c r="H6" s="224" t="s">
        <v>609</v>
      </c>
      <c r="I6" s="224"/>
      <c r="J6" s="224" t="s">
        <v>90</v>
      </c>
      <c r="K6" s="224"/>
      <c r="L6" s="224"/>
      <c r="M6" s="224" t="s">
        <v>605</v>
      </c>
      <c r="N6" s="224"/>
      <c r="O6" s="224" t="s">
        <v>292</v>
      </c>
      <c r="P6" s="224" t="s">
        <v>604</v>
      </c>
      <c r="Q6" s="224"/>
      <c r="R6" s="224"/>
      <c r="S6" s="224"/>
      <c r="T6" s="224" t="s">
        <v>608</v>
      </c>
      <c r="U6" s="224" t="s">
        <v>296</v>
      </c>
      <c r="V6" s="224" t="s">
        <v>24</v>
      </c>
      <c r="W6" s="224"/>
      <c r="X6" s="224"/>
      <c r="Y6" s="224"/>
      <c r="Z6" s="224"/>
      <c r="AA6" s="224" t="s">
        <v>122</v>
      </c>
      <c r="AB6" s="224"/>
      <c r="AC6" s="224" t="s">
        <v>134</v>
      </c>
      <c r="AD6" s="224"/>
      <c r="AE6" s="224"/>
      <c r="AF6" s="224"/>
      <c r="AG6" s="224" t="s">
        <v>142</v>
      </c>
      <c r="AH6" s="224"/>
      <c r="AI6" s="224"/>
      <c r="AJ6" s="224"/>
      <c r="AK6" s="224"/>
      <c r="AL6" s="224" t="s">
        <v>606</v>
      </c>
      <c r="AM6" s="224"/>
      <c r="AN6" s="224" t="s">
        <v>60</v>
      </c>
      <c r="AO6" s="224"/>
      <c r="AP6" s="224"/>
      <c r="AQ6" s="224"/>
      <c r="AR6" s="224"/>
      <c r="AS6" s="224"/>
      <c r="AT6" s="224"/>
      <c r="AU6" s="224"/>
      <c r="AV6" s="224"/>
      <c r="AW6" s="224"/>
    </row>
    <row r="7" spans="1:49" ht="38.25" x14ac:dyDescent="0.25">
      <c r="A7" s="115" t="s">
        <v>1425</v>
      </c>
      <c r="B7" s="115" t="s">
        <v>1426</v>
      </c>
      <c r="C7" s="115" t="s">
        <v>1426</v>
      </c>
      <c r="D7" s="115" t="s">
        <v>1426</v>
      </c>
      <c r="E7" s="115" t="s">
        <v>1426</v>
      </c>
      <c r="F7" s="115" t="s">
        <v>1426</v>
      </c>
      <c r="G7" s="115" t="s">
        <v>1426</v>
      </c>
      <c r="H7" s="115" t="s">
        <v>1427</v>
      </c>
      <c r="I7" s="115" t="s">
        <v>1428</v>
      </c>
      <c r="J7" s="115" t="s">
        <v>1429</v>
      </c>
      <c r="K7" s="115" t="s">
        <v>1429</v>
      </c>
      <c r="L7" s="115" t="s">
        <v>1429</v>
      </c>
      <c r="M7" s="115" t="s">
        <v>1430</v>
      </c>
      <c r="N7" s="115" t="s">
        <v>1430</v>
      </c>
      <c r="O7" s="115" t="s">
        <v>1431</v>
      </c>
      <c r="P7" s="115" t="s">
        <v>660</v>
      </c>
      <c r="Q7" s="115" t="s">
        <v>660</v>
      </c>
      <c r="R7" s="115" t="s">
        <v>660</v>
      </c>
      <c r="S7" s="115" t="s">
        <v>660</v>
      </c>
      <c r="T7" s="115" t="s">
        <v>1432</v>
      </c>
      <c r="U7" s="115" t="s">
        <v>1433</v>
      </c>
      <c r="V7" s="115" t="s">
        <v>1434</v>
      </c>
      <c r="W7" s="115" t="s">
        <v>1435</v>
      </c>
      <c r="X7" s="115" t="s">
        <v>1435</v>
      </c>
      <c r="Y7" s="115" t="s">
        <v>1436</v>
      </c>
      <c r="Z7" s="115" t="s">
        <v>1437</v>
      </c>
      <c r="AA7" s="115" t="s">
        <v>660</v>
      </c>
      <c r="AB7" s="115" t="s">
        <v>660</v>
      </c>
      <c r="AC7" s="115" t="s">
        <v>1438</v>
      </c>
      <c r="AD7" s="115" t="s">
        <v>1439</v>
      </c>
      <c r="AE7" s="115" t="s">
        <v>1440</v>
      </c>
      <c r="AF7" s="115" t="s">
        <v>1438</v>
      </c>
      <c r="AG7" s="115" t="s">
        <v>1441</v>
      </c>
      <c r="AH7" s="115" t="s">
        <v>1441</v>
      </c>
      <c r="AI7" s="115" t="s">
        <v>1442</v>
      </c>
      <c r="AJ7" s="115" t="s">
        <v>1443</v>
      </c>
      <c r="AK7" s="115" t="s">
        <v>1443</v>
      </c>
      <c r="AL7" s="115" t="s">
        <v>606</v>
      </c>
      <c r="AM7" s="115" t="s">
        <v>606</v>
      </c>
      <c r="AN7" s="115" t="s">
        <v>1444</v>
      </c>
      <c r="AO7" s="115" t="s">
        <v>660</v>
      </c>
      <c r="AP7" s="115" t="s">
        <v>660</v>
      </c>
      <c r="AQ7" s="115" t="s">
        <v>1033</v>
      </c>
      <c r="AR7" s="115" t="s">
        <v>660</v>
      </c>
      <c r="AS7" s="115" t="s">
        <v>1435</v>
      </c>
      <c r="AT7" s="115" t="s">
        <v>1445</v>
      </c>
      <c r="AU7" s="115" t="s">
        <v>1434</v>
      </c>
      <c r="AV7" s="115" t="s">
        <v>1435</v>
      </c>
      <c r="AW7" s="115" t="s">
        <v>1446</v>
      </c>
    </row>
    <row r="8" spans="1:49" ht="25.5" x14ac:dyDescent="0.25">
      <c r="A8" s="115" t="s">
        <v>1447</v>
      </c>
      <c r="B8" s="115" t="s">
        <v>1448</v>
      </c>
      <c r="C8" s="115" t="s">
        <v>1448</v>
      </c>
      <c r="D8" s="115" t="s">
        <v>1449</v>
      </c>
      <c r="E8" s="115" t="s">
        <v>1449</v>
      </c>
      <c r="F8" s="115" t="s">
        <v>1450</v>
      </c>
      <c r="G8" s="115" t="s">
        <v>1449</v>
      </c>
      <c r="H8" s="115" t="s">
        <v>1449</v>
      </c>
      <c r="I8" s="115" t="s">
        <v>1449</v>
      </c>
      <c r="J8" s="115" t="s">
        <v>1448</v>
      </c>
      <c r="K8" s="115" t="s">
        <v>1448</v>
      </c>
      <c r="L8" s="115" t="s">
        <v>1450</v>
      </c>
      <c r="M8" s="115" t="s">
        <v>1449</v>
      </c>
      <c r="N8" s="115" t="s">
        <v>1449</v>
      </c>
      <c r="O8" s="115" t="s">
        <v>1449</v>
      </c>
      <c r="P8" s="115" t="s">
        <v>1449</v>
      </c>
      <c r="Q8" s="115" t="s">
        <v>1449</v>
      </c>
      <c r="R8" s="115" t="s">
        <v>1449</v>
      </c>
      <c r="S8" s="115" t="s">
        <v>1449</v>
      </c>
      <c r="T8" s="115" t="s">
        <v>1449</v>
      </c>
      <c r="U8" s="115" t="s">
        <v>1449</v>
      </c>
      <c r="V8" s="115" t="s">
        <v>1449</v>
      </c>
      <c r="W8" s="115" t="s">
        <v>1449</v>
      </c>
      <c r="X8" s="115" t="s">
        <v>1449</v>
      </c>
      <c r="Y8" s="115" t="s">
        <v>1449</v>
      </c>
      <c r="Z8" s="115" t="s">
        <v>1449</v>
      </c>
      <c r="AA8" s="115" t="s">
        <v>1449</v>
      </c>
      <c r="AB8" s="115" t="s">
        <v>1449</v>
      </c>
      <c r="AC8" s="115" t="s">
        <v>1449</v>
      </c>
      <c r="AD8" s="115" t="s">
        <v>1450</v>
      </c>
      <c r="AE8" s="115" t="s">
        <v>1448</v>
      </c>
      <c r="AF8" s="115" t="s">
        <v>1449</v>
      </c>
      <c r="AG8" s="115" t="s">
        <v>1449</v>
      </c>
      <c r="AH8" s="115" t="s">
        <v>1449</v>
      </c>
      <c r="AI8" s="115" t="s">
        <v>1448</v>
      </c>
      <c r="AJ8" s="115" t="s">
        <v>1449</v>
      </c>
      <c r="AK8" s="115" t="s">
        <v>1449</v>
      </c>
      <c r="AL8" s="115" t="s">
        <v>1449</v>
      </c>
      <c r="AM8" s="115" t="s">
        <v>1449</v>
      </c>
      <c r="AN8" s="115" t="s">
        <v>1449</v>
      </c>
      <c r="AO8" s="115" t="s">
        <v>1449</v>
      </c>
      <c r="AP8" s="115" t="s">
        <v>1449</v>
      </c>
      <c r="AQ8" s="115" t="s">
        <v>1449</v>
      </c>
      <c r="AR8" s="115" t="s">
        <v>1449</v>
      </c>
      <c r="AS8" s="115" t="s">
        <v>1449</v>
      </c>
      <c r="AT8" s="115" t="s">
        <v>1449</v>
      </c>
      <c r="AU8" s="115" t="s">
        <v>1449</v>
      </c>
      <c r="AV8" s="115" t="s">
        <v>1449</v>
      </c>
      <c r="AW8" s="115" t="s">
        <v>1449</v>
      </c>
    </row>
    <row r="9" spans="1:49" ht="38.25" x14ac:dyDescent="0.25">
      <c r="A9" s="115" t="s">
        <v>6</v>
      </c>
      <c r="B9" s="115" t="s">
        <v>1451</v>
      </c>
      <c r="C9" s="115" t="s">
        <v>1452</v>
      </c>
      <c r="D9" s="115" t="s">
        <v>1453</v>
      </c>
      <c r="E9" s="115" t="s">
        <v>1453</v>
      </c>
      <c r="F9" s="115" t="s">
        <v>86</v>
      </c>
      <c r="G9" s="115" t="s">
        <v>1453</v>
      </c>
      <c r="H9" s="115" t="s">
        <v>696</v>
      </c>
      <c r="I9" s="115" t="s">
        <v>695</v>
      </c>
      <c r="J9" s="115" t="s">
        <v>1454</v>
      </c>
      <c r="K9" s="115" t="s">
        <v>1455</v>
      </c>
      <c r="L9" s="115" t="s">
        <v>979</v>
      </c>
      <c r="M9" s="115" t="s">
        <v>1456</v>
      </c>
      <c r="N9" s="115" t="s">
        <v>1456</v>
      </c>
      <c r="O9" s="115" t="s">
        <v>1457</v>
      </c>
      <c r="P9" s="115" t="s">
        <v>1458</v>
      </c>
      <c r="Q9" s="115" t="s">
        <v>1459</v>
      </c>
      <c r="R9" s="115" t="s">
        <v>1460</v>
      </c>
      <c r="S9" s="115" t="s">
        <v>1461</v>
      </c>
      <c r="T9" s="115" t="s">
        <v>694</v>
      </c>
      <c r="U9" s="115" t="s">
        <v>1462</v>
      </c>
      <c r="V9" s="115" t="s">
        <v>1463</v>
      </c>
      <c r="W9" s="115" t="s">
        <v>1464</v>
      </c>
      <c r="X9" s="115" t="s">
        <v>1464</v>
      </c>
      <c r="Y9" s="115" t="s">
        <v>1465</v>
      </c>
      <c r="Z9" s="115" t="s">
        <v>1466</v>
      </c>
      <c r="AA9" s="115" t="s">
        <v>1467</v>
      </c>
      <c r="AB9" s="115" t="s">
        <v>674</v>
      </c>
      <c r="AC9" s="115" t="s">
        <v>1468</v>
      </c>
      <c r="AD9" s="115" t="s">
        <v>1015</v>
      </c>
      <c r="AE9" s="115" t="s">
        <v>1469</v>
      </c>
      <c r="AF9" s="115" t="s">
        <v>1468</v>
      </c>
      <c r="AG9" s="115" t="s">
        <v>1470</v>
      </c>
      <c r="AH9" s="115" t="s">
        <v>1470</v>
      </c>
      <c r="AI9" s="115" t="s">
        <v>1471</v>
      </c>
      <c r="AJ9" s="115" t="s">
        <v>1472</v>
      </c>
      <c r="AK9" s="115" t="s">
        <v>1472</v>
      </c>
      <c r="AL9" s="115" t="s">
        <v>606</v>
      </c>
      <c r="AM9" s="115" t="s">
        <v>1473</v>
      </c>
      <c r="AN9" s="115" t="s">
        <v>1474</v>
      </c>
      <c r="AO9" s="115" t="s">
        <v>1475</v>
      </c>
      <c r="AP9" s="115" t="s">
        <v>1475</v>
      </c>
      <c r="AQ9" s="115" t="s">
        <v>1476</v>
      </c>
      <c r="AR9" s="115" t="s">
        <v>1477</v>
      </c>
      <c r="AS9" s="115" t="s">
        <v>1478</v>
      </c>
      <c r="AT9" s="115" t="s">
        <v>1479</v>
      </c>
      <c r="AU9" s="115" t="s">
        <v>1480</v>
      </c>
      <c r="AV9" s="115" t="s">
        <v>1481</v>
      </c>
      <c r="AW9" s="115" t="s">
        <v>1482</v>
      </c>
    </row>
    <row r="10" spans="1:49" ht="51" x14ac:dyDescent="0.25">
      <c r="A10" s="115" t="s">
        <v>1093</v>
      </c>
      <c r="B10" s="115" t="s">
        <v>1483</v>
      </c>
      <c r="C10" s="115" t="s">
        <v>1483</v>
      </c>
      <c r="D10" s="115" t="s">
        <v>1484</v>
      </c>
      <c r="E10" s="115" t="s">
        <v>1485</v>
      </c>
      <c r="F10" s="115" t="s">
        <v>1486</v>
      </c>
      <c r="G10" s="115" t="s">
        <v>1487</v>
      </c>
      <c r="H10" s="115" t="s">
        <v>1484</v>
      </c>
      <c r="I10" s="115" t="s">
        <v>1484</v>
      </c>
      <c r="J10" s="115" t="s">
        <v>1483</v>
      </c>
      <c r="K10" s="115" t="s">
        <v>1483</v>
      </c>
      <c r="L10" s="115" t="s">
        <v>1486</v>
      </c>
      <c r="M10" s="115" t="s">
        <v>1485</v>
      </c>
      <c r="N10" s="115" t="s">
        <v>1487</v>
      </c>
      <c r="O10" s="115" t="s">
        <v>1484</v>
      </c>
      <c r="P10" s="115" t="s">
        <v>1487</v>
      </c>
      <c r="Q10" s="115" t="s">
        <v>1487</v>
      </c>
      <c r="R10" s="115" t="s">
        <v>1487</v>
      </c>
      <c r="S10" s="115" t="s">
        <v>1484</v>
      </c>
      <c r="T10" s="115" t="s">
        <v>1487</v>
      </c>
      <c r="U10" s="115" t="s">
        <v>1484</v>
      </c>
      <c r="V10" s="115" t="s">
        <v>1487</v>
      </c>
      <c r="W10" s="115" t="s">
        <v>1487</v>
      </c>
      <c r="X10" s="115" t="s">
        <v>1485</v>
      </c>
      <c r="Y10" s="115" t="s">
        <v>1487</v>
      </c>
      <c r="Z10" s="115" t="s">
        <v>1487</v>
      </c>
      <c r="AA10" s="115" t="s">
        <v>1484</v>
      </c>
      <c r="AB10" s="115" t="s">
        <v>1487</v>
      </c>
      <c r="AC10" s="115" t="s">
        <v>1484</v>
      </c>
      <c r="AD10" s="115" t="s">
        <v>1486</v>
      </c>
      <c r="AE10" s="115" t="s">
        <v>1484</v>
      </c>
      <c r="AF10" s="115" t="s">
        <v>1484</v>
      </c>
      <c r="AG10" s="115" t="s">
        <v>1484</v>
      </c>
      <c r="AH10" s="115" t="s">
        <v>1487</v>
      </c>
      <c r="AI10" s="115" t="s">
        <v>1487</v>
      </c>
      <c r="AJ10" s="115" t="s">
        <v>1484</v>
      </c>
      <c r="AK10" s="115" t="s">
        <v>1487</v>
      </c>
      <c r="AL10" s="115" t="s">
        <v>1484</v>
      </c>
      <c r="AM10" s="115" t="s">
        <v>1487</v>
      </c>
      <c r="AN10" s="115" t="s">
        <v>1487</v>
      </c>
      <c r="AO10" s="115" t="s">
        <v>1484</v>
      </c>
      <c r="AP10" s="115" t="s">
        <v>1487</v>
      </c>
      <c r="AQ10" s="115" t="s">
        <v>1487</v>
      </c>
      <c r="AR10" s="115" t="s">
        <v>1484</v>
      </c>
      <c r="AS10" s="115" t="s">
        <v>1484</v>
      </c>
      <c r="AT10" s="115" t="s">
        <v>1484</v>
      </c>
      <c r="AU10" s="115" t="s">
        <v>1484</v>
      </c>
      <c r="AV10" s="115" t="s">
        <v>1484</v>
      </c>
      <c r="AW10" s="115" t="s">
        <v>1487</v>
      </c>
    </row>
    <row r="11" spans="1:49" x14ac:dyDescent="0.25">
      <c r="A11" s="115" t="s">
        <v>78</v>
      </c>
      <c r="B11" s="115" t="s">
        <v>1488</v>
      </c>
      <c r="C11" s="115" t="s">
        <v>1488</v>
      </c>
      <c r="D11" s="115" t="s">
        <v>1488</v>
      </c>
      <c r="E11" s="115" t="s">
        <v>1488</v>
      </c>
      <c r="F11" s="115" t="s">
        <v>1488</v>
      </c>
      <c r="G11" s="115" t="s">
        <v>1488</v>
      </c>
      <c r="H11" s="115" t="s">
        <v>1488</v>
      </c>
      <c r="I11" s="115" t="s">
        <v>1488</v>
      </c>
      <c r="J11" s="115" t="s">
        <v>1488</v>
      </c>
      <c r="K11" s="115" t="s">
        <v>1488</v>
      </c>
      <c r="L11" s="115" t="s">
        <v>1488</v>
      </c>
      <c r="M11" s="115" t="s">
        <v>1488</v>
      </c>
      <c r="N11" s="115" t="s">
        <v>1488</v>
      </c>
      <c r="O11" s="115" t="s">
        <v>1488</v>
      </c>
      <c r="P11" s="115" t="s">
        <v>1488</v>
      </c>
      <c r="Q11" s="115" t="s">
        <v>1488</v>
      </c>
      <c r="R11" s="115" t="s">
        <v>1488</v>
      </c>
      <c r="S11" s="115" t="s">
        <v>1488</v>
      </c>
      <c r="T11" s="115" t="s">
        <v>1488</v>
      </c>
      <c r="U11" s="115" t="s">
        <v>1488</v>
      </c>
      <c r="V11" s="115" t="s">
        <v>1488</v>
      </c>
      <c r="W11" s="115" t="s">
        <v>1488</v>
      </c>
      <c r="X11" s="115" t="s">
        <v>1488</v>
      </c>
      <c r="Y11" s="115" t="s">
        <v>1488</v>
      </c>
      <c r="Z11" s="115" t="s">
        <v>1488</v>
      </c>
      <c r="AA11" s="115" t="s">
        <v>1488</v>
      </c>
      <c r="AB11" s="115" t="s">
        <v>1488</v>
      </c>
      <c r="AC11" s="115" t="s">
        <v>1488</v>
      </c>
      <c r="AD11" s="115" t="s">
        <v>1488</v>
      </c>
      <c r="AE11" s="115" t="s">
        <v>1488</v>
      </c>
      <c r="AF11" s="115" t="s">
        <v>1488</v>
      </c>
      <c r="AG11" s="115" t="s">
        <v>1488</v>
      </c>
      <c r="AH11" s="115" t="s">
        <v>1488</v>
      </c>
      <c r="AI11" s="115" t="s">
        <v>1488</v>
      </c>
      <c r="AJ11" s="115" t="s">
        <v>1488</v>
      </c>
      <c r="AK11" s="115" t="s">
        <v>1488</v>
      </c>
      <c r="AL11" s="115" t="s">
        <v>1488</v>
      </c>
      <c r="AM11" s="115" t="s">
        <v>1488</v>
      </c>
      <c r="AN11" s="115" t="s">
        <v>1488</v>
      </c>
      <c r="AO11" s="115" t="s">
        <v>1488</v>
      </c>
      <c r="AP11" s="115" t="s">
        <v>1488</v>
      </c>
      <c r="AQ11" s="115" t="s">
        <v>1488</v>
      </c>
      <c r="AR11" s="115" t="s">
        <v>1488</v>
      </c>
      <c r="AS11" s="115" t="s">
        <v>1488</v>
      </c>
      <c r="AT11" s="115" t="s">
        <v>1488</v>
      </c>
      <c r="AU11" s="115" t="s">
        <v>1488</v>
      </c>
      <c r="AV11" s="115" t="s">
        <v>1488</v>
      </c>
      <c r="AW11" s="115" t="s">
        <v>1488</v>
      </c>
    </row>
    <row r="12" spans="1:49" x14ac:dyDescent="0.25">
      <c r="A12" s="116" t="s">
        <v>83</v>
      </c>
      <c r="B12" s="117">
        <v>1.1000000000000001</v>
      </c>
      <c r="C12" s="118">
        <v>25</v>
      </c>
      <c r="D12" s="118">
        <v>25.9</v>
      </c>
      <c r="E12" s="118">
        <v>2</v>
      </c>
      <c r="F12" s="118">
        <v>32</v>
      </c>
      <c r="G12" s="119">
        <v>27</v>
      </c>
      <c r="H12" s="117">
        <v>10.5</v>
      </c>
      <c r="I12" s="119">
        <v>44</v>
      </c>
      <c r="J12" s="117">
        <v>13.06</v>
      </c>
      <c r="K12" s="118">
        <v>11.52</v>
      </c>
      <c r="L12" s="119">
        <v>14.21909</v>
      </c>
      <c r="M12" s="120" t="s">
        <v>1489</v>
      </c>
      <c r="N12" s="121" t="s">
        <v>1489</v>
      </c>
      <c r="O12" s="122">
        <v>1.821</v>
      </c>
      <c r="P12" s="117">
        <v>65.739999999999995</v>
      </c>
      <c r="Q12" s="118">
        <v>34.24</v>
      </c>
      <c r="R12" s="118">
        <v>130.78</v>
      </c>
      <c r="S12" s="119">
        <v>84.078999999999994</v>
      </c>
      <c r="T12" s="122">
        <v>61.912999999999997</v>
      </c>
      <c r="U12" s="122">
        <v>5.9</v>
      </c>
      <c r="V12" s="117">
        <v>11.53</v>
      </c>
      <c r="W12" s="118">
        <v>2.76</v>
      </c>
      <c r="X12" s="118">
        <v>0.41</v>
      </c>
      <c r="Y12" s="118">
        <v>0.01</v>
      </c>
      <c r="Z12" s="119">
        <v>0.48</v>
      </c>
      <c r="AA12" s="117">
        <v>41.08</v>
      </c>
      <c r="AB12" s="119">
        <v>174.14</v>
      </c>
      <c r="AC12" s="117">
        <v>42.22</v>
      </c>
      <c r="AD12" s="118">
        <v>31.036999999999999</v>
      </c>
      <c r="AE12" s="118">
        <v>15.5</v>
      </c>
      <c r="AF12" s="119">
        <v>6.5</v>
      </c>
      <c r="AG12" s="117">
        <v>7.9342199999999998</v>
      </c>
      <c r="AH12" s="118">
        <v>12.6</v>
      </c>
      <c r="AI12" s="118">
        <v>9.8757800000000007</v>
      </c>
      <c r="AJ12" s="118">
        <v>11.595829999999999</v>
      </c>
      <c r="AK12" s="119">
        <v>11.9</v>
      </c>
      <c r="AL12" s="117">
        <v>12.67</v>
      </c>
      <c r="AM12" s="119">
        <v>14.19</v>
      </c>
      <c r="AN12" s="117">
        <v>24.932759999999998</v>
      </c>
      <c r="AO12" s="123" t="s">
        <v>1489</v>
      </c>
      <c r="AP12" s="118">
        <v>32.872</v>
      </c>
      <c r="AQ12" s="118">
        <v>5.1310000000000002</v>
      </c>
      <c r="AR12" s="123" t="s">
        <v>1489</v>
      </c>
      <c r="AS12" s="118">
        <v>4.4165299999999998</v>
      </c>
      <c r="AT12" s="118">
        <v>6.7635699999999996</v>
      </c>
      <c r="AU12" s="118">
        <v>16.303999999999998</v>
      </c>
      <c r="AV12" s="118">
        <v>4.9820000000000002</v>
      </c>
      <c r="AW12" s="119">
        <v>20.286999999999999</v>
      </c>
    </row>
    <row r="13" spans="1:49" x14ac:dyDescent="0.25">
      <c r="A13" s="124" t="s">
        <v>817</v>
      </c>
      <c r="B13" s="117">
        <v>1.1000000000000001</v>
      </c>
      <c r="C13" s="118">
        <v>25</v>
      </c>
      <c r="D13" s="118">
        <v>25.9</v>
      </c>
      <c r="E13" s="118">
        <v>2</v>
      </c>
      <c r="F13" s="118">
        <v>32</v>
      </c>
      <c r="G13" s="119">
        <v>27</v>
      </c>
      <c r="H13" s="117">
        <v>10.5</v>
      </c>
      <c r="I13" s="119">
        <v>44</v>
      </c>
      <c r="J13" s="117">
        <v>13.06</v>
      </c>
      <c r="K13" s="118">
        <v>11.52</v>
      </c>
      <c r="L13" s="119">
        <v>14.21909</v>
      </c>
      <c r="M13" s="120" t="s">
        <v>1489</v>
      </c>
      <c r="N13" s="121" t="s">
        <v>1489</v>
      </c>
      <c r="O13" s="122">
        <v>1.821</v>
      </c>
      <c r="P13" s="117">
        <v>65.739999999999995</v>
      </c>
      <c r="Q13" s="118">
        <v>34.24</v>
      </c>
      <c r="R13" s="118">
        <v>130.78</v>
      </c>
      <c r="S13" s="119">
        <v>84.078999999999994</v>
      </c>
      <c r="T13" s="122">
        <v>61.912999999999997</v>
      </c>
      <c r="U13" s="122">
        <v>5.9</v>
      </c>
      <c r="V13" s="117">
        <v>11.53</v>
      </c>
      <c r="W13" s="118">
        <v>2.76</v>
      </c>
      <c r="X13" s="118">
        <v>0.41</v>
      </c>
      <c r="Y13" s="118">
        <v>0.01</v>
      </c>
      <c r="Z13" s="119">
        <v>0.48</v>
      </c>
      <c r="AA13" s="117">
        <v>41.08</v>
      </c>
      <c r="AB13" s="119">
        <v>174.14</v>
      </c>
      <c r="AC13" s="117">
        <v>42.22</v>
      </c>
      <c r="AD13" s="118">
        <v>31.036999999999999</v>
      </c>
      <c r="AE13" s="118">
        <v>15.5</v>
      </c>
      <c r="AF13" s="119">
        <v>6.5</v>
      </c>
      <c r="AG13" s="117">
        <v>7.9342199999999998</v>
      </c>
      <c r="AH13" s="118">
        <v>12.6</v>
      </c>
      <c r="AI13" s="118">
        <v>9.8757800000000007</v>
      </c>
      <c r="AJ13" s="118">
        <v>11.595829999999999</v>
      </c>
      <c r="AK13" s="119">
        <v>11.9</v>
      </c>
      <c r="AL13" s="117">
        <v>12.67</v>
      </c>
      <c r="AM13" s="119">
        <v>14.19</v>
      </c>
      <c r="AN13" s="117">
        <v>24.932759999999998</v>
      </c>
      <c r="AO13" s="123" t="s">
        <v>1489</v>
      </c>
      <c r="AP13" s="118">
        <v>32.872</v>
      </c>
      <c r="AQ13" s="118">
        <v>5.1310000000000002</v>
      </c>
      <c r="AR13" s="123" t="s">
        <v>1489</v>
      </c>
      <c r="AS13" s="118">
        <v>4.4165299999999998</v>
      </c>
      <c r="AT13" s="118">
        <v>6.7635699999999996</v>
      </c>
      <c r="AU13" s="118">
        <v>16.303999999999998</v>
      </c>
      <c r="AV13" s="118">
        <v>4.9820000000000002</v>
      </c>
      <c r="AW13" s="119">
        <v>20.286999999999999</v>
      </c>
    </row>
    <row r="14" spans="1:49" x14ac:dyDescent="0.25">
      <c r="A14" s="124" t="s">
        <v>818</v>
      </c>
      <c r="B14" s="117">
        <v>1.1000000000000001</v>
      </c>
      <c r="C14" s="118">
        <v>25</v>
      </c>
      <c r="D14" s="118">
        <v>25.9</v>
      </c>
      <c r="E14" s="118">
        <v>2</v>
      </c>
      <c r="F14" s="118">
        <v>16.7</v>
      </c>
      <c r="G14" s="119">
        <v>27</v>
      </c>
      <c r="H14" s="117">
        <v>10.5</v>
      </c>
      <c r="I14" s="119">
        <v>44</v>
      </c>
      <c r="J14" s="117">
        <v>10.97</v>
      </c>
      <c r="K14" s="118">
        <v>11.6</v>
      </c>
      <c r="L14" s="119">
        <v>9.6911100000000001</v>
      </c>
      <c r="M14" s="120" t="s">
        <v>1489</v>
      </c>
      <c r="N14" s="121" t="s">
        <v>1489</v>
      </c>
      <c r="O14" s="122">
        <v>1.821</v>
      </c>
      <c r="P14" s="117">
        <v>64.989999999999995</v>
      </c>
      <c r="Q14" s="118">
        <v>36.200000000000003</v>
      </c>
      <c r="R14" s="118">
        <v>131.85</v>
      </c>
      <c r="S14" s="119">
        <v>84.078999999999994</v>
      </c>
      <c r="T14" s="122">
        <v>63.902999999999999</v>
      </c>
      <c r="U14" s="122">
        <v>5.9</v>
      </c>
      <c r="V14" s="117">
        <v>10.99</v>
      </c>
      <c r="W14" s="118">
        <v>3.55</v>
      </c>
      <c r="X14" s="118">
        <v>0.41</v>
      </c>
      <c r="Y14" s="118">
        <v>0.01</v>
      </c>
      <c r="Z14" s="119">
        <v>0.01</v>
      </c>
      <c r="AA14" s="117">
        <v>39.340000000000003</v>
      </c>
      <c r="AB14" s="119">
        <v>172.4</v>
      </c>
      <c r="AC14" s="117">
        <v>40.97</v>
      </c>
      <c r="AD14" s="118">
        <v>30.698</v>
      </c>
      <c r="AE14" s="118">
        <v>14.89</v>
      </c>
      <c r="AF14" s="119">
        <v>7.5</v>
      </c>
      <c r="AG14" s="117">
        <v>7.9342199999999998</v>
      </c>
      <c r="AH14" s="118">
        <v>12.5</v>
      </c>
      <c r="AI14" s="118">
        <v>9.8274500000000007</v>
      </c>
      <c r="AJ14" s="118">
        <v>11.595829999999999</v>
      </c>
      <c r="AK14" s="119">
        <v>12</v>
      </c>
      <c r="AL14" s="117">
        <v>12.35</v>
      </c>
      <c r="AM14" s="119">
        <v>13.87</v>
      </c>
      <c r="AN14" s="117">
        <v>24.932759999999998</v>
      </c>
      <c r="AO14" s="123" t="s">
        <v>1489</v>
      </c>
      <c r="AP14" s="123" t="s">
        <v>1489</v>
      </c>
      <c r="AQ14" s="118">
        <v>5.1680000000000001</v>
      </c>
      <c r="AR14" s="123" t="s">
        <v>1489</v>
      </c>
      <c r="AS14" s="118">
        <v>4.4136300000000004</v>
      </c>
      <c r="AT14" s="118">
        <v>6.7635699999999996</v>
      </c>
      <c r="AU14" s="118">
        <v>16.303999999999998</v>
      </c>
      <c r="AV14" s="118">
        <v>4.968</v>
      </c>
      <c r="AW14" s="119">
        <v>20.222999999999999</v>
      </c>
    </row>
    <row r="15" spans="1:49" x14ac:dyDescent="0.25">
      <c r="A15" s="124" t="s">
        <v>819</v>
      </c>
      <c r="B15" s="117">
        <v>1.1000000000000001</v>
      </c>
      <c r="C15" s="118">
        <v>25</v>
      </c>
      <c r="D15" s="118">
        <v>25.9</v>
      </c>
      <c r="E15" s="118">
        <v>2</v>
      </c>
      <c r="F15" s="118">
        <v>16.7</v>
      </c>
      <c r="G15" s="119">
        <v>27</v>
      </c>
      <c r="H15" s="117">
        <v>10.5</v>
      </c>
      <c r="I15" s="119">
        <v>44</v>
      </c>
      <c r="J15" s="117">
        <v>10.97</v>
      </c>
      <c r="K15" s="118">
        <v>11.6</v>
      </c>
      <c r="L15" s="119">
        <v>9.6911100000000001</v>
      </c>
      <c r="M15" s="120" t="s">
        <v>1489</v>
      </c>
      <c r="N15" s="121" t="s">
        <v>1489</v>
      </c>
      <c r="O15" s="122">
        <v>1.821</v>
      </c>
      <c r="P15" s="117">
        <v>64.989999999999995</v>
      </c>
      <c r="Q15" s="118">
        <v>36.200000000000003</v>
      </c>
      <c r="R15" s="118">
        <v>131.85</v>
      </c>
      <c r="S15" s="119">
        <v>84.078999999999994</v>
      </c>
      <c r="T15" s="122">
        <v>63.902999999999999</v>
      </c>
      <c r="U15" s="122">
        <v>5.9</v>
      </c>
      <c r="V15" s="117">
        <v>10.99</v>
      </c>
      <c r="W15" s="118">
        <v>3.55</v>
      </c>
      <c r="X15" s="118">
        <v>0.41</v>
      </c>
      <c r="Y15" s="118">
        <v>0.01</v>
      </c>
      <c r="Z15" s="119">
        <v>0.01</v>
      </c>
      <c r="AA15" s="117">
        <v>39.340000000000003</v>
      </c>
      <c r="AB15" s="119">
        <v>172.4</v>
      </c>
      <c r="AC15" s="117">
        <v>40.97</v>
      </c>
      <c r="AD15" s="118">
        <v>30.698</v>
      </c>
      <c r="AE15" s="118">
        <v>14.89</v>
      </c>
      <c r="AF15" s="119">
        <v>7.5</v>
      </c>
      <c r="AG15" s="117">
        <v>7.9342199999999998</v>
      </c>
      <c r="AH15" s="118">
        <v>12.5</v>
      </c>
      <c r="AI15" s="118">
        <v>9.8274500000000007</v>
      </c>
      <c r="AJ15" s="118">
        <v>11.595829999999999</v>
      </c>
      <c r="AK15" s="119">
        <v>12</v>
      </c>
      <c r="AL15" s="117">
        <v>12.35</v>
      </c>
      <c r="AM15" s="119">
        <v>13.87</v>
      </c>
      <c r="AN15" s="117">
        <v>24.932759999999998</v>
      </c>
      <c r="AO15" s="123" t="s">
        <v>1489</v>
      </c>
      <c r="AP15" s="123" t="s">
        <v>1489</v>
      </c>
      <c r="AQ15" s="118">
        <v>5.1680000000000001</v>
      </c>
      <c r="AR15" s="123" t="s">
        <v>1489</v>
      </c>
      <c r="AS15" s="118">
        <v>4.4136300000000004</v>
      </c>
      <c r="AT15" s="118">
        <v>6.7635699999999996</v>
      </c>
      <c r="AU15" s="118">
        <v>16.303999999999998</v>
      </c>
      <c r="AV15" s="118">
        <v>4.968</v>
      </c>
      <c r="AW15" s="119">
        <v>20.222999999999999</v>
      </c>
    </row>
    <row r="16" spans="1:49" x14ac:dyDescent="0.25">
      <c r="A16" s="124" t="s">
        <v>820</v>
      </c>
      <c r="B16" s="117">
        <v>1.1000000000000001</v>
      </c>
      <c r="C16" s="118">
        <v>25</v>
      </c>
      <c r="D16" s="118">
        <v>25.9</v>
      </c>
      <c r="E16" s="118">
        <v>2</v>
      </c>
      <c r="F16" s="118">
        <v>13.2</v>
      </c>
      <c r="G16" s="119">
        <v>27</v>
      </c>
      <c r="H16" s="117">
        <v>10.5</v>
      </c>
      <c r="I16" s="119">
        <v>44</v>
      </c>
      <c r="J16" s="117">
        <v>10.98</v>
      </c>
      <c r="K16" s="118">
        <v>11.59</v>
      </c>
      <c r="L16" s="119">
        <v>9.9936399999999992</v>
      </c>
      <c r="M16" s="120" t="s">
        <v>1489</v>
      </c>
      <c r="N16" s="121" t="s">
        <v>1489</v>
      </c>
      <c r="O16" s="122">
        <v>1.821</v>
      </c>
      <c r="P16" s="117">
        <v>58.53</v>
      </c>
      <c r="Q16" s="118">
        <v>36.200000000000003</v>
      </c>
      <c r="R16" s="118">
        <v>132.91999999999999</v>
      </c>
      <c r="S16" s="119">
        <v>84.078999999999994</v>
      </c>
      <c r="T16" s="122">
        <v>63.106999999999999</v>
      </c>
      <c r="U16" s="122">
        <v>5.9</v>
      </c>
      <c r="V16" s="117">
        <v>10.99</v>
      </c>
      <c r="W16" s="118">
        <v>4.28</v>
      </c>
      <c r="X16" s="118">
        <v>0.42</v>
      </c>
      <c r="Y16" s="118">
        <v>0.01</v>
      </c>
      <c r="Z16" s="119">
        <v>0.01</v>
      </c>
      <c r="AA16" s="117">
        <v>38.68</v>
      </c>
      <c r="AB16" s="119">
        <v>171.74</v>
      </c>
      <c r="AC16" s="117">
        <v>41.99</v>
      </c>
      <c r="AD16" s="118">
        <v>30.338000000000001</v>
      </c>
      <c r="AE16" s="118">
        <v>15.61</v>
      </c>
      <c r="AF16" s="119">
        <v>9.9</v>
      </c>
      <c r="AG16" s="117">
        <v>7.9342199999999998</v>
      </c>
      <c r="AH16" s="118">
        <v>12.5</v>
      </c>
      <c r="AI16" s="118">
        <v>9.7450100000000006</v>
      </c>
      <c r="AJ16" s="118">
        <v>11.595829999999999</v>
      </c>
      <c r="AK16" s="119">
        <v>12</v>
      </c>
      <c r="AL16" s="117">
        <v>12.47</v>
      </c>
      <c r="AM16" s="119">
        <v>13.99</v>
      </c>
      <c r="AN16" s="117">
        <v>24.932759999999998</v>
      </c>
      <c r="AO16" s="123" t="s">
        <v>1489</v>
      </c>
      <c r="AP16" s="123" t="s">
        <v>1489</v>
      </c>
      <c r="AQ16" s="118">
        <v>5.1589999999999998</v>
      </c>
      <c r="AR16" s="123" t="s">
        <v>1489</v>
      </c>
      <c r="AS16" s="118">
        <v>4.4283599999999996</v>
      </c>
      <c r="AT16" s="118">
        <v>6.7635699999999996</v>
      </c>
      <c r="AU16" s="118">
        <v>16.303999999999998</v>
      </c>
      <c r="AV16" s="118">
        <v>5.0389999999999997</v>
      </c>
      <c r="AW16" s="119">
        <v>20.222999999999999</v>
      </c>
    </row>
    <row r="17" spans="1:49" x14ac:dyDescent="0.25">
      <c r="A17" s="124" t="s">
        <v>821</v>
      </c>
      <c r="B17" s="117">
        <v>1.1000000000000001</v>
      </c>
      <c r="C17" s="118">
        <v>25</v>
      </c>
      <c r="D17" s="118">
        <v>25.9</v>
      </c>
      <c r="E17" s="118">
        <v>2</v>
      </c>
      <c r="F17" s="118">
        <v>13.2</v>
      </c>
      <c r="G17" s="119">
        <v>27</v>
      </c>
      <c r="H17" s="117">
        <v>10.5</v>
      </c>
      <c r="I17" s="119">
        <v>44</v>
      </c>
      <c r="J17" s="117">
        <v>10.98</v>
      </c>
      <c r="K17" s="118">
        <v>11.59</v>
      </c>
      <c r="L17" s="119">
        <v>9.9936399999999992</v>
      </c>
      <c r="M17" s="120" t="s">
        <v>1489</v>
      </c>
      <c r="N17" s="121" t="s">
        <v>1489</v>
      </c>
      <c r="O17" s="122">
        <v>1.821</v>
      </c>
      <c r="P17" s="117">
        <v>58.53</v>
      </c>
      <c r="Q17" s="118">
        <v>36.200000000000003</v>
      </c>
      <c r="R17" s="118">
        <v>132.91999999999999</v>
      </c>
      <c r="S17" s="119">
        <v>84.078999999999994</v>
      </c>
      <c r="T17" s="122">
        <v>63.106999999999999</v>
      </c>
      <c r="U17" s="122">
        <v>5.9</v>
      </c>
      <c r="V17" s="117">
        <v>10.99</v>
      </c>
      <c r="W17" s="118">
        <v>4.28</v>
      </c>
      <c r="X17" s="118">
        <v>0.42</v>
      </c>
      <c r="Y17" s="118">
        <v>0.01</v>
      </c>
      <c r="Z17" s="119">
        <v>0.01</v>
      </c>
      <c r="AA17" s="117">
        <v>38.68</v>
      </c>
      <c r="AB17" s="119">
        <v>171.74</v>
      </c>
      <c r="AC17" s="117">
        <v>41.99</v>
      </c>
      <c r="AD17" s="118">
        <v>30.338000000000001</v>
      </c>
      <c r="AE17" s="118">
        <v>15.61</v>
      </c>
      <c r="AF17" s="119">
        <v>9.9</v>
      </c>
      <c r="AG17" s="117">
        <v>7.9342199999999998</v>
      </c>
      <c r="AH17" s="118">
        <v>12.5</v>
      </c>
      <c r="AI17" s="118">
        <v>9.7450100000000006</v>
      </c>
      <c r="AJ17" s="118">
        <v>11.595829999999999</v>
      </c>
      <c r="AK17" s="119">
        <v>12</v>
      </c>
      <c r="AL17" s="117">
        <v>12.47</v>
      </c>
      <c r="AM17" s="119">
        <v>13.99</v>
      </c>
      <c r="AN17" s="117">
        <v>24.932759999999998</v>
      </c>
      <c r="AO17" s="123" t="s">
        <v>1489</v>
      </c>
      <c r="AP17" s="123" t="s">
        <v>1489</v>
      </c>
      <c r="AQ17" s="118">
        <v>5.1589999999999998</v>
      </c>
      <c r="AR17" s="123" t="s">
        <v>1489</v>
      </c>
      <c r="AS17" s="118">
        <v>4.4283599999999996</v>
      </c>
      <c r="AT17" s="118">
        <v>6.7635699999999996</v>
      </c>
      <c r="AU17" s="118">
        <v>16.303999999999998</v>
      </c>
      <c r="AV17" s="118">
        <v>5.0389999999999997</v>
      </c>
      <c r="AW17" s="119">
        <v>20.222999999999999</v>
      </c>
    </row>
    <row r="18" spans="1:49" x14ac:dyDescent="0.25">
      <c r="A18" s="124" t="s">
        <v>822</v>
      </c>
      <c r="B18" s="117">
        <v>1.1000000000000001</v>
      </c>
      <c r="C18" s="118">
        <v>25</v>
      </c>
      <c r="D18" s="118">
        <v>25.9</v>
      </c>
      <c r="E18" s="118">
        <v>2</v>
      </c>
      <c r="F18" s="118">
        <v>20.100000000000001</v>
      </c>
      <c r="G18" s="119">
        <v>27</v>
      </c>
      <c r="H18" s="117">
        <v>10.5</v>
      </c>
      <c r="I18" s="119">
        <v>45</v>
      </c>
      <c r="J18" s="117">
        <v>11</v>
      </c>
      <c r="K18" s="118">
        <v>11.5</v>
      </c>
      <c r="L18" s="119">
        <v>10.18586</v>
      </c>
      <c r="M18" s="120" t="s">
        <v>1489</v>
      </c>
      <c r="N18" s="121" t="s">
        <v>1489</v>
      </c>
      <c r="O18" s="122">
        <v>1.821</v>
      </c>
      <c r="P18" s="117">
        <v>64.260000000000005</v>
      </c>
      <c r="Q18" s="118">
        <v>36.700000000000003</v>
      </c>
      <c r="R18" s="118">
        <v>134</v>
      </c>
      <c r="S18" s="119">
        <v>84.078999999999994</v>
      </c>
      <c r="T18" s="122">
        <v>66.516999999999996</v>
      </c>
      <c r="U18" s="122">
        <v>5.9</v>
      </c>
      <c r="V18" s="117">
        <v>10.99</v>
      </c>
      <c r="W18" s="118">
        <v>4.28</v>
      </c>
      <c r="X18" s="118">
        <v>0.42</v>
      </c>
      <c r="Y18" s="118">
        <v>0.01</v>
      </c>
      <c r="Z18" s="119">
        <v>0.01</v>
      </c>
      <c r="AA18" s="117">
        <v>37.35</v>
      </c>
      <c r="AB18" s="119">
        <v>170.41</v>
      </c>
      <c r="AC18" s="117">
        <v>44.09</v>
      </c>
      <c r="AD18" s="118">
        <v>31.254000000000001</v>
      </c>
      <c r="AE18" s="118">
        <v>16.739999999999998</v>
      </c>
      <c r="AF18" s="119">
        <v>7.7</v>
      </c>
      <c r="AG18" s="117">
        <v>7.9342199999999998</v>
      </c>
      <c r="AH18" s="118">
        <v>12.5</v>
      </c>
      <c r="AI18" s="118">
        <v>9.8750900000000001</v>
      </c>
      <c r="AJ18" s="118">
        <v>11.595829999999999</v>
      </c>
      <c r="AK18" s="119">
        <v>12</v>
      </c>
      <c r="AL18" s="117">
        <v>12.55</v>
      </c>
      <c r="AM18" s="119">
        <v>14.07</v>
      </c>
      <c r="AN18" s="117">
        <v>24.753959999999999</v>
      </c>
      <c r="AO18" s="123" t="s">
        <v>1489</v>
      </c>
      <c r="AP18" s="123" t="s">
        <v>1489</v>
      </c>
      <c r="AQ18" s="118">
        <v>5.14</v>
      </c>
      <c r="AR18" s="123" t="s">
        <v>1489</v>
      </c>
      <c r="AS18" s="118">
        <v>4.4283599999999996</v>
      </c>
      <c r="AT18" s="118">
        <v>6.7635699999999996</v>
      </c>
      <c r="AU18" s="118">
        <v>16.303999999999998</v>
      </c>
      <c r="AV18" s="118">
        <v>5.0389999999999997</v>
      </c>
      <c r="AW18" s="119">
        <v>19.992999999999999</v>
      </c>
    </row>
    <row r="19" spans="1:49" x14ac:dyDescent="0.25">
      <c r="A19" s="124" t="s">
        <v>823</v>
      </c>
      <c r="B19" s="117">
        <v>1.1000000000000001</v>
      </c>
      <c r="C19" s="118">
        <v>25</v>
      </c>
      <c r="D19" s="118">
        <v>25.9</v>
      </c>
      <c r="E19" s="118">
        <v>2</v>
      </c>
      <c r="F19" s="118">
        <v>20.100000000000001</v>
      </c>
      <c r="G19" s="119">
        <v>27</v>
      </c>
      <c r="H19" s="117">
        <v>10.5</v>
      </c>
      <c r="I19" s="119">
        <v>45</v>
      </c>
      <c r="J19" s="117">
        <v>11</v>
      </c>
      <c r="K19" s="118">
        <v>11.5</v>
      </c>
      <c r="L19" s="119">
        <v>10.18586</v>
      </c>
      <c r="M19" s="120" t="s">
        <v>1489</v>
      </c>
      <c r="N19" s="121" t="s">
        <v>1489</v>
      </c>
      <c r="O19" s="122">
        <v>1.821</v>
      </c>
      <c r="P19" s="117">
        <v>64.260000000000005</v>
      </c>
      <c r="Q19" s="118">
        <v>36.700000000000003</v>
      </c>
      <c r="R19" s="118">
        <v>134</v>
      </c>
      <c r="S19" s="119">
        <v>84.078999999999994</v>
      </c>
      <c r="T19" s="122">
        <v>66.516999999999996</v>
      </c>
      <c r="U19" s="122">
        <v>5.9</v>
      </c>
      <c r="V19" s="117">
        <v>10.99</v>
      </c>
      <c r="W19" s="118">
        <v>4.28</v>
      </c>
      <c r="X19" s="118">
        <v>0.42</v>
      </c>
      <c r="Y19" s="118">
        <v>0.01</v>
      </c>
      <c r="Z19" s="119">
        <v>0.01</v>
      </c>
      <c r="AA19" s="117">
        <v>37.35</v>
      </c>
      <c r="AB19" s="119">
        <v>170.41</v>
      </c>
      <c r="AC19" s="117">
        <v>44.09</v>
      </c>
      <c r="AD19" s="118">
        <v>31.254000000000001</v>
      </c>
      <c r="AE19" s="118">
        <v>16.739999999999998</v>
      </c>
      <c r="AF19" s="119">
        <v>7.7</v>
      </c>
      <c r="AG19" s="117">
        <v>7.9342199999999998</v>
      </c>
      <c r="AH19" s="118">
        <v>12.5</v>
      </c>
      <c r="AI19" s="118">
        <v>9.8750900000000001</v>
      </c>
      <c r="AJ19" s="118">
        <v>11.595829999999999</v>
      </c>
      <c r="AK19" s="119">
        <v>12</v>
      </c>
      <c r="AL19" s="117">
        <v>12.55</v>
      </c>
      <c r="AM19" s="119">
        <v>14.07</v>
      </c>
      <c r="AN19" s="117">
        <v>24.753959999999999</v>
      </c>
      <c r="AO19" s="123" t="s">
        <v>1489</v>
      </c>
      <c r="AP19" s="123" t="s">
        <v>1489</v>
      </c>
      <c r="AQ19" s="118">
        <v>5.14</v>
      </c>
      <c r="AR19" s="123" t="s">
        <v>1489</v>
      </c>
      <c r="AS19" s="118">
        <v>4.4283599999999996</v>
      </c>
      <c r="AT19" s="118">
        <v>6.7635699999999996</v>
      </c>
      <c r="AU19" s="118">
        <v>16.303999999999998</v>
      </c>
      <c r="AV19" s="118">
        <v>5.0389999999999997</v>
      </c>
      <c r="AW19" s="119">
        <v>19.992999999999999</v>
      </c>
    </row>
    <row r="20" spans="1:49" x14ac:dyDescent="0.25">
      <c r="A20" s="124" t="s">
        <v>824</v>
      </c>
      <c r="B20" s="117">
        <v>1.1000000000000001</v>
      </c>
      <c r="C20" s="118">
        <v>25</v>
      </c>
      <c r="D20" s="118">
        <v>25.9</v>
      </c>
      <c r="E20" s="118">
        <v>2</v>
      </c>
      <c r="F20" s="118">
        <v>5.3</v>
      </c>
      <c r="G20" s="119">
        <v>27</v>
      </c>
      <c r="H20" s="117">
        <v>11.6</v>
      </c>
      <c r="I20" s="119">
        <v>46</v>
      </c>
      <c r="J20" s="117">
        <v>10.99</v>
      </c>
      <c r="K20" s="118">
        <v>11.68</v>
      </c>
      <c r="L20" s="119">
        <v>10.11566</v>
      </c>
      <c r="M20" s="120" t="s">
        <v>1489</v>
      </c>
      <c r="N20" s="121" t="s">
        <v>1489</v>
      </c>
      <c r="O20" s="122">
        <v>1.821</v>
      </c>
      <c r="P20" s="117">
        <v>59.93</v>
      </c>
      <c r="Q20" s="118">
        <v>38.24</v>
      </c>
      <c r="R20" s="118">
        <v>132.91999999999999</v>
      </c>
      <c r="S20" s="119">
        <v>84.078999999999994</v>
      </c>
      <c r="T20" s="122">
        <v>63.914000000000001</v>
      </c>
      <c r="U20" s="122">
        <v>5.92</v>
      </c>
      <c r="V20" s="117">
        <v>11.53</v>
      </c>
      <c r="W20" s="118">
        <v>3.77</v>
      </c>
      <c r="X20" s="118">
        <v>0.43</v>
      </c>
      <c r="Y20" s="118">
        <v>0.01</v>
      </c>
      <c r="Z20" s="119">
        <v>0.01</v>
      </c>
      <c r="AA20" s="117">
        <v>41.68</v>
      </c>
      <c r="AB20" s="119">
        <v>174.74</v>
      </c>
      <c r="AC20" s="117">
        <v>42.83</v>
      </c>
      <c r="AD20" s="118">
        <v>30.719000000000001</v>
      </c>
      <c r="AE20" s="118">
        <v>17.11</v>
      </c>
      <c r="AF20" s="119">
        <v>9.9</v>
      </c>
      <c r="AG20" s="117">
        <v>7.9342199999999998</v>
      </c>
      <c r="AH20" s="118">
        <v>12.7</v>
      </c>
      <c r="AI20" s="118">
        <v>9.8066099999999992</v>
      </c>
      <c r="AJ20" s="118">
        <v>11.595829999999999</v>
      </c>
      <c r="AK20" s="119">
        <v>12</v>
      </c>
      <c r="AL20" s="117">
        <v>12.44</v>
      </c>
      <c r="AM20" s="119">
        <v>13.96</v>
      </c>
      <c r="AN20" s="117">
        <v>24.753959999999999</v>
      </c>
      <c r="AO20" s="123" t="s">
        <v>1489</v>
      </c>
      <c r="AP20" s="123" t="s">
        <v>1489</v>
      </c>
      <c r="AQ20" s="118">
        <v>5.1379999999999999</v>
      </c>
      <c r="AR20" s="123" t="s">
        <v>1489</v>
      </c>
      <c r="AS20" s="118">
        <v>4.4470299999999998</v>
      </c>
      <c r="AT20" s="118">
        <v>6.7635699999999996</v>
      </c>
      <c r="AU20" s="118">
        <v>16.303999999999998</v>
      </c>
      <c r="AV20" s="118">
        <v>5.1289999999999996</v>
      </c>
      <c r="AW20" s="119">
        <v>20.158999999999999</v>
      </c>
    </row>
    <row r="21" spans="1:49" x14ac:dyDescent="0.25">
      <c r="A21" s="124" t="s">
        <v>825</v>
      </c>
      <c r="B21" s="117">
        <v>1.1000000000000001</v>
      </c>
      <c r="C21" s="118">
        <v>25</v>
      </c>
      <c r="D21" s="118">
        <v>25.9</v>
      </c>
      <c r="E21" s="118">
        <v>2</v>
      </c>
      <c r="F21" s="118">
        <v>5.3</v>
      </c>
      <c r="G21" s="119">
        <v>27</v>
      </c>
      <c r="H21" s="117">
        <v>11.6</v>
      </c>
      <c r="I21" s="119">
        <v>46</v>
      </c>
      <c r="J21" s="117">
        <v>10.99</v>
      </c>
      <c r="K21" s="118">
        <v>11.68</v>
      </c>
      <c r="L21" s="119">
        <v>10.11566</v>
      </c>
      <c r="M21" s="120" t="s">
        <v>1489</v>
      </c>
      <c r="N21" s="121" t="s">
        <v>1489</v>
      </c>
      <c r="O21" s="122">
        <v>1.821</v>
      </c>
      <c r="P21" s="117">
        <v>59.93</v>
      </c>
      <c r="Q21" s="118">
        <v>38.24</v>
      </c>
      <c r="R21" s="118">
        <v>132.91999999999999</v>
      </c>
      <c r="S21" s="119">
        <v>84.078999999999994</v>
      </c>
      <c r="T21" s="122">
        <v>63.914000000000001</v>
      </c>
      <c r="U21" s="122">
        <v>5.92</v>
      </c>
      <c r="V21" s="117">
        <v>11.53</v>
      </c>
      <c r="W21" s="118">
        <v>3.77</v>
      </c>
      <c r="X21" s="118">
        <v>0.43</v>
      </c>
      <c r="Y21" s="118">
        <v>0.01</v>
      </c>
      <c r="Z21" s="119">
        <v>0.01</v>
      </c>
      <c r="AA21" s="117">
        <v>41.68</v>
      </c>
      <c r="AB21" s="119">
        <v>174.74</v>
      </c>
      <c r="AC21" s="117">
        <v>42.83</v>
      </c>
      <c r="AD21" s="118">
        <v>30.719000000000001</v>
      </c>
      <c r="AE21" s="118">
        <v>17.11</v>
      </c>
      <c r="AF21" s="119">
        <v>9.9</v>
      </c>
      <c r="AG21" s="117">
        <v>7.9342199999999998</v>
      </c>
      <c r="AH21" s="118">
        <v>12.7</v>
      </c>
      <c r="AI21" s="118">
        <v>9.8066099999999992</v>
      </c>
      <c r="AJ21" s="118">
        <v>11.595829999999999</v>
      </c>
      <c r="AK21" s="119">
        <v>12</v>
      </c>
      <c r="AL21" s="117">
        <v>12.44</v>
      </c>
      <c r="AM21" s="119">
        <v>13.96</v>
      </c>
      <c r="AN21" s="117">
        <v>24.753959999999999</v>
      </c>
      <c r="AO21" s="123" t="s">
        <v>1489</v>
      </c>
      <c r="AP21" s="123" t="s">
        <v>1489</v>
      </c>
      <c r="AQ21" s="118">
        <v>5.1379999999999999</v>
      </c>
      <c r="AR21" s="123" t="s">
        <v>1489</v>
      </c>
      <c r="AS21" s="118">
        <v>4.4470299999999998</v>
      </c>
      <c r="AT21" s="118">
        <v>6.7635699999999996</v>
      </c>
      <c r="AU21" s="118">
        <v>16.303999999999998</v>
      </c>
      <c r="AV21" s="118">
        <v>5.1289999999999996</v>
      </c>
      <c r="AW21" s="119">
        <v>20.158999999999999</v>
      </c>
    </row>
    <row r="22" spans="1:49" x14ac:dyDescent="0.25">
      <c r="A22" s="124" t="s">
        <v>826</v>
      </c>
      <c r="B22" s="117">
        <v>1.1000000000000001</v>
      </c>
      <c r="C22" s="118">
        <v>25</v>
      </c>
      <c r="D22" s="118">
        <v>25.9</v>
      </c>
      <c r="E22" s="118">
        <v>2</v>
      </c>
      <c r="F22" s="118">
        <v>7.3</v>
      </c>
      <c r="G22" s="119">
        <v>27</v>
      </c>
      <c r="H22" s="117">
        <v>11.6</v>
      </c>
      <c r="I22" s="119">
        <v>47</v>
      </c>
      <c r="J22" s="117">
        <v>10.99</v>
      </c>
      <c r="K22" s="118">
        <v>11.5</v>
      </c>
      <c r="L22" s="119">
        <v>10.02206</v>
      </c>
      <c r="M22" s="120" t="s">
        <v>1489</v>
      </c>
      <c r="N22" s="121" t="s">
        <v>1489</v>
      </c>
      <c r="O22" s="122">
        <v>1.821</v>
      </c>
      <c r="P22" s="117">
        <v>57.16</v>
      </c>
      <c r="Q22" s="118">
        <v>35.700000000000003</v>
      </c>
      <c r="R22" s="118">
        <v>131.85</v>
      </c>
      <c r="S22" s="119">
        <v>84.078999999999994</v>
      </c>
      <c r="T22" s="122">
        <v>63.792999999999999</v>
      </c>
      <c r="U22" s="122">
        <v>5.94</v>
      </c>
      <c r="V22" s="117">
        <v>11.53</v>
      </c>
      <c r="W22" s="118">
        <v>4.2300000000000004</v>
      </c>
      <c r="X22" s="118">
        <v>0.44</v>
      </c>
      <c r="Y22" s="118">
        <v>0.01</v>
      </c>
      <c r="Z22" s="119">
        <v>0.01</v>
      </c>
      <c r="AA22" s="117">
        <v>41.88</v>
      </c>
      <c r="AB22" s="119">
        <v>174.94</v>
      </c>
      <c r="AC22" s="117">
        <v>44.5</v>
      </c>
      <c r="AD22" s="118">
        <v>29.670999999999999</v>
      </c>
      <c r="AE22" s="118">
        <v>17.12</v>
      </c>
      <c r="AF22" s="119">
        <v>11.1</v>
      </c>
      <c r="AG22" s="117">
        <v>7.9342199999999998</v>
      </c>
      <c r="AH22" s="118">
        <v>12.5</v>
      </c>
      <c r="AI22" s="118">
        <v>9.9309799999999999</v>
      </c>
      <c r="AJ22" s="118">
        <v>11.595829999999999</v>
      </c>
      <c r="AK22" s="119">
        <v>12</v>
      </c>
      <c r="AL22" s="117">
        <v>12.14</v>
      </c>
      <c r="AM22" s="119">
        <v>13.65</v>
      </c>
      <c r="AN22" s="117">
        <v>24.753959999999999</v>
      </c>
      <c r="AO22" s="123" t="s">
        <v>1489</v>
      </c>
      <c r="AP22" s="123" t="s">
        <v>1489</v>
      </c>
      <c r="AQ22" s="118">
        <v>5.1310000000000002</v>
      </c>
      <c r="AR22" s="123" t="s">
        <v>1489</v>
      </c>
      <c r="AS22" s="118">
        <v>4.4696499999999997</v>
      </c>
      <c r="AT22" s="118">
        <v>6.7635699999999996</v>
      </c>
      <c r="AU22" s="118">
        <v>16.303999999999998</v>
      </c>
      <c r="AV22" s="118">
        <v>5.2380000000000004</v>
      </c>
      <c r="AW22" s="119">
        <v>20.222999999999999</v>
      </c>
    </row>
    <row r="23" spans="1:49" x14ac:dyDescent="0.25">
      <c r="A23" s="124" t="s">
        <v>827</v>
      </c>
      <c r="B23" s="117">
        <v>1.1000000000000001</v>
      </c>
      <c r="C23" s="118">
        <v>25</v>
      </c>
      <c r="D23" s="118">
        <v>25.9</v>
      </c>
      <c r="E23" s="118">
        <v>2</v>
      </c>
      <c r="F23" s="118">
        <v>7.3</v>
      </c>
      <c r="G23" s="119">
        <v>27</v>
      </c>
      <c r="H23" s="117">
        <v>11.6</v>
      </c>
      <c r="I23" s="119">
        <v>47</v>
      </c>
      <c r="J23" s="117">
        <v>10.99</v>
      </c>
      <c r="K23" s="118">
        <v>11.5</v>
      </c>
      <c r="L23" s="119">
        <v>10.02206</v>
      </c>
      <c r="M23" s="120" t="s">
        <v>1489</v>
      </c>
      <c r="N23" s="121" t="s">
        <v>1489</v>
      </c>
      <c r="O23" s="122">
        <v>1.821</v>
      </c>
      <c r="P23" s="117">
        <v>57.16</v>
      </c>
      <c r="Q23" s="118">
        <v>35.700000000000003</v>
      </c>
      <c r="R23" s="118">
        <v>131.85</v>
      </c>
      <c r="S23" s="119">
        <v>84.078999999999994</v>
      </c>
      <c r="T23" s="122">
        <v>63.792999999999999</v>
      </c>
      <c r="U23" s="122">
        <v>5.94</v>
      </c>
      <c r="V23" s="117">
        <v>11.53</v>
      </c>
      <c r="W23" s="118">
        <v>4.2300000000000004</v>
      </c>
      <c r="X23" s="118">
        <v>0.44</v>
      </c>
      <c r="Y23" s="118">
        <v>0.01</v>
      </c>
      <c r="Z23" s="119">
        <v>0.01</v>
      </c>
      <c r="AA23" s="117">
        <v>41.88</v>
      </c>
      <c r="AB23" s="119">
        <v>174.94</v>
      </c>
      <c r="AC23" s="117">
        <v>44.5</v>
      </c>
      <c r="AD23" s="118">
        <v>29.670999999999999</v>
      </c>
      <c r="AE23" s="118">
        <v>17.12</v>
      </c>
      <c r="AF23" s="119">
        <v>11.1</v>
      </c>
      <c r="AG23" s="117">
        <v>7.9342199999999998</v>
      </c>
      <c r="AH23" s="118">
        <v>12.5</v>
      </c>
      <c r="AI23" s="118">
        <v>9.9309799999999999</v>
      </c>
      <c r="AJ23" s="118">
        <v>11.595829999999999</v>
      </c>
      <c r="AK23" s="119">
        <v>12</v>
      </c>
      <c r="AL23" s="117">
        <v>12.14</v>
      </c>
      <c r="AM23" s="119">
        <v>13.65</v>
      </c>
      <c r="AN23" s="117">
        <v>24.753959999999999</v>
      </c>
      <c r="AO23" s="123" t="s">
        <v>1489</v>
      </c>
      <c r="AP23" s="123" t="s">
        <v>1489</v>
      </c>
      <c r="AQ23" s="118">
        <v>5.1310000000000002</v>
      </c>
      <c r="AR23" s="123" t="s">
        <v>1489</v>
      </c>
      <c r="AS23" s="118">
        <v>4.4696499999999997</v>
      </c>
      <c r="AT23" s="118">
        <v>6.7635699999999996</v>
      </c>
      <c r="AU23" s="118">
        <v>16.303999999999998</v>
      </c>
      <c r="AV23" s="118">
        <v>5.2380000000000004</v>
      </c>
      <c r="AW23" s="119">
        <v>20.222999999999999</v>
      </c>
    </row>
    <row r="24" spans="1:49" x14ac:dyDescent="0.25">
      <c r="A24" s="124" t="s">
        <v>828</v>
      </c>
      <c r="B24" s="117">
        <v>1.1000000000000001</v>
      </c>
      <c r="C24" s="118">
        <v>25</v>
      </c>
      <c r="D24" s="118">
        <v>25.9</v>
      </c>
      <c r="E24" s="118">
        <v>2</v>
      </c>
      <c r="F24" s="118">
        <v>12.9</v>
      </c>
      <c r="G24" s="119">
        <v>27</v>
      </c>
      <c r="H24" s="117">
        <v>11.6</v>
      </c>
      <c r="I24" s="119">
        <v>47</v>
      </c>
      <c r="J24" s="117">
        <v>10.98</v>
      </c>
      <c r="K24" s="118">
        <v>11.7</v>
      </c>
      <c r="L24" s="119">
        <v>10.037100000000001</v>
      </c>
      <c r="M24" s="117">
        <v>1.07</v>
      </c>
      <c r="N24" s="119">
        <v>55.61</v>
      </c>
      <c r="O24" s="122">
        <v>1.821</v>
      </c>
      <c r="P24" s="117">
        <v>60.64</v>
      </c>
      <c r="Q24" s="118">
        <v>34.72</v>
      </c>
      <c r="R24" s="118">
        <v>131.85</v>
      </c>
      <c r="S24" s="119">
        <v>84.078999999999994</v>
      </c>
      <c r="T24" s="122">
        <v>62.494</v>
      </c>
      <c r="U24" s="122">
        <v>5.9</v>
      </c>
      <c r="V24" s="117">
        <v>10.99</v>
      </c>
      <c r="W24" s="118">
        <v>2.58</v>
      </c>
      <c r="X24" s="118">
        <v>0.44</v>
      </c>
      <c r="Y24" s="118">
        <v>0.01</v>
      </c>
      <c r="Z24" s="119">
        <v>0.01</v>
      </c>
      <c r="AA24" s="117">
        <v>34.229999999999997</v>
      </c>
      <c r="AB24" s="119">
        <v>167.29</v>
      </c>
      <c r="AC24" s="117">
        <v>44.66</v>
      </c>
      <c r="AD24" s="118">
        <v>29.57</v>
      </c>
      <c r="AE24" s="118">
        <v>15.43</v>
      </c>
      <c r="AF24" s="119">
        <v>12.4</v>
      </c>
      <c r="AG24" s="117">
        <v>7.9342199999999998</v>
      </c>
      <c r="AH24" s="118">
        <v>12.5</v>
      </c>
      <c r="AI24" s="118">
        <v>9.9161400000000004</v>
      </c>
      <c r="AJ24" s="118">
        <v>11.595829999999999</v>
      </c>
      <c r="AK24" s="119">
        <v>12</v>
      </c>
      <c r="AL24" s="117">
        <v>12.28</v>
      </c>
      <c r="AM24" s="119">
        <v>13.8</v>
      </c>
      <c r="AN24" s="117">
        <v>25.111799999999999</v>
      </c>
      <c r="AO24" s="123" t="s">
        <v>1489</v>
      </c>
      <c r="AP24" s="123" t="s">
        <v>1489</v>
      </c>
      <c r="AQ24" s="118">
        <v>5.1440000000000001</v>
      </c>
      <c r="AR24" s="123" t="s">
        <v>1489</v>
      </c>
      <c r="AS24" s="118">
        <v>4.4165299999999998</v>
      </c>
      <c r="AT24" s="118">
        <v>6.7635699999999996</v>
      </c>
      <c r="AU24" s="118">
        <v>16.303999999999998</v>
      </c>
      <c r="AV24" s="118">
        <v>4.9820000000000002</v>
      </c>
      <c r="AW24" s="119">
        <v>20.454999999999998</v>
      </c>
    </row>
    <row r="25" spans="1:49" x14ac:dyDescent="0.25">
      <c r="A25" s="124" t="s">
        <v>829</v>
      </c>
      <c r="B25" s="117">
        <v>1.1000000000000001</v>
      </c>
      <c r="C25" s="118">
        <v>25</v>
      </c>
      <c r="D25" s="118">
        <v>25.9</v>
      </c>
      <c r="E25" s="118">
        <v>2</v>
      </c>
      <c r="F25" s="118">
        <v>12.9</v>
      </c>
      <c r="G25" s="119">
        <v>27</v>
      </c>
      <c r="H25" s="117">
        <v>11.6</v>
      </c>
      <c r="I25" s="119">
        <v>47</v>
      </c>
      <c r="J25" s="117">
        <v>10.98</v>
      </c>
      <c r="K25" s="118">
        <v>11.7</v>
      </c>
      <c r="L25" s="119">
        <v>10.037100000000001</v>
      </c>
      <c r="M25" s="117">
        <v>1.07</v>
      </c>
      <c r="N25" s="119">
        <v>55.61</v>
      </c>
      <c r="O25" s="122">
        <v>1.821</v>
      </c>
      <c r="P25" s="117">
        <v>60.64</v>
      </c>
      <c r="Q25" s="118">
        <v>34.72</v>
      </c>
      <c r="R25" s="118">
        <v>131.85</v>
      </c>
      <c r="S25" s="119">
        <v>84.078999999999994</v>
      </c>
      <c r="T25" s="122">
        <v>62.494</v>
      </c>
      <c r="U25" s="122">
        <v>5.9</v>
      </c>
      <c r="V25" s="117">
        <v>10.99</v>
      </c>
      <c r="W25" s="118">
        <v>2.58</v>
      </c>
      <c r="X25" s="118">
        <v>0.44</v>
      </c>
      <c r="Y25" s="118">
        <v>0.01</v>
      </c>
      <c r="Z25" s="119">
        <v>0.01</v>
      </c>
      <c r="AA25" s="117">
        <v>34.229999999999997</v>
      </c>
      <c r="AB25" s="119">
        <v>167.29</v>
      </c>
      <c r="AC25" s="117">
        <v>44.66</v>
      </c>
      <c r="AD25" s="118">
        <v>29.57</v>
      </c>
      <c r="AE25" s="118">
        <v>15.43</v>
      </c>
      <c r="AF25" s="119">
        <v>12.4</v>
      </c>
      <c r="AG25" s="117">
        <v>7.9342199999999998</v>
      </c>
      <c r="AH25" s="118">
        <v>12.5</v>
      </c>
      <c r="AI25" s="118">
        <v>9.9161400000000004</v>
      </c>
      <c r="AJ25" s="118">
        <v>11.595829999999999</v>
      </c>
      <c r="AK25" s="119">
        <v>12</v>
      </c>
      <c r="AL25" s="117">
        <v>12.28</v>
      </c>
      <c r="AM25" s="119">
        <v>13.8</v>
      </c>
      <c r="AN25" s="117">
        <v>25.111799999999999</v>
      </c>
      <c r="AO25" s="123" t="s">
        <v>1489</v>
      </c>
      <c r="AP25" s="123" t="s">
        <v>1489</v>
      </c>
      <c r="AQ25" s="118">
        <v>5.1440000000000001</v>
      </c>
      <c r="AR25" s="123" t="s">
        <v>1489</v>
      </c>
      <c r="AS25" s="118">
        <v>4.4165299999999998</v>
      </c>
      <c r="AT25" s="118">
        <v>6.7635699999999996</v>
      </c>
      <c r="AU25" s="118">
        <v>16.303999999999998</v>
      </c>
      <c r="AV25" s="118">
        <v>4.9820000000000002</v>
      </c>
      <c r="AW25" s="119">
        <v>20.454999999999998</v>
      </c>
    </row>
    <row r="26" spans="1:49" x14ac:dyDescent="0.25">
      <c r="A26" s="124" t="s">
        <v>830</v>
      </c>
      <c r="B26" s="117">
        <v>1.1000000000000001</v>
      </c>
      <c r="C26" s="118">
        <v>25</v>
      </c>
      <c r="D26" s="118">
        <v>25.9</v>
      </c>
      <c r="E26" s="118">
        <v>2</v>
      </c>
      <c r="F26" s="118">
        <v>14.2</v>
      </c>
      <c r="G26" s="119">
        <v>27</v>
      </c>
      <c r="H26" s="117">
        <v>11.9</v>
      </c>
      <c r="I26" s="119">
        <v>47</v>
      </c>
      <c r="J26" s="117">
        <v>10.95</v>
      </c>
      <c r="K26" s="118">
        <v>11.74</v>
      </c>
      <c r="L26" s="119">
        <v>10.119</v>
      </c>
      <c r="M26" s="120" t="s">
        <v>1489</v>
      </c>
      <c r="N26" s="121" t="s">
        <v>1489</v>
      </c>
      <c r="O26" s="122">
        <v>1.821</v>
      </c>
      <c r="P26" s="117">
        <v>64.989999999999995</v>
      </c>
      <c r="Q26" s="118">
        <v>38.24</v>
      </c>
      <c r="R26" s="118">
        <v>131.85</v>
      </c>
      <c r="S26" s="119">
        <v>84.078999999999994</v>
      </c>
      <c r="T26" s="122">
        <v>61.277999999999999</v>
      </c>
      <c r="U26" s="122">
        <v>5.96</v>
      </c>
      <c r="V26" s="117">
        <v>10.45</v>
      </c>
      <c r="W26" s="118">
        <v>3.54</v>
      </c>
      <c r="X26" s="118">
        <v>0.42</v>
      </c>
      <c r="Y26" s="118">
        <v>0.01</v>
      </c>
      <c r="Z26" s="119">
        <v>0.01</v>
      </c>
      <c r="AA26" s="117">
        <v>29.33</v>
      </c>
      <c r="AB26" s="119">
        <v>162.38999999999999</v>
      </c>
      <c r="AC26" s="117">
        <v>45.86</v>
      </c>
      <c r="AD26" s="118">
        <v>30.081</v>
      </c>
      <c r="AE26" s="118">
        <v>14.17</v>
      </c>
      <c r="AF26" s="119">
        <v>12.2</v>
      </c>
      <c r="AG26" s="117">
        <v>7.9342199999999998</v>
      </c>
      <c r="AH26" s="118">
        <v>12.5</v>
      </c>
      <c r="AI26" s="118">
        <v>10.1854</v>
      </c>
      <c r="AJ26" s="118">
        <v>11.595829999999999</v>
      </c>
      <c r="AK26" s="119">
        <v>12</v>
      </c>
      <c r="AL26" s="117">
        <v>12.23</v>
      </c>
      <c r="AM26" s="119">
        <v>13.75</v>
      </c>
      <c r="AN26" s="117">
        <v>25.291070000000001</v>
      </c>
      <c r="AO26" s="123" t="s">
        <v>1489</v>
      </c>
      <c r="AP26" s="123" t="s">
        <v>1489</v>
      </c>
      <c r="AQ26" s="118">
        <v>5.18</v>
      </c>
      <c r="AR26" s="123" t="s">
        <v>1489</v>
      </c>
      <c r="AS26" s="118">
        <v>4.4696499999999997</v>
      </c>
      <c r="AT26" s="118">
        <v>6.7635699999999996</v>
      </c>
      <c r="AU26" s="118">
        <v>16.303999999999998</v>
      </c>
      <c r="AV26" s="118">
        <v>5.2380000000000004</v>
      </c>
      <c r="AW26" s="119">
        <v>20.518999999999998</v>
      </c>
    </row>
    <row r="27" spans="1:49" x14ac:dyDescent="0.25">
      <c r="A27" s="124" t="s">
        <v>831</v>
      </c>
      <c r="B27" s="117">
        <v>1.1000000000000001</v>
      </c>
      <c r="C27" s="118">
        <v>25</v>
      </c>
      <c r="D27" s="118">
        <v>25.9</v>
      </c>
      <c r="E27" s="118">
        <v>2</v>
      </c>
      <c r="F27" s="118">
        <v>14.2</v>
      </c>
      <c r="G27" s="119">
        <v>27</v>
      </c>
      <c r="H27" s="117">
        <v>11.9</v>
      </c>
      <c r="I27" s="119">
        <v>47</v>
      </c>
      <c r="J27" s="117">
        <v>10.95</v>
      </c>
      <c r="K27" s="118">
        <v>11.74</v>
      </c>
      <c r="L27" s="119">
        <v>10.119</v>
      </c>
      <c r="M27" s="120" t="s">
        <v>1489</v>
      </c>
      <c r="N27" s="121" t="s">
        <v>1489</v>
      </c>
      <c r="O27" s="122">
        <v>1.821</v>
      </c>
      <c r="P27" s="117">
        <v>64.989999999999995</v>
      </c>
      <c r="Q27" s="118">
        <v>38.24</v>
      </c>
      <c r="R27" s="118">
        <v>131.85</v>
      </c>
      <c r="S27" s="119">
        <v>84.078999999999994</v>
      </c>
      <c r="T27" s="122">
        <v>61.277999999999999</v>
      </c>
      <c r="U27" s="122">
        <v>5.96</v>
      </c>
      <c r="V27" s="117">
        <v>10.45</v>
      </c>
      <c r="W27" s="118">
        <v>3.54</v>
      </c>
      <c r="X27" s="118">
        <v>0.42</v>
      </c>
      <c r="Y27" s="118">
        <v>0.01</v>
      </c>
      <c r="Z27" s="119">
        <v>0.01</v>
      </c>
      <c r="AA27" s="117">
        <v>29.33</v>
      </c>
      <c r="AB27" s="119">
        <v>162.38999999999999</v>
      </c>
      <c r="AC27" s="117">
        <v>45.86</v>
      </c>
      <c r="AD27" s="118">
        <v>30.081</v>
      </c>
      <c r="AE27" s="118">
        <v>14.17</v>
      </c>
      <c r="AF27" s="119">
        <v>12.2</v>
      </c>
      <c r="AG27" s="117">
        <v>7.9342199999999998</v>
      </c>
      <c r="AH27" s="118">
        <v>12.5</v>
      </c>
      <c r="AI27" s="118">
        <v>10.1854</v>
      </c>
      <c r="AJ27" s="118">
        <v>11.595829999999999</v>
      </c>
      <c r="AK27" s="119">
        <v>12</v>
      </c>
      <c r="AL27" s="117">
        <v>12.23</v>
      </c>
      <c r="AM27" s="119">
        <v>13.75</v>
      </c>
      <c r="AN27" s="117">
        <v>25.291070000000001</v>
      </c>
      <c r="AO27" s="123" t="s">
        <v>1489</v>
      </c>
      <c r="AP27" s="123" t="s">
        <v>1489</v>
      </c>
      <c r="AQ27" s="118">
        <v>5.18</v>
      </c>
      <c r="AR27" s="123" t="s">
        <v>1489</v>
      </c>
      <c r="AS27" s="118">
        <v>4.4696499999999997</v>
      </c>
      <c r="AT27" s="118">
        <v>6.7635699999999996</v>
      </c>
      <c r="AU27" s="118">
        <v>16.303999999999998</v>
      </c>
      <c r="AV27" s="118">
        <v>5.2380000000000004</v>
      </c>
      <c r="AW27" s="119">
        <v>20.518999999999998</v>
      </c>
    </row>
    <row r="28" spans="1:49" x14ac:dyDescent="0.25">
      <c r="A28" s="124" t="s">
        <v>832</v>
      </c>
      <c r="B28" s="117">
        <v>1.1000000000000001</v>
      </c>
      <c r="C28" s="118">
        <v>25</v>
      </c>
      <c r="D28" s="118">
        <v>25.9</v>
      </c>
      <c r="E28" s="118">
        <v>2</v>
      </c>
      <c r="F28" s="118">
        <v>19.399999999999999</v>
      </c>
      <c r="G28" s="119">
        <v>27</v>
      </c>
      <c r="H28" s="117">
        <v>11.9</v>
      </c>
      <c r="I28" s="119">
        <v>46</v>
      </c>
      <c r="J28" s="117">
        <v>11.51</v>
      </c>
      <c r="K28" s="118">
        <v>11.5</v>
      </c>
      <c r="L28" s="119">
        <v>10.1541</v>
      </c>
      <c r="M28" s="120" t="s">
        <v>1489</v>
      </c>
      <c r="N28" s="121" t="s">
        <v>1489</v>
      </c>
      <c r="O28" s="122">
        <v>1.821</v>
      </c>
      <c r="P28" s="117">
        <v>68.760000000000005</v>
      </c>
      <c r="Q28" s="118">
        <v>38.24</v>
      </c>
      <c r="R28" s="118">
        <v>134</v>
      </c>
      <c r="S28" s="119">
        <v>84.078999999999994</v>
      </c>
      <c r="T28" s="122">
        <v>60.963000000000001</v>
      </c>
      <c r="U28" s="122">
        <v>5.96</v>
      </c>
      <c r="V28" s="117">
        <v>10.99</v>
      </c>
      <c r="W28" s="118">
        <v>4.13</v>
      </c>
      <c r="X28" s="118">
        <v>0.42</v>
      </c>
      <c r="Y28" s="118">
        <v>0.01</v>
      </c>
      <c r="Z28" s="119">
        <v>0.01</v>
      </c>
      <c r="AA28" s="117">
        <v>32.74</v>
      </c>
      <c r="AB28" s="119">
        <v>165.8</v>
      </c>
      <c r="AC28" s="117">
        <v>46.25</v>
      </c>
      <c r="AD28" s="118">
        <v>29.798999999999999</v>
      </c>
      <c r="AE28" s="118">
        <v>14.94</v>
      </c>
      <c r="AF28" s="119">
        <v>11.6</v>
      </c>
      <c r="AG28" s="117">
        <v>7.9342199999999998</v>
      </c>
      <c r="AH28" s="118">
        <v>12.5</v>
      </c>
      <c r="AI28" s="118">
        <v>10.27408</v>
      </c>
      <c r="AJ28" s="118">
        <v>11.595829999999999</v>
      </c>
      <c r="AK28" s="119">
        <v>12</v>
      </c>
      <c r="AL28" s="117">
        <v>12.18</v>
      </c>
      <c r="AM28" s="119">
        <v>13.7</v>
      </c>
      <c r="AN28" s="117">
        <v>25.111799999999999</v>
      </c>
      <c r="AO28" s="123" t="s">
        <v>1489</v>
      </c>
      <c r="AP28" s="123" t="s">
        <v>1489</v>
      </c>
      <c r="AQ28" s="118">
        <v>5.1840000000000002</v>
      </c>
      <c r="AR28" s="123" t="s">
        <v>1489</v>
      </c>
      <c r="AS28" s="118">
        <v>4.4322999999999997</v>
      </c>
      <c r="AT28" s="118">
        <v>6.7635699999999996</v>
      </c>
      <c r="AU28" s="118">
        <v>16.303999999999998</v>
      </c>
      <c r="AV28" s="118">
        <v>5.0579999999999998</v>
      </c>
      <c r="AW28" s="119">
        <v>20.518999999999998</v>
      </c>
    </row>
    <row r="29" spans="1:49" x14ac:dyDescent="0.25">
      <c r="A29" s="124" t="s">
        <v>833</v>
      </c>
      <c r="B29" s="117">
        <v>1.1000000000000001</v>
      </c>
      <c r="C29" s="118">
        <v>25</v>
      </c>
      <c r="D29" s="118">
        <v>25.9</v>
      </c>
      <c r="E29" s="118">
        <v>2</v>
      </c>
      <c r="F29" s="118">
        <v>19.399999999999999</v>
      </c>
      <c r="G29" s="119">
        <v>27</v>
      </c>
      <c r="H29" s="117">
        <v>11.9</v>
      </c>
      <c r="I29" s="119">
        <v>46</v>
      </c>
      <c r="J29" s="117">
        <v>11.51</v>
      </c>
      <c r="K29" s="118">
        <v>11.5</v>
      </c>
      <c r="L29" s="119">
        <v>10.1541</v>
      </c>
      <c r="M29" s="120" t="s">
        <v>1489</v>
      </c>
      <c r="N29" s="121" t="s">
        <v>1489</v>
      </c>
      <c r="O29" s="122">
        <v>1.821</v>
      </c>
      <c r="P29" s="117">
        <v>68.760000000000005</v>
      </c>
      <c r="Q29" s="118">
        <v>38.24</v>
      </c>
      <c r="R29" s="118">
        <v>134</v>
      </c>
      <c r="S29" s="119">
        <v>84.078999999999994</v>
      </c>
      <c r="T29" s="122">
        <v>60.963000000000001</v>
      </c>
      <c r="U29" s="122">
        <v>5.96</v>
      </c>
      <c r="V29" s="117">
        <v>10.99</v>
      </c>
      <c r="W29" s="118">
        <v>4.13</v>
      </c>
      <c r="X29" s="118">
        <v>0.42</v>
      </c>
      <c r="Y29" s="118">
        <v>0.01</v>
      </c>
      <c r="Z29" s="119">
        <v>0.01</v>
      </c>
      <c r="AA29" s="117">
        <v>32.74</v>
      </c>
      <c r="AB29" s="119">
        <v>165.8</v>
      </c>
      <c r="AC29" s="117">
        <v>46.25</v>
      </c>
      <c r="AD29" s="118">
        <v>29.798999999999999</v>
      </c>
      <c r="AE29" s="118">
        <v>14.94</v>
      </c>
      <c r="AF29" s="119">
        <v>11.6</v>
      </c>
      <c r="AG29" s="117">
        <v>7.9342199999999998</v>
      </c>
      <c r="AH29" s="118">
        <v>12.5</v>
      </c>
      <c r="AI29" s="118">
        <v>10.27408</v>
      </c>
      <c r="AJ29" s="118">
        <v>11.595829999999999</v>
      </c>
      <c r="AK29" s="119">
        <v>12</v>
      </c>
      <c r="AL29" s="117">
        <v>12.18</v>
      </c>
      <c r="AM29" s="119">
        <v>13.7</v>
      </c>
      <c r="AN29" s="117">
        <v>25.111799999999999</v>
      </c>
      <c r="AO29" s="123" t="s">
        <v>1489</v>
      </c>
      <c r="AP29" s="123" t="s">
        <v>1489</v>
      </c>
      <c r="AQ29" s="118">
        <v>5.1840000000000002</v>
      </c>
      <c r="AR29" s="123" t="s">
        <v>1489</v>
      </c>
      <c r="AS29" s="118">
        <v>4.4322999999999997</v>
      </c>
      <c r="AT29" s="118">
        <v>6.7635699999999996</v>
      </c>
      <c r="AU29" s="118">
        <v>16.303999999999998</v>
      </c>
      <c r="AV29" s="118">
        <v>5.0579999999999998</v>
      </c>
      <c r="AW29" s="119">
        <v>20.518999999999998</v>
      </c>
    </row>
    <row r="30" spans="1:49" x14ac:dyDescent="0.25">
      <c r="A30" s="124" t="s">
        <v>834</v>
      </c>
      <c r="B30" s="117">
        <v>1.1000000000000001</v>
      </c>
      <c r="C30" s="118">
        <v>25</v>
      </c>
      <c r="D30" s="118">
        <v>25.9</v>
      </c>
      <c r="E30" s="118">
        <v>2</v>
      </c>
      <c r="F30" s="118">
        <v>20</v>
      </c>
      <c r="G30" s="119">
        <v>27</v>
      </c>
      <c r="H30" s="117">
        <v>11.9</v>
      </c>
      <c r="I30" s="119">
        <v>45</v>
      </c>
      <c r="J30" s="117">
        <v>11.45</v>
      </c>
      <c r="K30" s="118">
        <v>11.65</v>
      </c>
      <c r="L30" s="119">
        <v>9.9585399999999993</v>
      </c>
      <c r="M30" s="120" t="s">
        <v>1489</v>
      </c>
      <c r="N30" s="121" t="s">
        <v>1489</v>
      </c>
      <c r="O30" s="122">
        <v>1.821</v>
      </c>
      <c r="P30" s="117">
        <v>69.53</v>
      </c>
      <c r="Q30" s="118">
        <v>38.24</v>
      </c>
      <c r="R30" s="118">
        <v>135.09</v>
      </c>
      <c r="S30" s="119">
        <v>84.078999999999994</v>
      </c>
      <c r="T30" s="122">
        <v>62.921999999999997</v>
      </c>
      <c r="U30" s="122">
        <v>5.89</v>
      </c>
      <c r="V30" s="117">
        <v>10.99</v>
      </c>
      <c r="W30" s="118">
        <v>4.79</v>
      </c>
      <c r="X30" s="118">
        <v>0.42</v>
      </c>
      <c r="Y30" s="118">
        <v>0.01</v>
      </c>
      <c r="Z30" s="119">
        <v>0.01</v>
      </c>
      <c r="AA30" s="117">
        <v>44.61</v>
      </c>
      <c r="AB30" s="119">
        <v>177.67</v>
      </c>
      <c r="AC30" s="117">
        <v>45.37</v>
      </c>
      <c r="AD30" s="118">
        <v>30.084</v>
      </c>
      <c r="AE30" s="118">
        <v>15.19</v>
      </c>
      <c r="AF30" s="119">
        <v>12.2</v>
      </c>
      <c r="AG30" s="117">
        <v>7.9342199999999998</v>
      </c>
      <c r="AH30" s="118">
        <v>12.5</v>
      </c>
      <c r="AI30" s="118">
        <v>9.9650999999999996</v>
      </c>
      <c r="AJ30" s="118">
        <v>11.595829999999999</v>
      </c>
      <c r="AK30" s="119">
        <v>12</v>
      </c>
      <c r="AL30" s="117">
        <v>12.29</v>
      </c>
      <c r="AM30" s="119">
        <v>13.8</v>
      </c>
      <c r="AN30" s="117">
        <v>25.111799999999999</v>
      </c>
      <c r="AO30" s="123" t="s">
        <v>1489</v>
      </c>
      <c r="AP30" s="123" t="s">
        <v>1489</v>
      </c>
      <c r="AQ30" s="118">
        <v>5.202</v>
      </c>
      <c r="AR30" s="123" t="s">
        <v>1489</v>
      </c>
      <c r="AS30" s="118">
        <v>4.4322999999999997</v>
      </c>
      <c r="AT30" s="118">
        <v>6.7635699999999996</v>
      </c>
      <c r="AU30" s="118">
        <v>16.303999999999998</v>
      </c>
      <c r="AV30" s="118">
        <v>5.0579999999999998</v>
      </c>
      <c r="AW30" s="119">
        <v>20.518999999999998</v>
      </c>
    </row>
    <row r="31" spans="1:49" x14ac:dyDescent="0.25">
      <c r="A31" s="124" t="s">
        <v>835</v>
      </c>
      <c r="B31" s="117">
        <v>1.1000000000000001</v>
      </c>
      <c r="C31" s="118">
        <v>25</v>
      </c>
      <c r="D31" s="118">
        <v>25.9</v>
      </c>
      <c r="E31" s="118">
        <v>2</v>
      </c>
      <c r="F31" s="118">
        <v>20</v>
      </c>
      <c r="G31" s="119">
        <v>27</v>
      </c>
      <c r="H31" s="117">
        <v>11.9</v>
      </c>
      <c r="I31" s="119">
        <v>45</v>
      </c>
      <c r="J31" s="117">
        <v>11.45</v>
      </c>
      <c r="K31" s="118">
        <v>11.65</v>
      </c>
      <c r="L31" s="119">
        <v>9.9585399999999993</v>
      </c>
      <c r="M31" s="120" t="s">
        <v>1489</v>
      </c>
      <c r="N31" s="121" t="s">
        <v>1489</v>
      </c>
      <c r="O31" s="122">
        <v>1.821</v>
      </c>
      <c r="P31" s="117">
        <v>69.53</v>
      </c>
      <c r="Q31" s="118">
        <v>38.24</v>
      </c>
      <c r="R31" s="118">
        <v>135.09</v>
      </c>
      <c r="S31" s="119">
        <v>84.078999999999994</v>
      </c>
      <c r="T31" s="122">
        <v>62.921999999999997</v>
      </c>
      <c r="U31" s="122">
        <v>5.89</v>
      </c>
      <c r="V31" s="117">
        <v>10.99</v>
      </c>
      <c r="W31" s="118">
        <v>4.79</v>
      </c>
      <c r="X31" s="118">
        <v>0.42</v>
      </c>
      <c r="Y31" s="118">
        <v>0.01</v>
      </c>
      <c r="Z31" s="119">
        <v>0.01</v>
      </c>
      <c r="AA31" s="117">
        <v>44.61</v>
      </c>
      <c r="AB31" s="119">
        <v>177.67</v>
      </c>
      <c r="AC31" s="117">
        <v>45.37</v>
      </c>
      <c r="AD31" s="118">
        <v>30.084</v>
      </c>
      <c r="AE31" s="118">
        <v>15.19</v>
      </c>
      <c r="AF31" s="119">
        <v>12.2</v>
      </c>
      <c r="AG31" s="117">
        <v>7.9342199999999998</v>
      </c>
      <c r="AH31" s="118">
        <v>12.5</v>
      </c>
      <c r="AI31" s="118">
        <v>9.9650999999999996</v>
      </c>
      <c r="AJ31" s="118">
        <v>11.595829999999999</v>
      </c>
      <c r="AK31" s="119">
        <v>12</v>
      </c>
      <c r="AL31" s="117">
        <v>12.29</v>
      </c>
      <c r="AM31" s="119">
        <v>13.8</v>
      </c>
      <c r="AN31" s="117">
        <v>25.111799999999999</v>
      </c>
      <c r="AO31" s="123" t="s">
        <v>1489</v>
      </c>
      <c r="AP31" s="123" t="s">
        <v>1489</v>
      </c>
      <c r="AQ31" s="118">
        <v>5.202</v>
      </c>
      <c r="AR31" s="123" t="s">
        <v>1489</v>
      </c>
      <c r="AS31" s="118">
        <v>4.4322999999999997</v>
      </c>
      <c r="AT31" s="118">
        <v>6.7635699999999996</v>
      </c>
      <c r="AU31" s="118">
        <v>16.303999999999998</v>
      </c>
      <c r="AV31" s="118">
        <v>5.0579999999999998</v>
      </c>
      <c r="AW31" s="119">
        <v>20.518999999999998</v>
      </c>
    </row>
    <row r="32" spans="1:49" x14ac:dyDescent="0.25">
      <c r="A32" s="124" t="s">
        <v>836</v>
      </c>
      <c r="B32" s="117">
        <v>1.1000000000000001</v>
      </c>
      <c r="C32" s="118">
        <v>26</v>
      </c>
      <c r="D32" s="118">
        <v>26.9</v>
      </c>
      <c r="E32" s="118">
        <v>2</v>
      </c>
      <c r="F32" s="118">
        <v>20</v>
      </c>
      <c r="G32" s="119">
        <v>28</v>
      </c>
      <c r="H32" s="117">
        <v>11.9</v>
      </c>
      <c r="I32" s="119">
        <v>45</v>
      </c>
      <c r="J32" s="117">
        <v>11.42</v>
      </c>
      <c r="K32" s="118">
        <v>11.62</v>
      </c>
      <c r="L32" s="119">
        <v>10.04546</v>
      </c>
      <c r="M32" s="120" t="s">
        <v>1489</v>
      </c>
      <c r="N32" s="121" t="s">
        <v>1489</v>
      </c>
      <c r="O32" s="122">
        <v>1.821</v>
      </c>
      <c r="P32" s="117">
        <v>59.23</v>
      </c>
      <c r="Q32" s="118">
        <v>35.700000000000003</v>
      </c>
      <c r="R32" s="118">
        <v>135.09</v>
      </c>
      <c r="S32" s="119">
        <v>84.078999999999994</v>
      </c>
      <c r="T32" s="122">
        <v>62.145000000000003</v>
      </c>
      <c r="U32" s="122">
        <v>5.85</v>
      </c>
      <c r="V32" s="117">
        <v>10.99</v>
      </c>
      <c r="W32" s="118">
        <v>3.69</v>
      </c>
      <c r="X32" s="118">
        <v>0.41</v>
      </c>
      <c r="Y32" s="118">
        <v>0.01</v>
      </c>
      <c r="Z32" s="119">
        <v>0.01</v>
      </c>
      <c r="AA32" s="117">
        <v>40.21</v>
      </c>
      <c r="AB32" s="119">
        <v>173.27799999999999</v>
      </c>
      <c r="AC32" s="117">
        <v>46.44</v>
      </c>
      <c r="AD32" s="118">
        <v>30.541</v>
      </c>
      <c r="AE32" s="118">
        <v>14.83</v>
      </c>
      <c r="AF32" s="119">
        <v>11.4</v>
      </c>
      <c r="AG32" s="117">
        <v>7.9342199999999998</v>
      </c>
      <c r="AH32" s="118">
        <v>12</v>
      </c>
      <c r="AI32" s="118">
        <v>9.9078499999999998</v>
      </c>
      <c r="AJ32" s="118">
        <v>11.595829999999999</v>
      </c>
      <c r="AK32" s="119">
        <v>12</v>
      </c>
      <c r="AL32" s="117">
        <v>12.13</v>
      </c>
      <c r="AM32" s="119">
        <v>13.65</v>
      </c>
      <c r="AN32" s="117">
        <v>25.111799999999999</v>
      </c>
      <c r="AO32" s="123" t="s">
        <v>1489</v>
      </c>
      <c r="AP32" s="123" t="s">
        <v>1489</v>
      </c>
      <c r="AQ32" s="118">
        <v>5.226</v>
      </c>
      <c r="AR32" s="123" t="s">
        <v>1489</v>
      </c>
      <c r="AS32" s="118">
        <v>4.4499399999999998</v>
      </c>
      <c r="AT32" s="118">
        <v>6.7635699999999996</v>
      </c>
      <c r="AU32" s="118">
        <v>16.303999999999998</v>
      </c>
      <c r="AV32" s="118">
        <v>5.1429999999999998</v>
      </c>
      <c r="AW32" s="119">
        <v>20.518999999999998</v>
      </c>
    </row>
    <row r="33" spans="1:49" x14ac:dyDescent="0.25">
      <c r="A33" s="124" t="s">
        <v>837</v>
      </c>
      <c r="B33" s="117">
        <v>1.1000000000000001</v>
      </c>
      <c r="C33" s="118">
        <v>26</v>
      </c>
      <c r="D33" s="118">
        <v>26.9</v>
      </c>
      <c r="E33" s="118">
        <v>2</v>
      </c>
      <c r="F33" s="118">
        <v>20</v>
      </c>
      <c r="G33" s="119">
        <v>28</v>
      </c>
      <c r="H33" s="117">
        <v>11.9</v>
      </c>
      <c r="I33" s="119">
        <v>45</v>
      </c>
      <c r="J33" s="117">
        <v>11.42</v>
      </c>
      <c r="K33" s="118">
        <v>11.62</v>
      </c>
      <c r="L33" s="119">
        <v>10.04546</v>
      </c>
      <c r="M33" s="120" t="s">
        <v>1489</v>
      </c>
      <c r="N33" s="121" t="s">
        <v>1489</v>
      </c>
      <c r="O33" s="122">
        <v>1.821</v>
      </c>
      <c r="P33" s="117">
        <v>59.23</v>
      </c>
      <c r="Q33" s="118">
        <v>35.700000000000003</v>
      </c>
      <c r="R33" s="118">
        <v>135.09</v>
      </c>
      <c r="S33" s="119">
        <v>84.078999999999994</v>
      </c>
      <c r="T33" s="122">
        <v>62.145000000000003</v>
      </c>
      <c r="U33" s="122">
        <v>5.85</v>
      </c>
      <c r="V33" s="117">
        <v>10.99</v>
      </c>
      <c r="W33" s="118">
        <v>3.69</v>
      </c>
      <c r="X33" s="118">
        <v>0.41</v>
      </c>
      <c r="Y33" s="118">
        <v>0.01</v>
      </c>
      <c r="Z33" s="119">
        <v>0.01</v>
      </c>
      <c r="AA33" s="117">
        <v>40.21</v>
      </c>
      <c r="AB33" s="119">
        <v>173.27799999999999</v>
      </c>
      <c r="AC33" s="117">
        <v>46.44</v>
      </c>
      <c r="AD33" s="118">
        <v>30.541</v>
      </c>
      <c r="AE33" s="118">
        <v>14.83</v>
      </c>
      <c r="AF33" s="119">
        <v>11.4</v>
      </c>
      <c r="AG33" s="117">
        <v>7.9342199999999998</v>
      </c>
      <c r="AH33" s="118">
        <v>12</v>
      </c>
      <c r="AI33" s="118">
        <v>9.9078499999999998</v>
      </c>
      <c r="AJ33" s="118">
        <v>11.595829999999999</v>
      </c>
      <c r="AK33" s="119">
        <v>12</v>
      </c>
      <c r="AL33" s="117">
        <v>12.13</v>
      </c>
      <c r="AM33" s="119">
        <v>13.65</v>
      </c>
      <c r="AN33" s="117">
        <v>25.111799999999999</v>
      </c>
      <c r="AO33" s="123" t="s">
        <v>1489</v>
      </c>
      <c r="AP33" s="123" t="s">
        <v>1489</v>
      </c>
      <c r="AQ33" s="118">
        <v>5.226</v>
      </c>
      <c r="AR33" s="123" t="s">
        <v>1489</v>
      </c>
      <c r="AS33" s="118">
        <v>4.4499399999999998</v>
      </c>
      <c r="AT33" s="118">
        <v>6.7635699999999996</v>
      </c>
      <c r="AU33" s="118">
        <v>16.303999999999998</v>
      </c>
      <c r="AV33" s="118">
        <v>5.1429999999999998</v>
      </c>
      <c r="AW33" s="119">
        <v>20.518999999999998</v>
      </c>
    </row>
    <row r="34" spans="1:49" x14ac:dyDescent="0.25">
      <c r="A34" s="124" t="s">
        <v>838</v>
      </c>
      <c r="B34" s="117">
        <v>1.1000000000000001</v>
      </c>
      <c r="C34" s="118">
        <v>26</v>
      </c>
      <c r="D34" s="118">
        <v>26.9</v>
      </c>
      <c r="E34" s="118">
        <v>2</v>
      </c>
      <c r="F34" s="118">
        <v>20</v>
      </c>
      <c r="G34" s="119">
        <v>28</v>
      </c>
      <c r="H34" s="117">
        <v>11.9</v>
      </c>
      <c r="I34" s="119">
        <v>45</v>
      </c>
      <c r="J34" s="117">
        <v>11.47</v>
      </c>
      <c r="K34" s="118">
        <v>11.54</v>
      </c>
      <c r="L34" s="119">
        <v>10.047129999999999</v>
      </c>
      <c r="M34" s="120" t="s">
        <v>1489</v>
      </c>
      <c r="N34" s="121" t="s">
        <v>1489</v>
      </c>
      <c r="O34" s="122">
        <v>1.821</v>
      </c>
      <c r="P34" s="117">
        <v>64.260000000000005</v>
      </c>
      <c r="Q34" s="118">
        <v>36.700000000000003</v>
      </c>
      <c r="R34" s="118">
        <v>135.09</v>
      </c>
      <c r="S34" s="119">
        <v>84.078999999999994</v>
      </c>
      <c r="T34" s="122">
        <v>62.052999999999997</v>
      </c>
      <c r="U34" s="122">
        <v>5.85</v>
      </c>
      <c r="V34" s="117">
        <v>10.99</v>
      </c>
      <c r="W34" s="118">
        <v>2.44</v>
      </c>
      <c r="X34" s="118">
        <v>0.4</v>
      </c>
      <c r="Y34" s="118">
        <v>0.01</v>
      </c>
      <c r="Z34" s="119">
        <v>0.01</v>
      </c>
      <c r="AA34" s="117">
        <v>41.59</v>
      </c>
      <c r="AB34" s="119">
        <v>174.649</v>
      </c>
      <c r="AC34" s="117">
        <v>45.92</v>
      </c>
      <c r="AD34" s="118">
        <v>30.56</v>
      </c>
      <c r="AE34" s="118">
        <v>14.94</v>
      </c>
      <c r="AF34" s="119">
        <v>9.1</v>
      </c>
      <c r="AG34" s="117">
        <v>7.9342199999999998</v>
      </c>
      <c r="AH34" s="118">
        <v>12</v>
      </c>
      <c r="AI34" s="118">
        <v>10.18951</v>
      </c>
      <c r="AJ34" s="118">
        <v>11.595829999999999</v>
      </c>
      <c r="AK34" s="119">
        <v>11.9</v>
      </c>
      <c r="AL34" s="117">
        <v>12.24</v>
      </c>
      <c r="AM34" s="119">
        <v>13.76</v>
      </c>
      <c r="AN34" s="117">
        <v>24.932759999999998</v>
      </c>
      <c r="AO34" s="123" t="s">
        <v>1489</v>
      </c>
      <c r="AP34" s="123" t="s">
        <v>1489</v>
      </c>
      <c r="AQ34" s="118">
        <v>5.2030000000000003</v>
      </c>
      <c r="AR34" s="123" t="s">
        <v>1489</v>
      </c>
      <c r="AS34" s="118">
        <v>4.47255</v>
      </c>
      <c r="AT34" s="118">
        <v>6.7635699999999996</v>
      </c>
      <c r="AU34" s="118">
        <v>16.303999999999998</v>
      </c>
      <c r="AV34" s="118">
        <v>5.2519999999999998</v>
      </c>
      <c r="AW34" s="119">
        <v>20.518999999999998</v>
      </c>
    </row>
    <row r="35" spans="1:49" x14ac:dyDescent="0.25">
      <c r="A35" s="124" t="s">
        <v>839</v>
      </c>
      <c r="B35" s="117">
        <v>1.1000000000000001</v>
      </c>
      <c r="C35" s="118">
        <v>26</v>
      </c>
      <c r="D35" s="118">
        <v>26.9</v>
      </c>
      <c r="E35" s="118">
        <v>2</v>
      </c>
      <c r="F35" s="118">
        <v>20</v>
      </c>
      <c r="G35" s="119">
        <v>28</v>
      </c>
      <c r="H35" s="117">
        <v>11.9</v>
      </c>
      <c r="I35" s="119">
        <v>45</v>
      </c>
      <c r="J35" s="117">
        <v>11.47</v>
      </c>
      <c r="K35" s="118">
        <v>11.54</v>
      </c>
      <c r="L35" s="119">
        <v>10.047129999999999</v>
      </c>
      <c r="M35" s="120" t="s">
        <v>1489</v>
      </c>
      <c r="N35" s="121" t="s">
        <v>1489</v>
      </c>
      <c r="O35" s="122">
        <v>1.821</v>
      </c>
      <c r="P35" s="117">
        <v>64.260000000000005</v>
      </c>
      <c r="Q35" s="118">
        <v>36.700000000000003</v>
      </c>
      <c r="R35" s="118">
        <v>135.09</v>
      </c>
      <c r="S35" s="119">
        <v>84.078999999999994</v>
      </c>
      <c r="T35" s="122">
        <v>62.052999999999997</v>
      </c>
      <c r="U35" s="122">
        <v>5.85</v>
      </c>
      <c r="V35" s="117">
        <v>10.99</v>
      </c>
      <c r="W35" s="118">
        <v>2.44</v>
      </c>
      <c r="X35" s="118">
        <v>0.4</v>
      </c>
      <c r="Y35" s="118">
        <v>0.01</v>
      </c>
      <c r="Z35" s="119">
        <v>0.01</v>
      </c>
      <c r="AA35" s="117">
        <v>41.59</v>
      </c>
      <c r="AB35" s="119">
        <v>174.649</v>
      </c>
      <c r="AC35" s="117">
        <v>45.92</v>
      </c>
      <c r="AD35" s="118">
        <v>30.56</v>
      </c>
      <c r="AE35" s="118">
        <v>14.94</v>
      </c>
      <c r="AF35" s="119">
        <v>9.1</v>
      </c>
      <c r="AG35" s="117">
        <v>7.9342199999999998</v>
      </c>
      <c r="AH35" s="118">
        <v>12</v>
      </c>
      <c r="AI35" s="118">
        <v>10.18951</v>
      </c>
      <c r="AJ35" s="118">
        <v>11.595829999999999</v>
      </c>
      <c r="AK35" s="119">
        <v>11.9</v>
      </c>
      <c r="AL35" s="117">
        <v>12.24</v>
      </c>
      <c r="AM35" s="119">
        <v>13.76</v>
      </c>
      <c r="AN35" s="117">
        <v>24.932759999999998</v>
      </c>
      <c r="AO35" s="123" t="s">
        <v>1489</v>
      </c>
      <c r="AP35" s="123" t="s">
        <v>1489</v>
      </c>
      <c r="AQ35" s="118">
        <v>5.2030000000000003</v>
      </c>
      <c r="AR35" s="123" t="s">
        <v>1489</v>
      </c>
      <c r="AS35" s="118">
        <v>4.47255</v>
      </c>
      <c r="AT35" s="118">
        <v>6.7635699999999996</v>
      </c>
      <c r="AU35" s="118">
        <v>16.303999999999998</v>
      </c>
      <c r="AV35" s="118">
        <v>5.2519999999999998</v>
      </c>
      <c r="AW35" s="119">
        <v>20.518999999999998</v>
      </c>
    </row>
    <row r="36" spans="1:49" x14ac:dyDescent="0.25">
      <c r="A36" s="124" t="s">
        <v>840</v>
      </c>
      <c r="B36" s="117">
        <v>1.1000000000000001</v>
      </c>
      <c r="C36" s="118">
        <v>26</v>
      </c>
      <c r="D36" s="118">
        <v>26.9</v>
      </c>
      <c r="E36" s="118">
        <v>2</v>
      </c>
      <c r="F36" s="118">
        <v>20.9</v>
      </c>
      <c r="G36" s="119">
        <v>28</v>
      </c>
      <c r="H36" s="117">
        <v>13.4</v>
      </c>
      <c r="I36" s="119">
        <v>45</v>
      </c>
      <c r="J36" s="117">
        <v>12.47</v>
      </c>
      <c r="K36" s="118">
        <v>11.67</v>
      </c>
      <c r="L36" s="119">
        <v>11.748670000000001</v>
      </c>
      <c r="M36" s="120" t="s">
        <v>1489</v>
      </c>
      <c r="N36" s="121" t="s">
        <v>1489</v>
      </c>
      <c r="O36" s="122">
        <v>1.821</v>
      </c>
      <c r="P36" s="117">
        <v>64.260000000000005</v>
      </c>
      <c r="Q36" s="118">
        <v>36.700000000000003</v>
      </c>
      <c r="R36" s="118">
        <v>135.09</v>
      </c>
      <c r="S36" s="119">
        <v>84.078999999999994</v>
      </c>
      <c r="T36" s="122">
        <v>62.174999999999997</v>
      </c>
      <c r="U36" s="122">
        <v>5.71</v>
      </c>
      <c r="V36" s="117">
        <v>10.99</v>
      </c>
      <c r="W36" s="118">
        <v>4.1500000000000004</v>
      </c>
      <c r="X36" s="118">
        <v>0.4</v>
      </c>
      <c r="Y36" s="118">
        <v>0.01</v>
      </c>
      <c r="Z36" s="119">
        <v>0.01</v>
      </c>
      <c r="AA36" s="117">
        <v>40.26</v>
      </c>
      <c r="AB36" s="119">
        <v>173.321</v>
      </c>
      <c r="AC36" s="117">
        <v>43.62</v>
      </c>
      <c r="AD36" s="118">
        <v>49.783000000000001</v>
      </c>
      <c r="AE36" s="118">
        <v>15.32</v>
      </c>
      <c r="AF36" s="119">
        <v>0</v>
      </c>
      <c r="AG36" s="117">
        <v>7.9342199999999998</v>
      </c>
      <c r="AH36" s="118">
        <v>11.6</v>
      </c>
      <c r="AI36" s="118">
        <v>10.0479</v>
      </c>
      <c r="AJ36" s="118">
        <v>11.595829999999999</v>
      </c>
      <c r="AK36" s="119">
        <v>11.9</v>
      </c>
      <c r="AL36" s="117">
        <v>12.28</v>
      </c>
      <c r="AM36" s="119">
        <v>13.8</v>
      </c>
      <c r="AN36" s="117">
        <v>24.753959999999999</v>
      </c>
      <c r="AO36" s="123" t="s">
        <v>1489</v>
      </c>
      <c r="AP36" s="123" t="s">
        <v>1489</v>
      </c>
      <c r="AQ36" s="118">
        <v>5.1550000000000002</v>
      </c>
      <c r="AR36" s="123" t="s">
        <v>1489</v>
      </c>
      <c r="AS36" s="118">
        <v>4.4528400000000001</v>
      </c>
      <c r="AT36" s="118">
        <v>6.7635699999999996</v>
      </c>
      <c r="AU36" s="118">
        <v>16.303999999999998</v>
      </c>
      <c r="AV36" s="118">
        <v>5.157</v>
      </c>
      <c r="AW36" s="119">
        <v>20.986999999999998</v>
      </c>
    </row>
    <row r="37" spans="1:49" x14ac:dyDescent="0.25">
      <c r="A37" s="124" t="s">
        <v>841</v>
      </c>
      <c r="B37" s="117">
        <v>1.1000000000000001</v>
      </c>
      <c r="C37" s="118">
        <v>26</v>
      </c>
      <c r="D37" s="118">
        <v>26.9</v>
      </c>
      <c r="E37" s="118">
        <v>2</v>
      </c>
      <c r="F37" s="118">
        <v>20.9</v>
      </c>
      <c r="G37" s="119">
        <v>28</v>
      </c>
      <c r="H37" s="117">
        <v>13.4</v>
      </c>
      <c r="I37" s="119">
        <v>45</v>
      </c>
      <c r="J37" s="117">
        <v>12.47</v>
      </c>
      <c r="K37" s="118">
        <v>11.67</v>
      </c>
      <c r="L37" s="119">
        <v>11.748670000000001</v>
      </c>
      <c r="M37" s="120" t="s">
        <v>1489</v>
      </c>
      <c r="N37" s="121" t="s">
        <v>1489</v>
      </c>
      <c r="O37" s="122">
        <v>1.821</v>
      </c>
      <c r="P37" s="117">
        <v>64.260000000000005</v>
      </c>
      <c r="Q37" s="118">
        <v>36.700000000000003</v>
      </c>
      <c r="R37" s="118">
        <v>135.09</v>
      </c>
      <c r="S37" s="119">
        <v>84.078999999999994</v>
      </c>
      <c r="T37" s="122">
        <v>62.174999999999997</v>
      </c>
      <c r="U37" s="122">
        <v>5.71</v>
      </c>
      <c r="V37" s="117">
        <v>10.99</v>
      </c>
      <c r="W37" s="118">
        <v>4.1500000000000004</v>
      </c>
      <c r="X37" s="118">
        <v>0.4</v>
      </c>
      <c r="Y37" s="118">
        <v>0.01</v>
      </c>
      <c r="Z37" s="119">
        <v>0.01</v>
      </c>
      <c r="AA37" s="117">
        <v>40.26</v>
      </c>
      <c r="AB37" s="119">
        <v>173.321</v>
      </c>
      <c r="AC37" s="117">
        <v>43.62</v>
      </c>
      <c r="AD37" s="118">
        <v>49.783000000000001</v>
      </c>
      <c r="AE37" s="118">
        <v>15.32</v>
      </c>
      <c r="AF37" s="119">
        <v>0</v>
      </c>
      <c r="AG37" s="117">
        <v>7.9342199999999998</v>
      </c>
      <c r="AH37" s="118">
        <v>11.6</v>
      </c>
      <c r="AI37" s="118">
        <v>10.0479</v>
      </c>
      <c r="AJ37" s="118">
        <v>11.595829999999999</v>
      </c>
      <c r="AK37" s="119">
        <v>11.9</v>
      </c>
      <c r="AL37" s="117">
        <v>12.28</v>
      </c>
      <c r="AM37" s="119">
        <v>13.8</v>
      </c>
      <c r="AN37" s="117">
        <v>24.753959999999999</v>
      </c>
      <c r="AO37" s="123" t="s">
        <v>1489</v>
      </c>
      <c r="AP37" s="123" t="s">
        <v>1489</v>
      </c>
      <c r="AQ37" s="118">
        <v>5.1550000000000002</v>
      </c>
      <c r="AR37" s="123" t="s">
        <v>1489</v>
      </c>
      <c r="AS37" s="118">
        <v>4.4528400000000001</v>
      </c>
      <c r="AT37" s="118">
        <v>6.7635699999999996</v>
      </c>
      <c r="AU37" s="118">
        <v>16.303999999999998</v>
      </c>
      <c r="AV37" s="118">
        <v>5.157</v>
      </c>
      <c r="AW37" s="119">
        <v>20.986999999999998</v>
      </c>
    </row>
    <row r="38" spans="1:49" x14ac:dyDescent="0.25">
      <c r="A38" s="124" t="s">
        <v>842</v>
      </c>
      <c r="B38" s="117">
        <v>1.1000000000000001</v>
      </c>
      <c r="C38" s="118">
        <v>26</v>
      </c>
      <c r="D38" s="118">
        <v>26.9</v>
      </c>
      <c r="E38" s="118">
        <v>2</v>
      </c>
      <c r="F38" s="118">
        <v>27.9</v>
      </c>
      <c r="G38" s="119">
        <v>28</v>
      </c>
      <c r="H38" s="117">
        <v>13.4</v>
      </c>
      <c r="I38" s="119">
        <v>45</v>
      </c>
      <c r="J38" s="117">
        <v>12.44</v>
      </c>
      <c r="K38" s="118">
        <v>11.6</v>
      </c>
      <c r="L38" s="119">
        <v>11.85397</v>
      </c>
      <c r="M38" s="120" t="s">
        <v>1489</v>
      </c>
      <c r="N38" s="121" t="s">
        <v>1489</v>
      </c>
      <c r="O38" s="122">
        <v>1.821</v>
      </c>
      <c r="P38" s="117">
        <v>64.260000000000005</v>
      </c>
      <c r="Q38" s="118">
        <v>34.72</v>
      </c>
      <c r="R38" s="118">
        <v>135.09</v>
      </c>
      <c r="S38" s="119">
        <v>84.078999999999994</v>
      </c>
      <c r="T38" s="122">
        <v>63.264000000000003</v>
      </c>
      <c r="U38" s="122">
        <v>5.76</v>
      </c>
      <c r="V38" s="117">
        <v>10.99</v>
      </c>
      <c r="W38" s="118">
        <v>3.37</v>
      </c>
      <c r="X38" s="118">
        <v>0.39</v>
      </c>
      <c r="Y38" s="118">
        <v>0.01</v>
      </c>
      <c r="Z38" s="119">
        <v>0.01</v>
      </c>
      <c r="AA38" s="117">
        <v>41.6</v>
      </c>
      <c r="AB38" s="119">
        <v>174.66499999999999</v>
      </c>
      <c r="AC38" s="117">
        <v>43.92</v>
      </c>
      <c r="AD38" s="118">
        <v>51.067999999999998</v>
      </c>
      <c r="AE38" s="118">
        <v>15.33</v>
      </c>
      <c r="AF38" s="119">
        <v>0</v>
      </c>
      <c r="AG38" s="117">
        <v>7.9342199999999998</v>
      </c>
      <c r="AH38" s="118">
        <v>11.5</v>
      </c>
      <c r="AI38" s="118">
        <v>10.146330000000001</v>
      </c>
      <c r="AJ38" s="118">
        <v>11.595829999999999</v>
      </c>
      <c r="AK38" s="119">
        <v>11.8</v>
      </c>
      <c r="AL38" s="117">
        <v>12.28</v>
      </c>
      <c r="AM38" s="119">
        <v>13.8</v>
      </c>
      <c r="AN38" s="117">
        <v>24.575389999999999</v>
      </c>
      <c r="AO38" s="123" t="s">
        <v>1489</v>
      </c>
      <c r="AP38" s="123" t="s">
        <v>1489</v>
      </c>
      <c r="AQ38" s="118">
        <v>5.1109999999999998</v>
      </c>
      <c r="AR38" s="123" t="s">
        <v>1489</v>
      </c>
      <c r="AS38" s="118">
        <v>4.4528400000000001</v>
      </c>
      <c r="AT38" s="118">
        <v>6.7635699999999996</v>
      </c>
      <c r="AU38" s="118">
        <v>16.303999999999998</v>
      </c>
      <c r="AV38" s="118">
        <v>5.157</v>
      </c>
      <c r="AW38" s="119">
        <v>20.420999999999999</v>
      </c>
    </row>
    <row r="39" spans="1:49" x14ac:dyDescent="0.25">
      <c r="A39" s="124" t="s">
        <v>843</v>
      </c>
      <c r="B39" s="117">
        <v>1.1000000000000001</v>
      </c>
      <c r="C39" s="118">
        <v>26</v>
      </c>
      <c r="D39" s="118">
        <v>26.9</v>
      </c>
      <c r="E39" s="118">
        <v>2</v>
      </c>
      <c r="F39" s="118">
        <v>27.9</v>
      </c>
      <c r="G39" s="119">
        <v>28</v>
      </c>
      <c r="H39" s="117">
        <v>13.4</v>
      </c>
      <c r="I39" s="119">
        <v>45</v>
      </c>
      <c r="J39" s="117">
        <v>12.44</v>
      </c>
      <c r="K39" s="118">
        <v>11.6</v>
      </c>
      <c r="L39" s="119">
        <v>11.85397</v>
      </c>
      <c r="M39" s="120" t="s">
        <v>1489</v>
      </c>
      <c r="N39" s="121" t="s">
        <v>1489</v>
      </c>
      <c r="O39" s="122">
        <v>1.821</v>
      </c>
      <c r="P39" s="117">
        <v>64.260000000000005</v>
      </c>
      <c r="Q39" s="118">
        <v>34.72</v>
      </c>
      <c r="R39" s="118">
        <v>135.09</v>
      </c>
      <c r="S39" s="119">
        <v>84.078999999999994</v>
      </c>
      <c r="T39" s="122">
        <v>63.264000000000003</v>
      </c>
      <c r="U39" s="122">
        <v>5.76</v>
      </c>
      <c r="V39" s="117">
        <v>10.99</v>
      </c>
      <c r="W39" s="118">
        <v>3.37</v>
      </c>
      <c r="X39" s="118">
        <v>0.39</v>
      </c>
      <c r="Y39" s="118">
        <v>0.01</v>
      </c>
      <c r="Z39" s="119">
        <v>0.01</v>
      </c>
      <c r="AA39" s="117">
        <v>41.6</v>
      </c>
      <c r="AB39" s="119">
        <v>174.66499999999999</v>
      </c>
      <c r="AC39" s="117">
        <v>43.92</v>
      </c>
      <c r="AD39" s="118">
        <v>51.067999999999998</v>
      </c>
      <c r="AE39" s="118">
        <v>15.33</v>
      </c>
      <c r="AF39" s="119">
        <v>0</v>
      </c>
      <c r="AG39" s="117">
        <v>7.9342199999999998</v>
      </c>
      <c r="AH39" s="118">
        <v>11.5</v>
      </c>
      <c r="AI39" s="118">
        <v>10.146330000000001</v>
      </c>
      <c r="AJ39" s="118">
        <v>11.595829999999999</v>
      </c>
      <c r="AK39" s="119">
        <v>11.8</v>
      </c>
      <c r="AL39" s="117">
        <v>12.28</v>
      </c>
      <c r="AM39" s="119">
        <v>13.8</v>
      </c>
      <c r="AN39" s="117">
        <v>24.575389999999999</v>
      </c>
      <c r="AO39" s="123" t="s">
        <v>1489</v>
      </c>
      <c r="AP39" s="123" t="s">
        <v>1489</v>
      </c>
      <c r="AQ39" s="118">
        <v>5.1109999999999998</v>
      </c>
      <c r="AR39" s="123" t="s">
        <v>1489</v>
      </c>
      <c r="AS39" s="118">
        <v>4.4528400000000001</v>
      </c>
      <c r="AT39" s="118">
        <v>6.7635699999999996</v>
      </c>
      <c r="AU39" s="118">
        <v>16.303999999999998</v>
      </c>
      <c r="AV39" s="118">
        <v>5.157</v>
      </c>
      <c r="AW39" s="119">
        <v>20.420999999999999</v>
      </c>
    </row>
    <row r="40" spans="1:49" x14ac:dyDescent="0.25">
      <c r="A40" s="124" t="s">
        <v>844</v>
      </c>
      <c r="B40" s="117">
        <v>1.1000000000000001</v>
      </c>
      <c r="C40" s="118">
        <v>26</v>
      </c>
      <c r="D40" s="118">
        <v>26.9</v>
      </c>
      <c r="E40" s="118">
        <v>2</v>
      </c>
      <c r="F40" s="118">
        <v>31</v>
      </c>
      <c r="G40" s="119">
        <v>28</v>
      </c>
      <c r="H40" s="117">
        <v>13.4</v>
      </c>
      <c r="I40" s="119">
        <v>45</v>
      </c>
      <c r="J40" s="117">
        <v>12.48</v>
      </c>
      <c r="K40" s="118">
        <v>11.54</v>
      </c>
      <c r="L40" s="119">
        <v>11.925850000000001</v>
      </c>
      <c r="M40" s="120" t="s">
        <v>1489</v>
      </c>
      <c r="N40" s="121" t="s">
        <v>1489</v>
      </c>
      <c r="O40" s="122">
        <v>1.821</v>
      </c>
      <c r="P40" s="117">
        <v>68</v>
      </c>
      <c r="Q40" s="118">
        <v>35.21</v>
      </c>
      <c r="R40" s="118">
        <v>134</v>
      </c>
      <c r="S40" s="119">
        <v>84.078999999999994</v>
      </c>
      <c r="T40" s="122">
        <v>63.956000000000003</v>
      </c>
      <c r="U40" s="122">
        <v>5.82</v>
      </c>
      <c r="V40" s="117">
        <v>10.99</v>
      </c>
      <c r="W40" s="118">
        <v>3.33</v>
      </c>
      <c r="X40" s="118">
        <v>0.38</v>
      </c>
      <c r="Y40" s="118">
        <v>0.01</v>
      </c>
      <c r="Z40" s="119">
        <v>0.01</v>
      </c>
      <c r="AA40" s="117">
        <v>40.6</v>
      </c>
      <c r="AB40" s="119">
        <v>173.66200000000001</v>
      </c>
      <c r="AC40" s="117">
        <v>42.82</v>
      </c>
      <c r="AD40" s="118">
        <v>53.28</v>
      </c>
      <c r="AE40" s="118">
        <v>15.35</v>
      </c>
      <c r="AF40" s="119">
        <v>0</v>
      </c>
      <c r="AG40" s="117">
        <v>7.9342199999999998</v>
      </c>
      <c r="AH40" s="118">
        <v>11.3</v>
      </c>
      <c r="AI40" s="118">
        <v>10.08362</v>
      </c>
      <c r="AJ40" s="118">
        <v>11.595829999999999</v>
      </c>
      <c r="AK40" s="119">
        <v>11.8</v>
      </c>
      <c r="AL40" s="117">
        <v>11.88</v>
      </c>
      <c r="AM40" s="119">
        <v>13.4</v>
      </c>
      <c r="AN40" s="117">
        <v>24.753959999999999</v>
      </c>
      <c r="AO40" s="123" t="s">
        <v>1489</v>
      </c>
      <c r="AP40" s="123" t="s">
        <v>1489</v>
      </c>
      <c r="AQ40" s="118">
        <v>5.1189999999999998</v>
      </c>
      <c r="AR40" s="123" t="s">
        <v>1489</v>
      </c>
      <c r="AS40" s="118">
        <v>4.4273199999999999</v>
      </c>
      <c r="AT40" s="118">
        <v>6.7635699999999996</v>
      </c>
      <c r="AU40" s="118">
        <v>16.303999999999998</v>
      </c>
      <c r="AV40" s="118">
        <v>5.0339999999999998</v>
      </c>
      <c r="AW40" s="119">
        <v>20.459</v>
      </c>
    </row>
    <row r="41" spans="1:49" x14ac:dyDescent="0.25">
      <c r="A41" s="124" t="s">
        <v>845</v>
      </c>
      <c r="B41" s="117">
        <v>1.1000000000000001</v>
      </c>
      <c r="C41" s="118">
        <v>26</v>
      </c>
      <c r="D41" s="118">
        <v>26.9</v>
      </c>
      <c r="E41" s="118">
        <v>2</v>
      </c>
      <c r="F41" s="118">
        <v>31</v>
      </c>
      <c r="G41" s="119">
        <v>28</v>
      </c>
      <c r="H41" s="117">
        <v>13.4</v>
      </c>
      <c r="I41" s="119">
        <v>45</v>
      </c>
      <c r="J41" s="117">
        <v>12.48</v>
      </c>
      <c r="K41" s="118">
        <v>11.54</v>
      </c>
      <c r="L41" s="119">
        <v>11.925850000000001</v>
      </c>
      <c r="M41" s="120" t="s">
        <v>1489</v>
      </c>
      <c r="N41" s="121" t="s">
        <v>1489</v>
      </c>
      <c r="O41" s="122">
        <v>1.821</v>
      </c>
      <c r="P41" s="117">
        <v>68</v>
      </c>
      <c r="Q41" s="118">
        <v>35.21</v>
      </c>
      <c r="R41" s="118">
        <v>134</v>
      </c>
      <c r="S41" s="119">
        <v>84.078999999999994</v>
      </c>
      <c r="T41" s="122">
        <v>63.956000000000003</v>
      </c>
      <c r="U41" s="122">
        <v>5.82</v>
      </c>
      <c r="V41" s="117">
        <v>10.99</v>
      </c>
      <c r="W41" s="118">
        <v>3.33</v>
      </c>
      <c r="X41" s="118">
        <v>0.38</v>
      </c>
      <c r="Y41" s="118">
        <v>0.01</v>
      </c>
      <c r="Z41" s="119">
        <v>0.01</v>
      </c>
      <c r="AA41" s="117">
        <v>40.6</v>
      </c>
      <c r="AB41" s="119">
        <v>173.66200000000001</v>
      </c>
      <c r="AC41" s="117">
        <v>42.82</v>
      </c>
      <c r="AD41" s="118">
        <v>53.28</v>
      </c>
      <c r="AE41" s="118">
        <v>15.35</v>
      </c>
      <c r="AF41" s="119">
        <v>0</v>
      </c>
      <c r="AG41" s="117">
        <v>7.9342199999999998</v>
      </c>
      <c r="AH41" s="118">
        <v>11.3</v>
      </c>
      <c r="AI41" s="118">
        <v>10.08362</v>
      </c>
      <c r="AJ41" s="118">
        <v>11.595829999999999</v>
      </c>
      <c r="AK41" s="119">
        <v>11.8</v>
      </c>
      <c r="AL41" s="117">
        <v>11.88</v>
      </c>
      <c r="AM41" s="119">
        <v>13.4</v>
      </c>
      <c r="AN41" s="117">
        <v>24.753959999999999</v>
      </c>
      <c r="AO41" s="123" t="s">
        <v>1489</v>
      </c>
      <c r="AP41" s="123" t="s">
        <v>1489</v>
      </c>
      <c r="AQ41" s="118">
        <v>5.1189999999999998</v>
      </c>
      <c r="AR41" s="123" t="s">
        <v>1489</v>
      </c>
      <c r="AS41" s="118">
        <v>4.4273199999999999</v>
      </c>
      <c r="AT41" s="118">
        <v>6.7635699999999996</v>
      </c>
      <c r="AU41" s="118">
        <v>16.303999999999998</v>
      </c>
      <c r="AV41" s="118">
        <v>5.0339999999999998</v>
      </c>
      <c r="AW41" s="119">
        <v>20.459</v>
      </c>
    </row>
    <row r="42" spans="1:49" x14ac:dyDescent="0.25">
      <c r="A42" s="124" t="s">
        <v>846</v>
      </c>
      <c r="B42" s="117">
        <v>1.1000000000000001</v>
      </c>
      <c r="C42" s="118">
        <v>26</v>
      </c>
      <c r="D42" s="118">
        <v>26.9</v>
      </c>
      <c r="E42" s="118">
        <v>2</v>
      </c>
      <c r="F42" s="118">
        <v>35</v>
      </c>
      <c r="G42" s="119">
        <v>28</v>
      </c>
      <c r="H42" s="117">
        <v>13.4</v>
      </c>
      <c r="I42" s="119">
        <v>45</v>
      </c>
      <c r="J42" s="117">
        <v>12.46</v>
      </c>
      <c r="K42" s="118">
        <v>11.64</v>
      </c>
      <c r="L42" s="119">
        <v>12.03783</v>
      </c>
      <c r="M42" s="120" t="s">
        <v>1489</v>
      </c>
      <c r="N42" s="121" t="s">
        <v>1489</v>
      </c>
      <c r="O42" s="122">
        <v>1.821</v>
      </c>
      <c r="P42" s="117">
        <v>63.52</v>
      </c>
      <c r="Q42" s="118">
        <v>36.700000000000003</v>
      </c>
      <c r="R42" s="118">
        <v>135.09</v>
      </c>
      <c r="S42" s="119">
        <v>84.078999999999994</v>
      </c>
      <c r="T42" s="122">
        <v>63.158999999999999</v>
      </c>
      <c r="U42" s="122">
        <v>5.89</v>
      </c>
      <c r="V42" s="117">
        <v>10.99</v>
      </c>
      <c r="W42" s="118">
        <v>3.94</v>
      </c>
      <c r="X42" s="118">
        <v>0.37</v>
      </c>
      <c r="Y42" s="118">
        <v>0.01</v>
      </c>
      <c r="Z42" s="119">
        <v>0.01</v>
      </c>
      <c r="AA42" s="117">
        <v>37.75</v>
      </c>
      <c r="AB42" s="119">
        <v>170.81299999999999</v>
      </c>
      <c r="AC42" s="117">
        <v>42.11</v>
      </c>
      <c r="AD42" s="118">
        <v>49.683</v>
      </c>
      <c r="AE42" s="118">
        <v>15.32</v>
      </c>
      <c r="AF42" s="119">
        <v>0</v>
      </c>
      <c r="AG42" s="117">
        <v>7.9342199999999998</v>
      </c>
      <c r="AH42" s="118">
        <v>11.4</v>
      </c>
      <c r="AI42" s="118">
        <v>10.07652</v>
      </c>
      <c r="AJ42" s="118">
        <v>11.595829999999999</v>
      </c>
      <c r="AK42" s="119">
        <v>11.8</v>
      </c>
      <c r="AL42" s="117">
        <v>12.34</v>
      </c>
      <c r="AM42" s="119">
        <v>13.86</v>
      </c>
      <c r="AN42" s="117">
        <v>24.39706</v>
      </c>
      <c r="AO42" s="123" t="s">
        <v>1489</v>
      </c>
      <c r="AP42" s="123" t="s">
        <v>1489</v>
      </c>
      <c r="AQ42" s="118">
        <v>5.1749999999999998</v>
      </c>
      <c r="AR42" s="123" t="s">
        <v>1489</v>
      </c>
      <c r="AS42" s="118">
        <v>4.4466200000000002</v>
      </c>
      <c r="AT42" s="118">
        <v>6.7635699999999996</v>
      </c>
      <c r="AU42" s="118">
        <v>16.303999999999998</v>
      </c>
      <c r="AV42" s="118">
        <v>5.1269999999999998</v>
      </c>
      <c r="AW42" s="119">
        <v>20.754000000000001</v>
      </c>
    </row>
    <row r="43" spans="1:49" x14ac:dyDescent="0.25">
      <c r="A43" s="124" t="s">
        <v>847</v>
      </c>
      <c r="B43" s="117">
        <v>1.1000000000000001</v>
      </c>
      <c r="C43" s="118">
        <v>26</v>
      </c>
      <c r="D43" s="118">
        <v>26.9</v>
      </c>
      <c r="E43" s="118">
        <v>2</v>
      </c>
      <c r="F43" s="118">
        <v>35</v>
      </c>
      <c r="G43" s="119">
        <v>28</v>
      </c>
      <c r="H43" s="117">
        <v>13.4</v>
      </c>
      <c r="I43" s="119">
        <v>45</v>
      </c>
      <c r="J43" s="117">
        <v>12.46</v>
      </c>
      <c r="K43" s="118">
        <v>11.64</v>
      </c>
      <c r="L43" s="119">
        <v>12.03783</v>
      </c>
      <c r="M43" s="120" t="s">
        <v>1489</v>
      </c>
      <c r="N43" s="121" t="s">
        <v>1489</v>
      </c>
      <c r="O43" s="122">
        <v>1.821</v>
      </c>
      <c r="P43" s="117">
        <v>63.52</v>
      </c>
      <c r="Q43" s="118">
        <v>36.700000000000003</v>
      </c>
      <c r="R43" s="118">
        <v>135.09</v>
      </c>
      <c r="S43" s="119">
        <v>84.078999999999994</v>
      </c>
      <c r="T43" s="122">
        <v>63.158999999999999</v>
      </c>
      <c r="U43" s="122">
        <v>5.89</v>
      </c>
      <c r="V43" s="117">
        <v>10.99</v>
      </c>
      <c r="W43" s="118">
        <v>3.94</v>
      </c>
      <c r="X43" s="118">
        <v>0.37</v>
      </c>
      <c r="Y43" s="118">
        <v>0.01</v>
      </c>
      <c r="Z43" s="119">
        <v>0.01</v>
      </c>
      <c r="AA43" s="117">
        <v>37.75</v>
      </c>
      <c r="AB43" s="119">
        <v>170.81299999999999</v>
      </c>
      <c r="AC43" s="117">
        <v>42.11</v>
      </c>
      <c r="AD43" s="118">
        <v>49.683</v>
      </c>
      <c r="AE43" s="118">
        <v>15.32</v>
      </c>
      <c r="AF43" s="119">
        <v>0</v>
      </c>
      <c r="AG43" s="117">
        <v>7.9342199999999998</v>
      </c>
      <c r="AH43" s="118">
        <v>11.4</v>
      </c>
      <c r="AI43" s="118">
        <v>10.07652</v>
      </c>
      <c r="AJ43" s="118">
        <v>11.595829999999999</v>
      </c>
      <c r="AK43" s="119">
        <v>11.8</v>
      </c>
      <c r="AL43" s="117">
        <v>12.34</v>
      </c>
      <c r="AM43" s="119">
        <v>13.86</v>
      </c>
      <c r="AN43" s="117">
        <v>24.39706</v>
      </c>
      <c r="AO43" s="123" t="s">
        <v>1489</v>
      </c>
      <c r="AP43" s="123" t="s">
        <v>1489</v>
      </c>
      <c r="AQ43" s="118">
        <v>5.1749999999999998</v>
      </c>
      <c r="AR43" s="123" t="s">
        <v>1489</v>
      </c>
      <c r="AS43" s="118">
        <v>4.4466200000000002</v>
      </c>
      <c r="AT43" s="118">
        <v>6.7635699999999996</v>
      </c>
      <c r="AU43" s="118">
        <v>16.303999999999998</v>
      </c>
      <c r="AV43" s="118">
        <v>5.1269999999999998</v>
      </c>
      <c r="AW43" s="119">
        <v>20.754000000000001</v>
      </c>
    </row>
    <row r="44" spans="1:49" x14ac:dyDescent="0.25">
      <c r="A44" s="124" t="s">
        <v>848</v>
      </c>
      <c r="B44" s="117">
        <v>1.1000000000000001</v>
      </c>
      <c r="C44" s="118">
        <v>26</v>
      </c>
      <c r="D44" s="118">
        <v>26.9</v>
      </c>
      <c r="E44" s="118">
        <v>2</v>
      </c>
      <c r="F44" s="118">
        <v>33.299999999999997</v>
      </c>
      <c r="G44" s="119">
        <v>28</v>
      </c>
      <c r="H44" s="117">
        <v>13</v>
      </c>
      <c r="I44" s="119">
        <v>45</v>
      </c>
      <c r="J44" s="117">
        <v>12.93</v>
      </c>
      <c r="K44" s="118">
        <v>11.56</v>
      </c>
      <c r="L44" s="119">
        <v>12.8301</v>
      </c>
      <c r="M44" s="120" t="s">
        <v>1489</v>
      </c>
      <c r="N44" s="121" t="s">
        <v>1489</v>
      </c>
      <c r="O44" s="122">
        <v>1.821</v>
      </c>
      <c r="P44" s="117">
        <v>60.64</v>
      </c>
      <c r="Q44" s="118">
        <v>39.28</v>
      </c>
      <c r="R44" s="118">
        <v>137.27000000000001</v>
      </c>
      <c r="S44" s="119">
        <v>84.078999999999994</v>
      </c>
      <c r="T44" s="122">
        <v>62.728000000000002</v>
      </c>
      <c r="U44" s="122">
        <v>5.95</v>
      </c>
      <c r="V44" s="117">
        <v>10.99</v>
      </c>
      <c r="W44" s="118">
        <v>3.9</v>
      </c>
      <c r="X44" s="118">
        <v>0.37</v>
      </c>
      <c r="Y44" s="118">
        <v>0.01</v>
      </c>
      <c r="Z44" s="119">
        <v>0.01</v>
      </c>
      <c r="AA44" s="117">
        <v>38.270000000000003</v>
      </c>
      <c r="AB44" s="119">
        <v>171.33</v>
      </c>
      <c r="AC44" s="117">
        <v>43.62</v>
      </c>
      <c r="AD44" s="118">
        <v>52.715000000000003</v>
      </c>
      <c r="AE44" s="118">
        <v>14.9</v>
      </c>
      <c r="AF44" s="119">
        <v>0</v>
      </c>
      <c r="AG44" s="117">
        <v>7.9342199999999998</v>
      </c>
      <c r="AH44" s="118">
        <v>11.6</v>
      </c>
      <c r="AI44" s="118">
        <v>10.14181</v>
      </c>
      <c r="AJ44" s="118">
        <v>11.595829999999999</v>
      </c>
      <c r="AK44" s="119">
        <v>11.8</v>
      </c>
      <c r="AL44" s="117">
        <v>12.3</v>
      </c>
      <c r="AM44" s="119">
        <v>13.82</v>
      </c>
      <c r="AN44" s="117">
        <v>24.39706</v>
      </c>
      <c r="AO44" s="123" t="s">
        <v>1489</v>
      </c>
      <c r="AP44" s="123" t="s">
        <v>1489</v>
      </c>
      <c r="AQ44" s="118">
        <v>5.157</v>
      </c>
      <c r="AR44" s="123" t="s">
        <v>1489</v>
      </c>
      <c r="AS44" s="118">
        <v>4.3669399999999996</v>
      </c>
      <c r="AT44" s="118">
        <v>6.7635699999999996</v>
      </c>
      <c r="AU44" s="118">
        <v>16.079000000000001</v>
      </c>
      <c r="AV44" s="118">
        <v>4.968</v>
      </c>
      <c r="AW44" s="119">
        <v>20.587</v>
      </c>
    </row>
    <row r="45" spans="1:49" x14ac:dyDescent="0.25">
      <c r="A45" s="124" t="s">
        <v>849</v>
      </c>
      <c r="B45" s="117">
        <v>1.1000000000000001</v>
      </c>
      <c r="C45" s="118">
        <v>26</v>
      </c>
      <c r="D45" s="118">
        <v>26.9</v>
      </c>
      <c r="E45" s="118">
        <v>2</v>
      </c>
      <c r="F45" s="118">
        <v>33.299999999999997</v>
      </c>
      <c r="G45" s="119">
        <v>28</v>
      </c>
      <c r="H45" s="117">
        <v>13</v>
      </c>
      <c r="I45" s="119">
        <v>45</v>
      </c>
      <c r="J45" s="117">
        <v>12.93</v>
      </c>
      <c r="K45" s="118">
        <v>11.56</v>
      </c>
      <c r="L45" s="119">
        <v>12.8301</v>
      </c>
      <c r="M45" s="120" t="s">
        <v>1489</v>
      </c>
      <c r="N45" s="121" t="s">
        <v>1489</v>
      </c>
      <c r="O45" s="122">
        <v>1.821</v>
      </c>
      <c r="P45" s="117">
        <v>60.64</v>
      </c>
      <c r="Q45" s="118">
        <v>39.28</v>
      </c>
      <c r="R45" s="118">
        <v>137.27000000000001</v>
      </c>
      <c r="S45" s="119">
        <v>84.078999999999994</v>
      </c>
      <c r="T45" s="122">
        <v>62.728000000000002</v>
      </c>
      <c r="U45" s="122">
        <v>5.95</v>
      </c>
      <c r="V45" s="117">
        <v>10.99</v>
      </c>
      <c r="W45" s="118">
        <v>3.9</v>
      </c>
      <c r="X45" s="118">
        <v>0.37</v>
      </c>
      <c r="Y45" s="118">
        <v>0.01</v>
      </c>
      <c r="Z45" s="119">
        <v>0.01</v>
      </c>
      <c r="AA45" s="117">
        <v>38.270000000000003</v>
      </c>
      <c r="AB45" s="119">
        <v>171.33</v>
      </c>
      <c r="AC45" s="117">
        <v>43.62</v>
      </c>
      <c r="AD45" s="118">
        <v>52.715000000000003</v>
      </c>
      <c r="AE45" s="118">
        <v>14.9</v>
      </c>
      <c r="AF45" s="119">
        <v>0</v>
      </c>
      <c r="AG45" s="117">
        <v>7.9342199999999998</v>
      </c>
      <c r="AH45" s="118">
        <v>11.6</v>
      </c>
      <c r="AI45" s="118">
        <v>10.14181</v>
      </c>
      <c r="AJ45" s="118">
        <v>11.595829999999999</v>
      </c>
      <c r="AK45" s="119">
        <v>11.8</v>
      </c>
      <c r="AL45" s="117">
        <v>12.3</v>
      </c>
      <c r="AM45" s="119">
        <v>13.82</v>
      </c>
      <c r="AN45" s="117">
        <v>24.39706</v>
      </c>
      <c r="AO45" s="123" t="s">
        <v>1489</v>
      </c>
      <c r="AP45" s="123" t="s">
        <v>1489</v>
      </c>
      <c r="AQ45" s="118">
        <v>5.157</v>
      </c>
      <c r="AR45" s="123" t="s">
        <v>1489</v>
      </c>
      <c r="AS45" s="118">
        <v>4.3669399999999996</v>
      </c>
      <c r="AT45" s="118">
        <v>6.7635699999999996</v>
      </c>
      <c r="AU45" s="118">
        <v>16.079000000000001</v>
      </c>
      <c r="AV45" s="118">
        <v>4.968</v>
      </c>
      <c r="AW45" s="119">
        <v>20.587</v>
      </c>
    </row>
    <row r="46" spans="1:49" x14ac:dyDescent="0.25">
      <c r="A46" s="124" t="s">
        <v>850</v>
      </c>
      <c r="B46" s="117">
        <v>1.1000000000000001</v>
      </c>
      <c r="C46" s="118">
        <v>26</v>
      </c>
      <c r="D46" s="118">
        <v>26.9</v>
      </c>
      <c r="E46" s="118">
        <v>2</v>
      </c>
      <c r="F46" s="118">
        <v>39.1</v>
      </c>
      <c r="G46" s="119">
        <v>28</v>
      </c>
      <c r="H46" s="117">
        <v>12.6</v>
      </c>
      <c r="I46" s="119">
        <v>45</v>
      </c>
      <c r="J46" s="117">
        <v>12.97</v>
      </c>
      <c r="K46" s="118">
        <v>11.69</v>
      </c>
      <c r="L46" s="119">
        <v>12.801690000000001</v>
      </c>
      <c r="M46" s="120" t="s">
        <v>1489</v>
      </c>
      <c r="N46" s="121" t="s">
        <v>1489</v>
      </c>
      <c r="O46" s="122">
        <v>1.821</v>
      </c>
      <c r="P46" s="117">
        <v>66.489999999999995</v>
      </c>
      <c r="Q46" s="118">
        <v>39.81</v>
      </c>
      <c r="R46" s="118">
        <v>137.27000000000001</v>
      </c>
      <c r="S46" s="119">
        <v>84.078999999999994</v>
      </c>
      <c r="T46" s="122">
        <v>62.869</v>
      </c>
      <c r="U46" s="122">
        <v>6.01</v>
      </c>
      <c r="V46" s="117">
        <v>10.99</v>
      </c>
      <c r="W46" s="118">
        <v>3.49</v>
      </c>
      <c r="X46" s="118">
        <v>0.36</v>
      </c>
      <c r="Y46" s="118">
        <v>0.01</v>
      </c>
      <c r="Z46" s="119">
        <v>0.01</v>
      </c>
      <c r="AA46" s="117">
        <v>37.51</v>
      </c>
      <c r="AB46" s="119">
        <v>170.57</v>
      </c>
      <c r="AC46" s="117">
        <v>42.16</v>
      </c>
      <c r="AD46" s="118">
        <v>52.777000000000001</v>
      </c>
      <c r="AE46" s="118">
        <v>15.56</v>
      </c>
      <c r="AF46" s="119">
        <v>0</v>
      </c>
      <c r="AG46" s="117">
        <v>7.9342199999999998</v>
      </c>
      <c r="AH46" s="118">
        <v>11.5</v>
      </c>
      <c r="AI46" s="118">
        <v>10.05012</v>
      </c>
      <c r="AJ46" s="118">
        <v>11.595829999999999</v>
      </c>
      <c r="AK46" s="119">
        <v>11.8</v>
      </c>
      <c r="AL46" s="117">
        <v>12.31</v>
      </c>
      <c r="AM46" s="119">
        <v>13.83</v>
      </c>
      <c r="AN46" s="117">
        <v>24.39706</v>
      </c>
      <c r="AO46" s="123" t="s">
        <v>1489</v>
      </c>
      <c r="AP46" s="123" t="s">
        <v>1489</v>
      </c>
      <c r="AQ46" s="118">
        <v>5.1280000000000001</v>
      </c>
      <c r="AR46" s="123" t="s">
        <v>1489</v>
      </c>
      <c r="AS46" s="118">
        <v>4.3783599999999998</v>
      </c>
      <c r="AT46" s="118">
        <v>6.7635699999999996</v>
      </c>
      <c r="AU46" s="118">
        <v>16.010999999999999</v>
      </c>
      <c r="AV46" s="118">
        <v>5.0910000000000002</v>
      </c>
      <c r="AW46" s="119">
        <v>20.288</v>
      </c>
    </row>
    <row r="47" spans="1:49" x14ac:dyDescent="0.25">
      <c r="A47" s="124" t="s">
        <v>851</v>
      </c>
      <c r="B47" s="117">
        <v>1.1000000000000001</v>
      </c>
      <c r="C47" s="118">
        <v>26</v>
      </c>
      <c r="D47" s="118">
        <v>26.9</v>
      </c>
      <c r="E47" s="118">
        <v>2</v>
      </c>
      <c r="F47" s="118">
        <v>39.1</v>
      </c>
      <c r="G47" s="119">
        <v>28</v>
      </c>
      <c r="H47" s="117">
        <v>12.6</v>
      </c>
      <c r="I47" s="119">
        <v>45</v>
      </c>
      <c r="J47" s="117">
        <v>12.97</v>
      </c>
      <c r="K47" s="118">
        <v>11.69</v>
      </c>
      <c r="L47" s="119">
        <v>12.801690000000001</v>
      </c>
      <c r="M47" s="120" t="s">
        <v>1489</v>
      </c>
      <c r="N47" s="121" t="s">
        <v>1489</v>
      </c>
      <c r="O47" s="122">
        <v>1.821</v>
      </c>
      <c r="P47" s="117">
        <v>66.489999999999995</v>
      </c>
      <c r="Q47" s="118">
        <v>39.81</v>
      </c>
      <c r="R47" s="118">
        <v>137.27000000000001</v>
      </c>
      <c r="S47" s="119">
        <v>84.078999999999994</v>
      </c>
      <c r="T47" s="122">
        <v>62.869</v>
      </c>
      <c r="U47" s="122">
        <v>6.01</v>
      </c>
      <c r="V47" s="117">
        <v>10.99</v>
      </c>
      <c r="W47" s="118">
        <v>3.49</v>
      </c>
      <c r="X47" s="118">
        <v>0.36</v>
      </c>
      <c r="Y47" s="118">
        <v>0.01</v>
      </c>
      <c r="Z47" s="119">
        <v>0.01</v>
      </c>
      <c r="AA47" s="117">
        <v>37.51</v>
      </c>
      <c r="AB47" s="119">
        <v>170.57</v>
      </c>
      <c r="AC47" s="117">
        <v>42.16</v>
      </c>
      <c r="AD47" s="118">
        <v>52.777000000000001</v>
      </c>
      <c r="AE47" s="118">
        <v>15.56</v>
      </c>
      <c r="AF47" s="119">
        <v>0</v>
      </c>
      <c r="AG47" s="117">
        <v>7.9342199999999998</v>
      </c>
      <c r="AH47" s="118">
        <v>11.5</v>
      </c>
      <c r="AI47" s="118">
        <v>10.05012</v>
      </c>
      <c r="AJ47" s="118">
        <v>11.595829999999999</v>
      </c>
      <c r="AK47" s="119">
        <v>11.8</v>
      </c>
      <c r="AL47" s="117">
        <v>12.31</v>
      </c>
      <c r="AM47" s="119">
        <v>13.83</v>
      </c>
      <c r="AN47" s="117">
        <v>24.39706</v>
      </c>
      <c r="AO47" s="123" t="s">
        <v>1489</v>
      </c>
      <c r="AP47" s="123" t="s">
        <v>1489</v>
      </c>
      <c r="AQ47" s="118">
        <v>5.1280000000000001</v>
      </c>
      <c r="AR47" s="123" t="s">
        <v>1489</v>
      </c>
      <c r="AS47" s="118">
        <v>4.3783599999999998</v>
      </c>
      <c r="AT47" s="118">
        <v>6.7635699999999996</v>
      </c>
      <c r="AU47" s="118">
        <v>16.010999999999999</v>
      </c>
      <c r="AV47" s="118">
        <v>5.0910000000000002</v>
      </c>
      <c r="AW47" s="119">
        <v>20.288</v>
      </c>
    </row>
    <row r="48" spans="1:49" x14ac:dyDescent="0.25">
      <c r="A48" s="124" t="s">
        <v>852</v>
      </c>
      <c r="B48" s="117">
        <v>1.1000000000000001</v>
      </c>
      <c r="C48" s="118">
        <v>26</v>
      </c>
      <c r="D48" s="118">
        <v>26.9</v>
      </c>
      <c r="E48" s="118">
        <v>2</v>
      </c>
      <c r="F48" s="118">
        <v>34.200000000000003</v>
      </c>
      <c r="G48" s="119">
        <v>28</v>
      </c>
      <c r="H48" s="117">
        <v>12.6</v>
      </c>
      <c r="I48" s="119">
        <v>45</v>
      </c>
      <c r="J48" s="117">
        <v>12.96</v>
      </c>
      <c r="K48" s="118">
        <v>11.62</v>
      </c>
      <c r="L48" s="119">
        <v>18.3994</v>
      </c>
      <c r="M48" s="117">
        <v>1.07</v>
      </c>
      <c r="N48" s="119">
        <v>55.1</v>
      </c>
      <c r="O48" s="122">
        <v>1.821</v>
      </c>
      <c r="P48" s="117">
        <v>68</v>
      </c>
      <c r="Q48" s="118">
        <v>36.700000000000003</v>
      </c>
      <c r="R48" s="118">
        <v>137.27000000000001</v>
      </c>
      <c r="S48" s="119">
        <v>84.078999999999994</v>
      </c>
      <c r="T48" s="122">
        <v>63.052</v>
      </c>
      <c r="U48" s="122">
        <v>6.08</v>
      </c>
      <c r="V48" s="117">
        <v>10.99</v>
      </c>
      <c r="W48" s="118">
        <v>4.24</v>
      </c>
      <c r="X48" s="118">
        <v>0.36</v>
      </c>
      <c r="Y48" s="118">
        <v>0.01</v>
      </c>
      <c r="Z48" s="119">
        <v>0.01</v>
      </c>
      <c r="AA48" s="117">
        <v>34.18</v>
      </c>
      <c r="AB48" s="119">
        <v>167.24</v>
      </c>
      <c r="AC48" s="117">
        <v>42.29</v>
      </c>
      <c r="AD48" s="118">
        <v>52.176000000000002</v>
      </c>
      <c r="AE48" s="118">
        <v>15.37</v>
      </c>
      <c r="AF48" s="119">
        <v>0</v>
      </c>
      <c r="AG48" s="117">
        <v>7.9342199999999998</v>
      </c>
      <c r="AH48" s="118">
        <v>11.5</v>
      </c>
      <c r="AI48" s="118">
        <v>10.065619999999999</v>
      </c>
      <c r="AJ48" s="118">
        <v>11.595829999999999</v>
      </c>
      <c r="AK48" s="119">
        <v>11.8</v>
      </c>
      <c r="AL48" s="117">
        <v>12.52</v>
      </c>
      <c r="AM48" s="119">
        <v>14.04</v>
      </c>
      <c r="AN48" s="117">
        <v>24.575389999999999</v>
      </c>
      <c r="AO48" s="123" t="s">
        <v>1489</v>
      </c>
      <c r="AP48" s="123" t="s">
        <v>1489</v>
      </c>
      <c r="AQ48" s="118">
        <v>5.1550000000000002</v>
      </c>
      <c r="AR48" s="123" t="s">
        <v>1489</v>
      </c>
      <c r="AS48" s="118">
        <v>4.3793899999999999</v>
      </c>
      <c r="AT48" s="118">
        <v>6.7635699999999996</v>
      </c>
      <c r="AU48" s="118">
        <v>16.010999999999999</v>
      </c>
      <c r="AV48" s="118">
        <v>5.0960000000000001</v>
      </c>
      <c r="AW48" s="119">
        <v>20.454999999999998</v>
      </c>
    </row>
    <row r="49" spans="1:49" x14ac:dyDescent="0.25">
      <c r="A49" s="124" t="s">
        <v>853</v>
      </c>
      <c r="B49" s="117">
        <v>1.1000000000000001</v>
      </c>
      <c r="C49" s="118">
        <v>26</v>
      </c>
      <c r="D49" s="118">
        <v>26.9</v>
      </c>
      <c r="E49" s="118">
        <v>2</v>
      </c>
      <c r="F49" s="118">
        <v>34.200000000000003</v>
      </c>
      <c r="G49" s="119">
        <v>28</v>
      </c>
      <c r="H49" s="117">
        <v>12.6</v>
      </c>
      <c r="I49" s="119">
        <v>45</v>
      </c>
      <c r="J49" s="117">
        <v>12.96</v>
      </c>
      <c r="K49" s="118">
        <v>11.62</v>
      </c>
      <c r="L49" s="119">
        <v>18.3994</v>
      </c>
      <c r="M49" s="117">
        <v>1.07</v>
      </c>
      <c r="N49" s="119">
        <v>55.1</v>
      </c>
      <c r="O49" s="122">
        <v>1.821</v>
      </c>
      <c r="P49" s="117">
        <v>68</v>
      </c>
      <c r="Q49" s="118">
        <v>36.700000000000003</v>
      </c>
      <c r="R49" s="118">
        <v>137.27000000000001</v>
      </c>
      <c r="S49" s="119">
        <v>84.078999999999994</v>
      </c>
      <c r="T49" s="122">
        <v>63.052</v>
      </c>
      <c r="U49" s="122">
        <v>6.08</v>
      </c>
      <c r="V49" s="117">
        <v>10.99</v>
      </c>
      <c r="W49" s="118">
        <v>4.24</v>
      </c>
      <c r="X49" s="118">
        <v>0.36</v>
      </c>
      <c r="Y49" s="118">
        <v>0.01</v>
      </c>
      <c r="Z49" s="119">
        <v>0.01</v>
      </c>
      <c r="AA49" s="117">
        <v>34.18</v>
      </c>
      <c r="AB49" s="119">
        <v>167.24</v>
      </c>
      <c r="AC49" s="117">
        <v>42.29</v>
      </c>
      <c r="AD49" s="118">
        <v>52.176000000000002</v>
      </c>
      <c r="AE49" s="118">
        <v>15.37</v>
      </c>
      <c r="AF49" s="119">
        <v>0</v>
      </c>
      <c r="AG49" s="117">
        <v>7.9342199999999998</v>
      </c>
      <c r="AH49" s="118">
        <v>11.5</v>
      </c>
      <c r="AI49" s="118">
        <v>10.065619999999999</v>
      </c>
      <c r="AJ49" s="118">
        <v>11.595829999999999</v>
      </c>
      <c r="AK49" s="119">
        <v>11.8</v>
      </c>
      <c r="AL49" s="117">
        <v>12.52</v>
      </c>
      <c r="AM49" s="119">
        <v>14.04</v>
      </c>
      <c r="AN49" s="117">
        <v>24.575389999999999</v>
      </c>
      <c r="AO49" s="123" t="s">
        <v>1489</v>
      </c>
      <c r="AP49" s="123" t="s">
        <v>1489</v>
      </c>
      <c r="AQ49" s="118">
        <v>5.1550000000000002</v>
      </c>
      <c r="AR49" s="123" t="s">
        <v>1489</v>
      </c>
      <c r="AS49" s="118">
        <v>4.3793899999999999</v>
      </c>
      <c r="AT49" s="118">
        <v>6.7635699999999996</v>
      </c>
      <c r="AU49" s="118">
        <v>16.010999999999999</v>
      </c>
      <c r="AV49" s="118">
        <v>5.0960000000000001</v>
      </c>
      <c r="AW49" s="119">
        <v>20.454999999999998</v>
      </c>
    </row>
    <row r="50" spans="1:49" x14ac:dyDescent="0.25">
      <c r="A50" s="124" t="s">
        <v>854</v>
      </c>
      <c r="B50" s="117">
        <v>1.1000000000000001</v>
      </c>
      <c r="C50" s="118">
        <v>26</v>
      </c>
      <c r="D50" s="118">
        <v>26.9</v>
      </c>
      <c r="E50" s="118">
        <v>2</v>
      </c>
      <c r="F50" s="118">
        <v>35.700000000000003</v>
      </c>
      <c r="G50" s="119">
        <v>28</v>
      </c>
      <c r="H50" s="117">
        <v>12.6</v>
      </c>
      <c r="I50" s="119">
        <v>45</v>
      </c>
      <c r="J50" s="117">
        <v>15</v>
      </c>
      <c r="K50" s="118">
        <v>11.57</v>
      </c>
      <c r="L50" s="119">
        <v>18.424469999999999</v>
      </c>
      <c r="M50" s="120" t="s">
        <v>1489</v>
      </c>
      <c r="N50" s="121" t="s">
        <v>1489</v>
      </c>
      <c r="O50" s="122">
        <v>1.821</v>
      </c>
      <c r="P50" s="117">
        <v>68</v>
      </c>
      <c r="Q50" s="118">
        <v>36.700000000000003</v>
      </c>
      <c r="R50" s="118">
        <v>137.27000000000001</v>
      </c>
      <c r="S50" s="119">
        <v>84.078999999999994</v>
      </c>
      <c r="T50" s="122">
        <v>64.197000000000003</v>
      </c>
      <c r="U50" s="122">
        <v>6.08</v>
      </c>
      <c r="V50" s="117">
        <v>11.53</v>
      </c>
      <c r="W50" s="118">
        <v>3.21</v>
      </c>
      <c r="X50" s="118">
        <v>0.35</v>
      </c>
      <c r="Y50" s="118">
        <v>0.01</v>
      </c>
      <c r="Z50" s="119">
        <v>0.01</v>
      </c>
      <c r="AA50" s="117">
        <v>35.85</v>
      </c>
      <c r="AB50" s="119">
        <v>167.3</v>
      </c>
      <c r="AC50" s="117">
        <v>41.57</v>
      </c>
      <c r="AD50" s="118">
        <v>52.210999999999999</v>
      </c>
      <c r="AE50" s="118">
        <v>15.2</v>
      </c>
      <c r="AF50" s="119">
        <v>0</v>
      </c>
      <c r="AG50" s="117">
        <v>7.9342199999999998</v>
      </c>
      <c r="AH50" s="118">
        <v>12</v>
      </c>
      <c r="AI50" s="118">
        <v>9.9532100000000003</v>
      </c>
      <c r="AJ50" s="118">
        <v>11.595829999999999</v>
      </c>
      <c r="AK50" s="119">
        <v>11.8</v>
      </c>
      <c r="AL50" s="117">
        <v>12.58</v>
      </c>
      <c r="AM50" s="119">
        <v>14.1</v>
      </c>
      <c r="AN50" s="117">
        <v>24.575389999999999</v>
      </c>
      <c r="AO50" s="123" t="s">
        <v>1489</v>
      </c>
      <c r="AP50" s="123" t="s">
        <v>1489</v>
      </c>
      <c r="AQ50" s="118">
        <v>5.4740000000000002</v>
      </c>
      <c r="AR50" s="123" t="s">
        <v>1489</v>
      </c>
      <c r="AS50" s="118">
        <v>4.3744100000000001</v>
      </c>
      <c r="AT50" s="118">
        <v>6.7635699999999996</v>
      </c>
      <c r="AU50" s="118">
        <v>16.010999999999999</v>
      </c>
      <c r="AV50" s="118">
        <v>5.0720000000000001</v>
      </c>
      <c r="AW50" s="119">
        <v>20.286999999999999</v>
      </c>
    </row>
    <row r="51" spans="1:49" x14ac:dyDescent="0.25">
      <c r="A51" s="124" t="s">
        <v>855</v>
      </c>
      <c r="B51" s="117">
        <v>1.1000000000000001</v>
      </c>
      <c r="C51" s="118">
        <v>26</v>
      </c>
      <c r="D51" s="118">
        <v>26.9</v>
      </c>
      <c r="E51" s="118">
        <v>2</v>
      </c>
      <c r="F51" s="118">
        <v>35.700000000000003</v>
      </c>
      <c r="G51" s="119">
        <v>28</v>
      </c>
      <c r="H51" s="117">
        <v>12.6</v>
      </c>
      <c r="I51" s="119">
        <v>45</v>
      </c>
      <c r="J51" s="117">
        <v>15</v>
      </c>
      <c r="K51" s="118">
        <v>11.57</v>
      </c>
      <c r="L51" s="119">
        <v>18.424469999999999</v>
      </c>
      <c r="M51" s="120" t="s">
        <v>1489</v>
      </c>
      <c r="N51" s="121" t="s">
        <v>1489</v>
      </c>
      <c r="O51" s="122">
        <v>1.821</v>
      </c>
      <c r="P51" s="117">
        <v>68</v>
      </c>
      <c r="Q51" s="118">
        <v>36.700000000000003</v>
      </c>
      <c r="R51" s="118">
        <v>137.27000000000001</v>
      </c>
      <c r="S51" s="119">
        <v>84.078999999999994</v>
      </c>
      <c r="T51" s="122">
        <v>64.197000000000003</v>
      </c>
      <c r="U51" s="122">
        <v>6.08</v>
      </c>
      <c r="V51" s="117">
        <v>11.53</v>
      </c>
      <c r="W51" s="118">
        <v>3.21</v>
      </c>
      <c r="X51" s="118">
        <v>0.35</v>
      </c>
      <c r="Y51" s="118">
        <v>0.01</v>
      </c>
      <c r="Z51" s="119">
        <v>0.01</v>
      </c>
      <c r="AA51" s="117">
        <v>35.85</v>
      </c>
      <c r="AB51" s="119">
        <v>167.3</v>
      </c>
      <c r="AC51" s="117">
        <v>41.57</v>
      </c>
      <c r="AD51" s="118">
        <v>52.210999999999999</v>
      </c>
      <c r="AE51" s="118">
        <v>15.2</v>
      </c>
      <c r="AF51" s="119">
        <v>0</v>
      </c>
      <c r="AG51" s="117">
        <v>7.9342199999999998</v>
      </c>
      <c r="AH51" s="118">
        <v>12</v>
      </c>
      <c r="AI51" s="118">
        <v>9.9532100000000003</v>
      </c>
      <c r="AJ51" s="118">
        <v>11.595829999999999</v>
      </c>
      <c r="AK51" s="119">
        <v>11.8</v>
      </c>
      <c r="AL51" s="117">
        <v>12.58</v>
      </c>
      <c r="AM51" s="119">
        <v>14.1</v>
      </c>
      <c r="AN51" s="117">
        <v>24.575389999999999</v>
      </c>
      <c r="AO51" s="123" t="s">
        <v>1489</v>
      </c>
      <c r="AP51" s="123" t="s">
        <v>1489</v>
      </c>
      <c r="AQ51" s="118">
        <v>5.4740000000000002</v>
      </c>
      <c r="AR51" s="123" t="s">
        <v>1489</v>
      </c>
      <c r="AS51" s="118">
        <v>4.3744100000000001</v>
      </c>
      <c r="AT51" s="118">
        <v>6.7635699999999996</v>
      </c>
      <c r="AU51" s="118">
        <v>16.010999999999999</v>
      </c>
      <c r="AV51" s="118">
        <v>5.0720000000000001</v>
      </c>
      <c r="AW51" s="119">
        <v>20.286999999999999</v>
      </c>
    </row>
    <row r="52" spans="1:49" x14ac:dyDescent="0.25">
      <c r="A52" s="124" t="s">
        <v>856</v>
      </c>
      <c r="B52" s="117">
        <v>1.1000000000000001</v>
      </c>
      <c r="C52" s="118">
        <v>26</v>
      </c>
      <c r="D52" s="118">
        <v>26.9</v>
      </c>
      <c r="E52" s="118">
        <v>2</v>
      </c>
      <c r="F52" s="118">
        <v>34.799999999999997</v>
      </c>
      <c r="G52" s="119">
        <v>28</v>
      </c>
      <c r="H52" s="117">
        <v>12.6</v>
      </c>
      <c r="I52" s="119">
        <v>45</v>
      </c>
      <c r="J52" s="117">
        <v>15.02</v>
      </c>
      <c r="K52" s="118">
        <v>11.76</v>
      </c>
      <c r="L52" s="119">
        <v>18.53312</v>
      </c>
      <c r="M52" s="120" t="s">
        <v>1489</v>
      </c>
      <c r="N52" s="121" t="s">
        <v>1489</v>
      </c>
      <c r="O52" s="122">
        <v>1.821</v>
      </c>
      <c r="P52" s="117">
        <v>69.53</v>
      </c>
      <c r="Q52" s="118">
        <v>37.72</v>
      </c>
      <c r="R52" s="118">
        <v>135.09</v>
      </c>
      <c r="S52" s="119">
        <v>84.078999999999994</v>
      </c>
      <c r="T52" s="122">
        <v>62.744999999999997</v>
      </c>
      <c r="U52" s="122">
        <v>6.12</v>
      </c>
      <c r="V52" s="117">
        <v>10.99</v>
      </c>
      <c r="W52" s="118">
        <v>3.46</v>
      </c>
      <c r="X52" s="118">
        <v>0.34</v>
      </c>
      <c r="Y52" s="118">
        <v>0.01</v>
      </c>
      <c r="Z52" s="119">
        <v>0.01</v>
      </c>
      <c r="AA52" s="117">
        <v>32.840000000000003</v>
      </c>
      <c r="AB52" s="119">
        <v>164.69</v>
      </c>
      <c r="AC52" s="117">
        <v>39.97</v>
      </c>
      <c r="AD52" s="118">
        <v>52.228999999999999</v>
      </c>
      <c r="AE52" s="118">
        <v>15.57</v>
      </c>
      <c r="AF52" s="119">
        <v>0</v>
      </c>
      <c r="AG52" s="117">
        <v>7.9342199999999998</v>
      </c>
      <c r="AH52" s="118">
        <v>12</v>
      </c>
      <c r="AI52" s="118">
        <v>10.123989999999999</v>
      </c>
      <c r="AJ52" s="118">
        <v>11.595829999999999</v>
      </c>
      <c r="AK52" s="119">
        <v>11.8</v>
      </c>
      <c r="AL52" s="117">
        <v>12.96</v>
      </c>
      <c r="AM52" s="119">
        <v>14.48</v>
      </c>
      <c r="AN52" s="117">
        <v>24.575389999999999</v>
      </c>
      <c r="AO52" s="123" t="s">
        <v>1489</v>
      </c>
      <c r="AP52" s="123" t="s">
        <v>1489</v>
      </c>
      <c r="AQ52" s="118">
        <v>5.3360000000000003</v>
      </c>
      <c r="AR52" s="123" t="s">
        <v>1489</v>
      </c>
      <c r="AS52" s="118">
        <v>4.3822999999999999</v>
      </c>
      <c r="AT52" s="118">
        <v>6.7635699999999996</v>
      </c>
      <c r="AU52" s="118">
        <v>16.010999999999999</v>
      </c>
      <c r="AV52" s="118">
        <v>5.1100000000000003</v>
      </c>
      <c r="AW52" s="119">
        <v>20.222999999999999</v>
      </c>
    </row>
    <row r="53" spans="1:49" x14ac:dyDescent="0.25">
      <c r="A53" s="124" t="s">
        <v>857</v>
      </c>
      <c r="B53" s="117">
        <v>1.1000000000000001</v>
      </c>
      <c r="C53" s="118">
        <v>26</v>
      </c>
      <c r="D53" s="118">
        <v>26.9</v>
      </c>
      <c r="E53" s="118">
        <v>2</v>
      </c>
      <c r="F53" s="118">
        <v>34.799999999999997</v>
      </c>
      <c r="G53" s="119">
        <v>28</v>
      </c>
      <c r="H53" s="117">
        <v>12.6</v>
      </c>
      <c r="I53" s="119">
        <v>45</v>
      </c>
      <c r="J53" s="117">
        <v>15.02</v>
      </c>
      <c r="K53" s="118">
        <v>11.76</v>
      </c>
      <c r="L53" s="119">
        <v>18.53312</v>
      </c>
      <c r="M53" s="120" t="s">
        <v>1489</v>
      </c>
      <c r="N53" s="121" t="s">
        <v>1489</v>
      </c>
      <c r="O53" s="122">
        <v>1.821</v>
      </c>
      <c r="P53" s="117">
        <v>69.53</v>
      </c>
      <c r="Q53" s="118">
        <v>37.72</v>
      </c>
      <c r="R53" s="118">
        <v>135.09</v>
      </c>
      <c r="S53" s="119">
        <v>84.078999999999994</v>
      </c>
      <c r="T53" s="122">
        <v>62.744999999999997</v>
      </c>
      <c r="U53" s="122">
        <v>6.12</v>
      </c>
      <c r="V53" s="117">
        <v>10.99</v>
      </c>
      <c r="W53" s="118">
        <v>3.46</v>
      </c>
      <c r="X53" s="118">
        <v>0.34</v>
      </c>
      <c r="Y53" s="118">
        <v>0.01</v>
      </c>
      <c r="Z53" s="119">
        <v>0.01</v>
      </c>
      <c r="AA53" s="117">
        <v>32.840000000000003</v>
      </c>
      <c r="AB53" s="119">
        <v>164.69</v>
      </c>
      <c r="AC53" s="117">
        <v>39.97</v>
      </c>
      <c r="AD53" s="118">
        <v>52.228999999999999</v>
      </c>
      <c r="AE53" s="118">
        <v>15.57</v>
      </c>
      <c r="AF53" s="119">
        <v>0</v>
      </c>
      <c r="AG53" s="117">
        <v>7.9342199999999998</v>
      </c>
      <c r="AH53" s="118">
        <v>12</v>
      </c>
      <c r="AI53" s="118">
        <v>10.123989999999999</v>
      </c>
      <c r="AJ53" s="118">
        <v>11.595829999999999</v>
      </c>
      <c r="AK53" s="119">
        <v>11.8</v>
      </c>
      <c r="AL53" s="117">
        <v>12.96</v>
      </c>
      <c r="AM53" s="119">
        <v>14.48</v>
      </c>
      <c r="AN53" s="117">
        <v>24.575389999999999</v>
      </c>
      <c r="AO53" s="123" t="s">
        <v>1489</v>
      </c>
      <c r="AP53" s="123" t="s">
        <v>1489</v>
      </c>
      <c r="AQ53" s="118">
        <v>5.3360000000000003</v>
      </c>
      <c r="AR53" s="123" t="s">
        <v>1489</v>
      </c>
      <c r="AS53" s="118">
        <v>4.3822999999999999</v>
      </c>
      <c r="AT53" s="118">
        <v>6.7635699999999996</v>
      </c>
      <c r="AU53" s="118">
        <v>16.010999999999999</v>
      </c>
      <c r="AV53" s="118">
        <v>5.1100000000000003</v>
      </c>
      <c r="AW53" s="119">
        <v>20.222999999999999</v>
      </c>
    </row>
    <row r="54" spans="1:49" x14ac:dyDescent="0.25">
      <c r="A54" s="124" t="s">
        <v>858</v>
      </c>
      <c r="B54" s="117">
        <v>1.1000000000000001</v>
      </c>
      <c r="C54" s="118">
        <v>26</v>
      </c>
      <c r="D54" s="118">
        <v>26.9</v>
      </c>
      <c r="E54" s="118">
        <v>2</v>
      </c>
      <c r="F54" s="118">
        <v>34.200000000000003</v>
      </c>
      <c r="G54" s="119">
        <v>28</v>
      </c>
      <c r="H54" s="117">
        <v>12.6</v>
      </c>
      <c r="I54" s="119">
        <v>46</v>
      </c>
      <c r="J54" s="117">
        <v>15.05</v>
      </c>
      <c r="K54" s="118">
        <v>11.74</v>
      </c>
      <c r="L54" s="119">
        <v>18.45121</v>
      </c>
      <c r="M54" s="120" t="s">
        <v>1489</v>
      </c>
      <c r="N54" s="121" t="s">
        <v>1489</v>
      </c>
      <c r="O54" s="122">
        <v>1.821</v>
      </c>
      <c r="P54" s="117">
        <v>64.260000000000005</v>
      </c>
      <c r="Q54" s="118">
        <v>37.21</v>
      </c>
      <c r="R54" s="118">
        <v>136.18</v>
      </c>
      <c r="S54" s="119">
        <v>84.078999999999994</v>
      </c>
      <c r="T54" s="122">
        <v>61.357999999999997</v>
      </c>
      <c r="U54" s="122">
        <v>6.1</v>
      </c>
      <c r="V54" s="117">
        <v>11.53</v>
      </c>
      <c r="W54" s="118">
        <v>3.76</v>
      </c>
      <c r="X54" s="118">
        <v>0.34</v>
      </c>
      <c r="Y54" s="118">
        <v>0.01</v>
      </c>
      <c r="Z54" s="119">
        <v>0.01</v>
      </c>
      <c r="AA54" s="117">
        <v>35.78</v>
      </c>
      <c r="AB54" s="119">
        <v>167.26</v>
      </c>
      <c r="AC54" s="117">
        <v>39.450000000000003</v>
      </c>
      <c r="AD54" s="118">
        <v>33.088999999999999</v>
      </c>
      <c r="AE54" s="118">
        <v>15.5</v>
      </c>
      <c r="AF54" s="119">
        <v>1.2</v>
      </c>
      <c r="AG54" s="117">
        <v>7.9342199999999998</v>
      </c>
      <c r="AH54" s="118">
        <v>12</v>
      </c>
      <c r="AI54" s="118">
        <v>10.185</v>
      </c>
      <c r="AJ54" s="118">
        <v>11.595829999999999</v>
      </c>
      <c r="AK54" s="119">
        <v>11.8</v>
      </c>
      <c r="AL54" s="117">
        <v>12.61</v>
      </c>
      <c r="AM54" s="119">
        <v>14.13</v>
      </c>
      <c r="AN54" s="117">
        <v>24.575389999999999</v>
      </c>
      <c r="AO54" s="123" t="s">
        <v>1489</v>
      </c>
      <c r="AP54" s="123" t="s">
        <v>1489</v>
      </c>
      <c r="AQ54" s="118">
        <v>5.1779999999999999</v>
      </c>
      <c r="AR54" s="123" t="s">
        <v>1489</v>
      </c>
      <c r="AS54" s="118">
        <v>4.35283</v>
      </c>
      <c r="AT54" s="118">
        <v>6.7635699999999996</v>
      </c>
      <c r="AU54" s="118">
        <v>16.010999999999999</v>
      </c>
      <c r="AV54" s="118">
        <v>4.968</v>
      </c>
      <c r="AW54" s="119">
        <v>20.222999999999999</v>
      </c>
    </row>
    <row r="55" spans="1:49" x14ac:dyDescent="0.25">
      <c r="A55" s="124" t="s">
        <v>859</v>
      </c>
      <c r="B55" s="117">
        <v>1.1000000000000001</v>
      </c>
      <c r="C55" s="118">
        <v>26</v>
      </c>
      <c r="D55" s="118">
        <v>26.9</v>
      </c>
      <c r="E55" s="118">
        <v>2</v>
      </c>
      <c r="F55" s="118">
        <v>34.200000000000003</v>
      </c>
      <c r="G55" s="119">
        <v>28</v>
      </c>
      <c r="H55" s="117">
        <v>12.6</v>
      </c>
      <c r="I55" s="119">
        <v>46</v>
      </c>
      <c r="J55" s="117">
        <v>15.05</v>
      </c>
      <c r="K55" s="118">
        <v>11.74</v>
      </c>
      <c r="L55" s="119">
        <v>18.45121</v>
      </c>
      <c r="M55" s="120" t="s">
        <v>1489</v>
      </c>
      <c r="N55" s="121" t="s">
        <v>1489</v>
      </c>
      <c r="O55" s="122">
        <v>1.821</v>
      </c>
      <c r="P55" s="117">
        <v>64.260000000000005</v>
      </c>
      <c r="Q55" s="118">
        <v>37.21</v>
      </c>
      <c r="R55" s="118">
        <v>136.18</v>
      </c>
      <c r="S55" s="119">
        <v>84.078999999999994</v>
      </c>
      <c r="T55" s="122">
        <v>61.357999999999997</v>
      </c>
      <c r="U55" s="122">
        <v>6.1</v>
      </c>
      <c r="V55" s="117">
        <v>11.53</v>
      </c>
      <c r="W55" s="118">
        <v>3.76</v>
      </c>
      <c r="X55" s="118">
        <v>0.34</v>
      </c>
      <c r="Y55" s="118">
        <v>0.01</v>
      </c>
      <c r="Z55" s="119">
        <v>0.01</v>
      </c>
      <c r="AA55" s="117">
        <v>35.78</v>
      </c>
      <c r="AB55" s="119">
        <v>167.26</v>
      </c>
      <c r="AC55" s="117">
        <v>39.450000000000003</v>
      </c>
      <c r="AD55" s="118">
        <v>33.088999999999999</v>
      </c>
      <c r="AE55" s="118">
        <v>15.5</v>
      </c>
      <c r="AF55" s="119">
        <v>1.2</v>
      </c>
      <c r="AG55" s="117">
        <v>7.9342199999999998</v>
      </c>
      <c r="AH55" s="118">
        <v>12</v>
      </c>
      <c r="AI55" s="118">
        <v>10.185</v>
      </c>
      <c r="AJ55" s="118">
        <v>11.595829999999999</v>
      </c>
      <c r="AK55" s="119">
        <v>11.8</v>
      </c>
      <c r="AL55" s="117">
        <v>12.61</v>
      </c>
      <c r="AM55" s="119">
        <v>14.13</v>
      </c>
      <c r="AN55" s="117">
        <v>24.575389999999999</v>
      </c>
      <c r="AO55" s="123" t="s">
        <v>1489</v>
      </c>
      <c r="AP55" s="123" t="s">
        <v>1489</v>
      </c>
      <c r="AQ55" s="118">
        <v>5.1779999999999999</v>
      </c>
      <c r="AR55" s="123" t="s">
        <v>1489</v>
      </c>
      <c r="AS55" s="118">
        <v>4.35283</v>
      </c>
      <c r="AT55" s="118">
        <v>6.7635699999999996</v>
      </c>
      <c r="AU55" s="118">
        <v>16.010999999999999</v>
      </c>
      <c r="AV55" s="118">
        <v>4.968</v>
      </c>
      <c r="AW55" s="119">
        <v>20.222999999999999</v>
      </c>
    </row>
    <row r="56" spans="1:49" x14ac:dyDescent="0.25">
      <c r="A56" s="124" t="s">
        <v>860</v>
      </c>
      <c r="B56" s="117">
        <v>1.1000000000000001</v>
      </c>
      <c r="C56" s="118">
        <v>26</v>
      </c>
      <c r="D56" s="118">
        <v>26.9</v>
      </c>
      <c r="E56" s="118">
        <v>2</v>
      </c>
      <c r="F56" s="118">
        <v>39.299999999999997</v>
      </c>
      <c r="G56" s="119">
        <v>28</v>
      </c>
      <c r="H56" s="117">
        <v>12.6</v>
      </c>
      <c r="I56" s="119">
        <v>46</v>
      </c>
      <c r="J56" s="117">
        <v>15.01</v>
      </c>
      <c r="K56" s="118">
        <v>11.68</v>
      </c>
      <c r="L56" s="119">
        <v>18.419460000000001</v>
      </c>
      <c r="M56" s="120" t="s">
        <v>1489</v>
      </c>
      <c r="N56" s="121" t="s">
        <v>1489</v>
      </c>
      <c r="O56" s="122">
        <v>1.821</v>
      </c>
      <c r="P56" s="117">
        <v>63.52</v>
      </c>
      <c r="Q56" s="118">
        <v>38.76</v>
      </c>
      <c r="R56" s="118">
        <v>137.27000000000001</v>
      </c>
      <c r="S56" s="119">
        <v>84.078999999999994</v>
      </c>
      <c r="T56" s="122">
        <v>65.971999999999994</v>
      </c>
      <c r="U56" s="122">
        <v>6.07</v>
      </c>
      <c r="V56" s="117">
        <v>10.99</v>
      </c>
      <c r="W56" s="118">
        <v>3.05</v>
      </c>
      <c r="X56" s="118">
        <v>0.33</v>
      </c>
      <c r="Y56" s="118">
        <v>0.01</v>
      </c>
      <c r="Z56" s="119">
        <v>0.01</v>
      </c>
      <c r="AA56" s="117">
        <v>30.55</v>
      </c>
      <c r="AB56" s="119">
        <v>162.12</v>
      </c>
      <c r="AC56" s="117">
        <v>40.31</v>
      </c>
      <c r="AD56" s="118">
        <v>33.301000000000002</v>
      </c>
      <c r="AE56" s="118">
        <v>15.63</v>
      </c>
      <c r="AF56" s="119">
        <v>4</v>
      </c>
      <c r="AG56" s="117">
        <v>7.9342199999999998</v>
      </c>
      <c r="AH56" s="118">
        <v>12</v>
      </c>
      <c r="AI56" s="118">
        <v>10.15619</v>
      </c>
      <c r="AJ56" s="118">
        <v>11.595829999999999</v>
      </c>
      <c r="AK56" s="119">
        <v>11.8</v>
      </c>
      <c r="AL56" s="117">
        <v>12.63</v>
      </c>
      <c r="AM56" s="119">
        <v>14.15</v>
      </c>
      <c r="AN56" s="117">
        <v>24.575389999999999</v>
      </c>
      <c r="AO56" s="123" t="s">
        <v>1489</v>
      </c>
      <c r="AP56" s="123" t="s">
        <v>1489</v>
      </c>
      <c r="AQ56" s="118">
        <v>5.181</v>
      </c>
      <c r="AR56" s="123" t="s">
        <v>1489</v>
      </c>
      <c r="AS56" s="118">
        <v>4.3636200000000001</v>
      </c>
      <c r="AT56" s="118">
        <v>6.7635699999999996</v>
      </c>
      <c r="AU56" s="118">
        <v>16.010999999999999</v>
      </c>
      <c r="AV56" s="118">
        <v>5.0199999999999996</v>
      </c>
      <c r="AW56" s="119">
        <v>20.222999999999999</v>
      </c>
    </row>
    <row r="57" spans="1:49" x14ac:dyDescent="0.25">
      <c r="A57" s="124" t="s">
        <v>861</v>
      </c>
      <c r="B57" s="117">
        <v>1.1000000000000001</v>
      </c>
      <c r="C57" s="118">
        <v>26</v>
      </c>
      <c r="D57" s="118">
        <v>26.9</v>
      </c>
      <c r="E57" s="118">
        <v>2</v>
      </c>
      <c r="F57" s="118">
        <v>39.299999999999997</v>
      </c>
      <c r="G57" s="119">
        <v>28</v>
      </c>
      <c r="H57" s="117">
        <v>12.6</v>
      </c>
      <c r="I57" s="119">
        <v>46</v>
      </c>
      <c r="J57" s="117">
        <v>15.01</v>
      </c>
      <c r="K57" s="118">
        <v>11.68</v>
      </c>
      <c r="L57" s="119">
        <v>18.419460000000001</v>
      </c>
      <c r="M57" s="120" t="s">
        <v>1489</v>
      </c>
      <c r="N57" s="121" t="s">
        <v>1489</v>
      </c>
      <c r="O57" s="122">
        <v>1.821</v>
      </c>
      <c r="P57" s="117">
        <v>63.52</v>
      </c>
      <c r="Q57" s="118">
        <v>38.76</v>
      </c>
      <c r="R57" s="118">
        <v>137.27000000000001</v>
      </c>
      <c r="S57" s="119">
        <v>84.078999999999994</v>
      </c>
      <c r="T57" s="122">
        <v>65.971999999999994</v>
      </c>
      <c r="U57" s="122">
        <v>6.07</v>
      </c>
      <c r="V57" s="117">
        <v>10.99</v>
      </c>
      <c r="W57" s="118">
        <v>3.05</v>
      </c>
      <c r="X57" s="118">
        <v>0.33</v>
      </c>
      <c r="Y57" s="118">
        <v>0.01</v>
      </c>
      <c r="Z57" s="119">
        <v>0.01</v>
      </c>
      <c r="AA57" s="117">
        <v>30.55</v>
      </c>
      <c r="AB57" s="119">
        <v>162.12</v>
      </c>
      <c r="AC57" s="117">
        <v>40.31</v>
      </c>
      <c r="AD57" s="118">
        <v>33.301000000000002</v>
      </c>
      <c r="AE57" s="118">
        <v>15.63</v>
      </c>
      <c r="AF57" s="119">
        <v>4</v>
      </c>
      <c r="AG57" s="117">
        <v>7.9342199999999998</v>
      </c>
      <c r="AH57" s="118">
        <v>12</v>
      </c>
      <c r="AI57" s="118">
        <v>10.15619</v>
      </c>
      <c r="AJ57" s="118">
        <v>11.595829999999999</v>
      </c>
      <c r="AK57" s="119">
        <v>11.8</v>
      </c>
      <c r="AL57" s="117">
        <v>12.63</v>
      </c>
      <c r="AM57" s="119">
        <v>14.15</v>
      </c>
      <c r="AN57" s="117">
        <v>24.575389999999999</v>
      </c>
      <c r="AO57" s="123" t="s">
        <v>1489</v>
      </c>
      <c r="AP57" s="123" t="s">
        <v>1489</v>
      </c>
      <c r="AQ57" s="118">
        <v>5.181</v>
      </c>
      <c r="AR57" s="123" t="s">
        <v>1489</v>
      </c>
      <c r="AS57" s="118">
        <v>4.3636200000000001</v>
      </c>
      <c r="AT57" s="118">
        <v>6.7635699999999996</v>
      </c>
      <c r="AU57" s="118">
        <v>16.010999999999999</v>
      </c>
      <c r="AV57" s="118">
        <v>5.0199999999999996</v>
      </c>
      <c r="AW57" s="119">
        <v>20.222999999999999</v>
      </c>
    </row>
    <row r="58" spans="1:49" x14ac:dyDescent="0.25">
      <c r="A58" s="124" t="s">
        <v>862</v>
      </c>
      <c r="B58" s="117">
        <v>1.1000000000000001</v>
      </c>
      <c r="C58" s="118">
        <v>26</v>
      </c>
      <c r="D58" s="118">
        <v>26.9</v>
      </c>
      <c r="E58" s="118">
        <v>2</v>
      </c>
      <c r="F58" s="118">
        <v>29</v>
      </c>
      <c r="G58" s="119">
        <v>28</v>
      </c>
      <c r="H58" s="117">
        <v>12.6</v>
      </c>
      <c r="I58" s="119">
        <v>46</v>
      </c>
      <c r="J58" s="117">
        <v>13</v>
      </c>
      <c r="K58" s="118">
        <v>11.68</v>
      </c>
      <c r="L58" s="119">
        <v>11.360889999999999</v>
      </c>
      <c r="M58" s="120" t="s">
        <v>1489</v>
      </c>
      <c r="N58" s="121" t="s">
        <v>1489</v>
      </c>
      <c r="O58" s="122">
        <v>1.821</v>
      </c>
      <c r="P58" s="117">
        <v>61.35</v>
      </c>
      <c r="Q58" s="118">
        <v>37.72</v>
      </c>
      <c r="R58" s="118">
        <v>137.27000000000001</v>
      </c>
      <c r="S58" s="119">
        <v>84.078999999999994</v>
      </c>
      <c r="T58" s="122">
        <v>70.308000000000007</v>
      </c>
      <c r="U58" s="122">
        <v>6.07</v>
      </c>
      <c r="V58" s="117">
        <v>10.99</v>
      </c>
      <c r="W58" s="118">
        <v>4.33</v>
      </c>
      <c r="X58" s="118">
        <v>0.32</v>
      </c>
      <c r="Y58" s="118">
        <v>0.01</v>
      </c>
      <c r="Z58" s="119">
        <v>0.01</v>
      </c>
      <c r="AA58" s="117">
        <v>34.24</v>
      </c>
      <c r="AB58" s="119">
        <v>165.81</v>
      </c>
      <c r="AC58" s="117">
        <v>41.17</v>
      </c>
      <c r="AD58" s="118">
        <v>31.887</v>
      </c>
      <c r="AE58" s="118">
        <v>15.87</v>
      </c>
      <c r="AF58" s="119">
        <v>5.9</v>
      </c>
      <c r="AG58" s="117">
        <v>7.9342199999999998</v>
      </c>
      <c r="AH58" s="118">
        <v>12</v>
      </c>
      <c r="AI58" s="118">
        <v>10.20382</v>
      </c>
      <c r="AJ58" s="118">
        <v>11.595829999999999</v>
      </c>
      <c r="AK58" s="119">
        <v>11.8</v>
      </c>
      <c r="AL58" s="117">
        <v>12.53</v>
      </c>
      <c r="AM58" s="119">
        <v>14.05</v>
      </c>
      <c r="AN58" s="117">
        <v>24.575389999999999</v>
      </c>
      <c r="AO58" s="118">
        <v>20.36148</v>
      </c>
      <c r="AP58" s="118">
        <v>47.848750000000003</v>
      </c>
      <c r="AQ58" s="118">
        <v>5.1449999999999996</v>
      </c>
      <c r="AR58" s="118">
        <v>23.415700000000001</v>
      </c>
      <c r="AS58" s="118">
        <v>4.3636200000000001</v>
      </c>
      <c r="AT58" s="118">
        <v>6.7635699999999996</v>
      </c>
      <c r="AU58" s="118">
        <v>16.010999999999999</v>
      </c>
      <c r="AV58" s="118">
        <v>5.0199999999999996</v>
      </c>
      <c r="AW58" s="119">
        <v>20.222999999999999</v>
      </c>
    </row>
    <row r="59" spans="1:49" x14ac:dyDescent="0.25">
      <c r="A59" s="125" t="s">
        <v>863</v>
      </c>
      <c r="B59" s="126">
        <v>1.1000000000000001</v>
      </c>
      <c r="C59" s="127">
        <v>26</v>
      </c>
      <c r="D59" s="127">
        <v>26.9</v>
      </c>
      <c r="E59" s="127">
        <v>2</v>
      </c>
      <c r="F59" s="127">
        <v>29</v>
      </c>
      <c r="G59" s="128">
        <v>28</v>
      </c>
      <c r="H59" s="126">
        <v>12.6</v>
      </c>
      <c r="I59" s="128">
        <v>46</v>
      </c>
      <c r="J59" s="126">
        <v>13</v>
      </c>
      <c r="K59" s="127">
        <v>11.68</v>
      </c>
      <c r="L59" s="128">
        <v>11.360889999999999</v>
      </c>
      <c r="M59" s="129" t="s">
        <v>1489</v>
      </c>
      <c r="N59" s="130" t="s">
        <v>1489</v>
      </c>
      <c r="O59" s="131">
        <v>1.821</v>
      </c>
      <c r="P59" s="126">
        <v>61.35</v>
      </c>
      <c r="Q59" s="127">
        <v>37.72</v>
      </c>
      <c r="R59" s="127">
        <v>137.27000000000001</v>
      </c>
      <c r="S59" s="128">
        <v>84.078999999999994</v>
      </c>
      <c r="T59" s="131">
        <v>70.308000000000007</v>
      </c>
      <c r="U59" s="131">
        <v>6.07</v>
      </c>
      <c r="V59" s="126">
        <v>10.99</v>
      </c>
      <c r="W59" s="127">
        <v>4.33</v>
      </c>
      <c r="X59" s="127">
        <v>0.32</v>
      </c>
      <c r="Y59" s="127">
        <v>0.01</v>
      </c>
      <c r="Z59" s="128">
        <v>0.01</v>
      </c>
      <c r="AA59" s="126">
        <v>34.24</v>
      </c>
      <c r="AB59" s="128">
        <v>165.81</v>
      </c>
      <c r="AC59" s="126">
        <v>41.17</v>
      </c>
      <c r="AD59" s="127">
        <v>31.887</v>
      </c>
      <c r="AE59" s="127">
        <v>15.87</v>
      </c>
      <c r="AF59" s="128">
        <v>5.9</v>
      </c>
      <c r="AG59" s="126">
        <v>7.9342199999999998</v>
      </c>
      <c r="AH59" s="127">
        <v>12</v>
      </c>
      <c r="AI59" s="127">
        <v>10.20382</v>
      </c>
      <c r="AJ59" s="127">
        <v>11.595829999999999</v>
      </c>
      <c r="AK59" s="128">
        <v>11.8</v>
      </c>
      <c r="AL59" s="126">
        <v>12.53</v>
      </c>
      <c r="AM59" s="128">
        <v>14.05</v>
      </c>
      <c r="AN59" s="126">
        <v>24.575389999999999</v>
      </c>
      <c r="AO59" s="127">
        <v>20.36148</v>
      </c>
      <c r="AP59" s="127">
        <v>47.848750000000003</v>
      </c>
      <c r="AQ59" s="127">
        <v>5.1449999999999996</v>
      </c>
      <c r="AR59" s="127">
        <v>23.415700000000001</v>
      </c>
      <c r="AS59" s="127">
        <v>4.3636200000000001</v>
      </c>
      <c r="AT59" s="127">
        <v>6.7635699999999996</v>
      </c>
      <c r="AU59" s="127">
        <v>16.010999999999999</v>
      </c>
      <c r="AV59" s="127">
        <v>5.0199999999999996</v>
      </c>
      <c r="AW59" s="128">
        <v>20.222999999999999</v>
      </c>
    </row>
    <row r="60" spans="1:49" x14ac:dyDescent="0.25">
      <c r="A60" s="132" t="s">
        <v>1419</v>
      </c>
      <c r="B60" s="133">
        <f t="shared" ref="B60:AW60" si="0">MIN(B12:B59)</f>
        <v>1.1000000000000001</v>
      </c>
      <c r="C60" s="133">
        <f t="shared" si="0"/>
        <v>25</v>
      </c>
      <c r="D60" s="133">
        <f t="shared" si="0"/>
        <v>25.9</v>
      </c>
      <c r="E60" s="133">
        <f t="shared" si="0"/>
        <v>2</v>
      </c>
      <c r="F60" s="133">
        <f t="shared" si="0"/>
        <v>5.3</v>
      </c>
      <c r="G60" s="133">
        <f t="shared" si="0"/>
        <v>27</v>
      </c>
      <c r="H60" s="133">
        <f t="shared" si="0"/>
        <v>10.5</v>
      </c>
      <c r="I60" s="133">
        <f t="shared" si="0"/>
        <v>44</v>
      </c>
      <c r="J60" s="133">
        <f t="shared" si="0"/>
        <v>10.95</v>
      </c>
      <c r="K60" s="133">
        <f t="shared" si="0"/>
        <v>11.5</v>
      </c>
      <c r="L60" s="133">
        <f t="shared" si="0"/>
        <v>9.6911100000000001</v>
      </c>
      <c r="M60" s="133">
        <f t="shared" si="0"/>
        <v>1.07</v>
      </c>
      <c r="N60" s="133">
        <f t="shared" si="0"/>
        <v>55.1</v>
      </c>
      <c r="O60" s="133">
        <f t="shared" si="0"/>
        <v>1.821</v>
      </c>
      <c r="P60" s="133">
        <f t="shared" si="0"/>
        <v>57.16</v>
      </c>
      <c r="Q60" s="133">
        <f t="shared" si="0"/>
        <v>34.24</v>
      </c>
      <c r="R60" s="133">
        <f t="shared" si="0"/>
        <v>130.78</v>
      </c>
      <c r="S60" s="133">
        <f t="shared" si="0"/>
        <v>84.078999999999994</v>
      </c>
      <c r="T60" s="133">
        <f t="shared" si="0"/>
        <v>60.963000000000001</v>
      </c>
      <c r="U60" s="133">
        <f t="shared" si="0"/>
        <v>5.71</v>
      </c>
      <c r="V60" s="133">
        <f t="shared" si="0"/>
        <v>10.45</v>
      </c>
      <c r="W60" s="133">
        <f t="shared" si="0"/>
        <v>2.44</v>
      </c>
      <c r="X60" s="133">
        <f t="shared" si="0"/>
        <v>0.32</v>
      </c>
      <c r="Y60" s="133">
        <f t="shared" si="0"/>
        <v>0.01</v>
      </c>
      <c r="Z60" s="133">
        <f t="shared" si="0"/>
        <v>0.01</v>
      </c>
      <c r="AA60" s="133">
        <f t="shared" si="0"/>
        <v>29.33</v>
      </c>
      <c r="AB60" s="133">
        <f t="shared" si="0"/>
        <v>162.12</v>
      </c>
      <c r="AC60" s="133">
        <f t="shared" si="0"/>
        <v>39.450000000000003</v>
      </c>
      <c r="AD60" s="133">
        <f t="shared" si="0"/>
        <v>29.57</v>
      </c>
      <c r="AE60" s="133">
        <f t="shared" si="0"/>
        <v>14.17</v>
      </c>
      <c r="AF60" s="133">
        <f t="shared" si="0"/>
        <v>0</v>
      </c>
      <c r="AG60" s="133">
        <f t="shared" si="0"/>
        <v>7.9342199999999998</v>
      </c>
      <c r="AH60" s="133">
        <f t="shared" si="0"/>
        <v>11.3</v>
      </c>
      <c r="AI60" s="133">
        <f t="shared" si="0"/>
        <v>9.7450100000000006</v>
      </c>
      <c r="AJ60" s="133">
        <f t="shared" si="0"/>
        <v>11.595829999999999</v>
      </c>
      <c r="AK60" s="133">
        <f t="shared" si="0"/>
        <v>11.8</v>
      </c>
      <c r="AL60" s="133">
        <f t="shared" si="0"/>
        <v>11.88</v>
      </c>
      <c r="AM60" s="133">
        <f t="shared" si="0"/>
        <v>13.4</v>
      </c>
      <c r="AN60" s="133">
        <f t="shared" si="0"/>
        <v>24.39706</v>
      </c>
      <c r="AO60" s="133">
        <f t="shared" si="0"/>
        <v>20.36148</v>
      </c>
      <c r="AP60" s="133">
        <f t="shared" si="0"/>
        <v>32.872</v>
      </c>
      <c r="AQ60" s="133">
        <f t="shared" si="0"/>
        <v>5.1109999999999998</v>
      </c>
      <c r="AR60" s="133">
        <f t="shared" si="0"/>
        <v>23.415700000000001</v>
      </c>
      <c r="AS60" s="133">
        <f t="shared" si="0"/>
        <v>4.35283</v>
      </c>
      <c r="AT60" s="133">
        <f t="shared" si="0"/>
        <v>6.7635699999999996</v>
      </c>
      <c r="AU60" s="133">
        <f t="shared" si="0"/>
        <v>16.010999999999999</v>
      </c>
      <c r="AV60" s="133">
        <f t="shared" si="0"/>
        <v>4.968</v>
      </c>
      <c r="AW60" s="134">
        <f t="shared" si="0"/>
        <v>19.992999999999999</v>
      </c>
    </row>
    <row r="61" spans="1:49" x14ac:dyDescent="0.25">
      <c r="A61" s="135" t="s">
        <v>1418</v>
      </c>
      <c r="B61" s="136">
        <f t="shared" ref="B61:AW61" si="1">MAX(B12:B59)</f>
        <v>1.1000000000000001</v>
      </c>
      <c r="C61" s="136">
        <f t="shared" si="1"/>
        <v>26</v>
      </c>
      <c r="D61" s="136">
        <f t="shared" si="1"/>
        <v>26.9</v>
      </c>
      <c r="E61" s="136">
        <f t="shared" si="1"/>
        <v>2</v>
      </c>
      <c r="F61" s="136">
        <f t="shared" si="1"/>
        <v>39.299999999999997</v>
      </c>
      <c r="G61" s="136">
        <f t="shared" si="1"/>
        <v>28</v>
      </c>
      <c r="H61" s="136">
        <f t="shared" si="1"/>
        <v>13.4</v>
      </c>
      <c r="I61" s="136">
        <f t="shared" si="1"/>
        <v>47</v>
      </c>
      <c r="J61" s="136">
        <f t="shared" si="1"/>
        <v>15.05</v>
      </c>
      <c r="K61" s="136">
        <f t="shared" si="1"/>
        <v>11.76</v>
      </c>
      <c r="L61" s="136">
        <f t="shared" si="1"/>
        <v>18.53312</v>
      </c>
      <c r="M61" s="136">
        <f t="shared" si="1"/>
        <v>1.07</v>
      </c>
      <c r="N61" s="136">
        <f t="shared" si="1"/>
        <v>55.61</v>
      </c>
      <c r="O61" s="136">
        <f t="shared" si="1"/>
        <v>1.821</v>
      </c>
      <c r="P61" s="136">
        <f t="shared" si="1"/>
        <v>69.53</v>
      </c>
      <c r="Q61" s="136">
        <f t="shared" si="1"/>
        <v>39.81</v>
      </c>
      <c r="R61" s="136">
        <f t="shared" si="1"/>
        <v>137.27000000000001</v>
      </c>
      <c r="S61" s="136">
        <f t="shared" si="1"/>
        <v>84.078999999999994</v>
      </c>
      <c r="T61" s="136">
        <f t="shared" si="1"/>
        <v>70.308000000000007</v>
      </c>
      <c r="U61" s="136">
        <f t="shared" si="1"/>
        <v>6.12</v>
      </c>
      <c r="V61" s="136">
        <f t="shared" si="1"/>
        <v>11.53</v>
      </c>
      <c r="W61" s="136">
        <f t="shared" si="1"/>
        <v>4.79</v>
      </c>
      <c r="X61" s="136">
        <f t="shared" si="1"/>
        <v>0.44</v>
      </c>
      <c r="Y61" s="136">
        <f t="shared" si="1"/>
        <v>0.01</v>
      </c>
      <c r="Z61" s="136">
        <f t="shared" si="1"/>
        <v>0.48</v>
      </c>
      <c r="AA61" s="136">
        <f t="shared" si="1"/>
        <v>44.61</v>
      </c>
      <c r="AB61" s="136">
        <f t="shared" si="1"/>
        <v>177.67</v>
      </c>
      <c r="AC61" s="136">
        <f t="shared" si="1"/>
        <v>46.44</v>
      </c>
      <c r="AD61" s="136">
        <f t="shared" si="1"/>
        <v>53.28</v>
      </c>
      <c r="AE61" s="136">
        <f t="shared" si="1"/>
        <v>17.12</v>
      </c>
      <c r="AF61" s="136">
        <f t="shared" si="1"/>
        <v>12.4</v>
      </c>
      <c r="AG61" s="136">
        <f t="shared" si="1"/>
        <v>7.9342199999999998</v>
      </c>
      <c r="AH61" s="136">
        <f t="shared" si="1"/>
        <v>12.7</v>
      </c>
      <c r="AI61" s="136">
        <f t="shared" si="1"/>
        <v>10.27408</v>
      </c>
      <c r="AJ61" s="136">
        <f t="shared" si="1"/>
        <v>11.595829999999999</v>
      </c>
      <c r="AK61" s="136">
        <f t="shared" si="1"/>
        <v>12</v>
      </c>
      <c r="AL61" s="136">
        <f t="shared" si="1"/>
        <v>12.96</v>
      </c>
      <c r="AM61" s="136">
        <f t="shared" si="1"/>
        <v>14.48</v>
      </c>
      <c r="AN61" s="136">
        <f t="shared" si="1"/>
        <v>25.291070000000001</v>
      </c>
      <c r="AO61" s="136">
        <f t="shared" si="1"/>
        <v>20.36148</v>
      </c>
      <c r="AP61" s="136">
        <f t="shared" si="1"/>
        <v>47.848750000000003</v>
      </c>
      <c r="AQ61" s="136">
        <f t="shared" si="1"/>
        <v>5.4740000000000002</v>
      </c>
      <c r="AR61" s="136">
        <f t="shared" si="1"/>
        <v>23.415700000000001</v>
      </c>
      <c r="AS61" s="136">
        <f t="shared" si="1"/>
        <v>4.47255</v>
      </c>
      <c r="AT61" s="136">
        <f t="shared" si="1"/>
        <v>6.7635699999999996</v>
      </c>
      <c r="AU61" s="136">
        <f t="shared" si="1"/>
        <v>16.303999999999998</v>
      </c>
      <c r="AV61" s="136">
        <f t="shared" si="1"/>
        <v>5.2519999999999998</v>
      </c>
      <c r="AW61" s="137">
        <f t="shared" si="1"/>
        <v>20.986999999999998</v>
      </c>
    </row>
    <row r="62" spans="1:49" x14ac:dyDescent="0.25">
      <c r="A62" s="138" t="s">
        <v>1490</v>
      </c>
      <c r="B62" s="139">
        <f t="shared" ref="B62:AW62" si="2">AVERAGE(B12:B59)</f>
        <v>1.1000000000000008</v>
      </c>
      <c r="C62" s="139">
        <f t="shared" si="2"/>
        <v>25.583333333333332</v>
      </c>
      <c r="D62" s="139">
        <f t="shared" si="2"/>
        <v>26.483333333333338</v>
      </c>
      <c r="E62" s="139">
        <f t="shared" si="2"/>
        <v>2</v>
      </c>
      <c r="F62" s="139">
        <f t="shared" si="2"/>
        <v>24.8125</v>
      </c>
      <c r="G62" s="139">
        <f t="shared" si="2"/>
        <v>27.583333333333332</v>
      </c>
      <c r="H62" s="139">
        <f t="shared" si="2"/>
        <v>12.129166666666668</v>
      </c>
      <c r="I62" s="139">
        <f t="shared" si="2"/>
        <v>45.333333333333336</v>
      </c>
      <c r="J62" s="139">
        <f t="shared" si="2"/>
        <v>12.398333333333332</v>
      </c>
      <c r="K62" s="139">
        <f t="shared" si="2"/>
        <v>11.620416666666666</v>
      </c>
      <c r="L62" s="139">
        <f t="shared" si="2"/>
        <v>12.557308749999999</v>
      </c>
      <c r="M62" s="139">
        <f t="shared" si="2"/>
        <v>1.07</v>
      </c>
      <c r="N62" s="139">
        <f t="shared" si="2"/>
        <v>55.354999999999997</v>
      </c>
      <c r="O62" s="139">
        <f t="shared" si="2"/>
        <v>1.8209999999999991</v>
      </c>
      <c r="P62" s="139">
        <f t="shared" si="2"/>
        <v>64.160416666666663</v>
      </c>
      <c r="Q62" s="139">
        <f t="shared" si="2"/>
        <v>36.931250000000013</v>
      </c>
      <c r="R62" s="139">
        <f t="shared" si="2"/>
        <v>134.64375000000015</v>
      </c>
      <c r="S62" s="139">
        <f t="shared" si="2"/>
        <v>84.079000000000079</v>
      </c>
      <c r="T62" s="139">
        <f t="shared" si="2"/>
        <v>63.366041666666689</v>
      </c>
      <c r="U62" s="139">
        <f t="shared" si="2"/>
        <v>5.9387499999999989</v>
      </c>
      <c r="V62" s="139">
        <f t="shared" si="2"/>
        <v>11.08</v>
      </c>
      <c r="W62" s="139">
        <f t="shared" si="2"/>
        <v>3.6779166666666696</v>
      </c>
      <c r="X62" s="139">
        <f t="shared" si="2"/>
        <v>0.38958333333333323</v>
      </c>
      <c r="Y62" s="139">
        <f t="shared" si="2"/>
        <v>1.0000000000000005E-2</v>
      </c>
      <c r="Z62" s="139">
        <f t="shared" si="2"/>
        <v>2.958333333333334E-2</v>
      </c>
      <c r="AA62" s="139">
        <f t="shared" si="2"/>
        <v>37.589583333333323</v>
      </c>
      <c r="AB62" s="139">
        <f t="shared" si="2"/>
        <v>170.34283333333335</v>
      </c>
      <c r="AC62" s="139">
        <f t="shared" si="2"/>
        <v>43.087916666666651</v>
      </c>
      <c r="AD62" s="139">
        <f t="shared" si="2"/>
        <v>38.689624999999985</v>
      </c>
      <c r="AE62" s="139">
        <f t="shared" si="2"/>
        <v>15.474583333333333</v>
      </c>
      <c r="AF62" s="139">
        <f t="shared" si="2"/>
        <v>5.5249999999999977</v>
      </c>
      <c r="AG62" s="139">
        <f t="shared" si="2"/>
        <v>7.9342199999999963</v>
      </c>
      <c r="AH62" s="139">
        <f t="shared" si="2"/>
        <v>12.070833333333335</v>
      </c>
      <c r="AI62" s="139">
        <f t="shared" si="2"/>
        <v>10.030547083333335</v>
      </c>
      <c r="AJ62" s="139">
        <f t="shared" si="2"/>
        <v>11.595829999999991</v>
      </c>
      <c r="AK62" s="139">
        <f t="shared" si="2"/>
        <v>11.89583333333333</v>
      </c>
      <c r="AL62" s="139">
        <f t="shared" si="2"/>
        <v>12.382916666666661</v>
      </c>
      <c r="AM62" s="139">
        <f t="shared" si="2"/>
        <v>13.90208333333333</v>
      </c>
      <c r="AN62" s="139">
        <f t="shared" si="2"/>
        <v>24.769084166666662</v>
      </c>
      <c r="AO62" s="139">
        <f t="shared" si="2"/>
        <v>20.36148</v>
      </c>
      <c r="AP62" s="139">
        <f t="shared" si="2"/>
        <v>40.360374999999998</v>
      </c>
      <c r="AQ62" s="139">
        <f t="shared" si="2"/>
        <v>5.1800000000000006</v>
      </c>
      <c r="AR62" s="139">
        <f t="shared" si="2"/>
        <v>23.415700000000001</v>
      </c>
      <c r="AS62" s="139">
        <f t="shared" si="2"/>
        <v>4.4174133333333323</v>
      </c>
      <c r="AT62" s="139">
        <f t="shared" si="2"/>
        <v>6.7635699999999987</v>
      </c>
      <c r="AU62" s="139">
        <f t="shared" si="2"/>
        <v>16.209166666666647</v>
      </c>
      <c r="AV62" s="139">
        <f t="shared" si="2"/>
        <v>5.0810833333333347</v>
      </c>
      <c r="AW62" s="140">
        <f t="shared" si="2"/>
        <v>20.386999999999997</v>
      </c>
    </row>
    <row r="63" spans="1:49" x14ac:dyDescent="0.25">
      <c r="A63" s="141" t="s">
        <v>7</v>
      </c>
      <c r="B63" s="136">
        <f t="shared" ref="B63:AW63" si="3">B12</f>
        <v>1.1000000000000001</v>
      </c>
      <c r="C63" s="136">
        <f t="shared" si="3"/>
        <v>25</v>
      </c>
      <c r="D63" s="136">
        <f t="shared" si="3"/>
        <v>25.9</v>
      </c>
      <c r="E63" s="136">
        <f t="shared" si="3"/>
        <v>2</v>
      </c>
      <c r="F63" s="136">
        <f t="shared" si="3"/>
        <v>32</v>
      </c>
      <c r="G63" s="136">
        <f t="shared" si="3"/>
        <v>27</v>
      </c>
      <c r="H63" s="136">
        <f t="shared" si="3"/>
        <v>10.5</v>
      </c>
      <c r="I63" s="136">
        <f t="shared" si="3"/>
        <v>44</v>
      </c>
      <c r="J63" s="136">
        <f t="shared" si="3"/>
        <v>13.06</v>
      </c>
      <c r="K63" s="136">
        <f t="shared" si="3"/>
        <v>11.52</v>
      </c>
      <c r="L63" s="136">
        <f t="shared" si="3"/>
        <v>14.21909</v>
      </c>
      <c r="M63" s="136" t="str">
        <f t="shared" si="3"/>
        <v>--</v>
      </c>
      <c r="N63" s="136" t="str">
        <f t="shared" si="3"/>
        <v>--</v>
      </c>
      <c r="O63" s="136">
        <f t="shared" si="3"/>
        <v>1.821</v>
      </c>
      <c r="P63" s="136">
        <f t="shared" si="3"/>
        <v>65.739999999999995</v>
      </c>
      <c r="Q63" s="136">
        <f t="shared" si="3"/>
        <v>34.24</v>
      </c>
      <c r="R63" s="136">
        <f t="shared" si="3"/>
        <v>130.78</v>
      </c>
      <c r="S63" s="136">
        <f t="shared" si="3"/>
        <v>84.078999999999994</v>
      </c>
      <c r="T63" s="136">
        <f t="shared" si="3"/>
        <v>61.912999999999997</v>
      </c>
      <c r="U63" s="136">
        <f t="shared" si="3"/>
        <v>5.9</v>
      </c>
      <c r="V63" s="136">
        <f t="shared" si="3"/>
        <v>11.53</v>
      </c>
      <c r="W63" s="136">
        <f t="shared" si="3"/>
        <v>2.76</v>
      </c>
      <c r="X63" s="136">
        <f t="shared" si="3"/>
        <v>0.41</v>
      </c>
      <c r="Y63" s="136">
        <f t="shared" si="3"/>
        <v>0.01</v>
      </c>
      <c r="Z63" s="136">
        <f t="shared" si="3"/>
        <v>0.48</v>
      </c>
      <c r="AA63" s="136">
        <f t="shared" si="3"/>
        <v>41.08</v>
      </c>
      <c r="AB63" s="136">
        <f t="shared" si="3"/>
        <v>174.14</v>
      </c>
      <c r="AC63" s="136">
        <f t="shared" si="3"/>
        <v>42.22</v>
      </c>
      <c r="AD63" s="136">
        <f t="shared" si="3"/>
        <v>31.036999999999999</v>
      </c>
      <c r="AE63" s="136">
        <f t="shared" si="3"/>
        <v>15.5</v>
      </c>
      <c r="AF63" s="136">
        <f t="shared" si="3"/>
        <v>6.5</v>
      </c>
      <c r="AG63" s="136">
        <f t="shared" si="3"/>
        <v>7.9342199999999998</v>
      </c>
      <c r="AH63" s="136">
        <f t="shared" si="3"/>
        <v>12.6</v>
      </c>
      <c r="AI63" s="136">
        <f t="shared" si="3"/>
        <v>9.8757800000000007</v>
      </c>
      <c r="AJ63" s="136">
        <f t="shared" si="3"/>
        <v>11.595829999999999</v>
      </c>
      <c r="AK63" s="136">
        <f t="shared" si="3"/>
        <v>11.9</v>
      </c>
      <c r="AL63" s="136">
        <f t="shared" si="3"/>
        <v>12.67</v>
      </c>
      <c r="AM63" s="136">
        <f t="shared" si="3"/>
        <v>14.19</v>
      </c>
      <c r="AN63" s="136">
        <f t="shared" si="3"/>
        <v>24.932759999999998</v>
      </c>
      <c r="AO63" s="136" t="str">
        <f t="shared" si="3"/>
        <v>--</v>
      </c>
      <c r="AP63" s="136">
        <f t="shared" si="3"/>
        <v>32.872</v>
      </c>
      <c r="AQ63" s="136">
        <f t="shared" si="3"/>
        <v>5.1310000000000002</v>
      </c>
      <c r="AR63" s="136" t="str">
        <f t="shared" si="3"/>
        <v>--</v>
      </c>
      <c r="AS63" s="136">
        <f t="shared" si="3"/>
        <v>4.4165299999999998</v>
      </c>
      <c r="AT63" s="136">
        <f t="shared" si="3"/>
        <v>6.7635699999999996</v>
      </c>
      <c r="AU63" s="136">
        <f t="shared" si="3"/>
        <v>16.303999999999998</v>
      </c>
      <c r="AV63" s="136">
        <f t="shared" si="3"/>
        <v>4.9820000000000002</v>
      </c>
      <c r="AW63" s="136">
        <f t="shared" si="3"/>
        <v>20.286999999999999</v>
      </c>
    </row>
    <row r="64" spans="1:49" x14ac:dyDescent="0.25">
      <c r="A64" s="141" t="s">
        <v>8</v>
      </c>
      <c r="B64" s="136">
        <f t="shared" ref="B64:AW64" si="4">B59</f>
        <v>1.1000000000000001</v>
      </c>
      <c r="C64" s="136">
        <f t="shared" si="4"/>
        <v>26</v>
      </c>
      <c r="D64" s="136">
        <f t="shared" si="4"/>
        <v>26.9</v>
      </c>
      <c r="E64" s="136">
        <f t="shared" si="4"/>
        <v>2</v>
      </c>
      <c r="F64" s="136">
        <f t="shared" si="4"/>
        <v>29</v>
      </c>
      <c r="G64" s="136">
        <f t="shared" si="4"/>
        <v>28</v>
      </c>
      <c r="H64" s="136">
        <f t="shared" si="4"/>
        <v>12.6</v>
      </c>
      <c r="I64" s="136">
        <f t="shared" si="4"/>
        <v>46</v>
      </c>
      <c r="J64" s="136">
        <f t="shared" si="4"/>
        <v>13</v>
      </c>
      <c r="K64" s="136">
        <f t="shared" si="4"/>
        <v>11.68</v>
      </c>
      <c r="L64" s="136">
        <f t="shared" si="4"/>
        <v>11.360889999999999</v>
      </c>
      <c r="M64" s="136" t="str">
        <f t="shared" si="4"/>
        <v>--</v>
      </c>
      <c r="N64" s="136" t="str">
        <f t="shared" si="4"/>
        <v>--</v>
      </c>
      <c r="O64" s="136">
        <f t="shared" si="4"/>
        <v>1.821</v>
      </c>
      <c r="P64" s="136">
        <f t="shared" si="4"/>
        <v>61.35</v>
      </c>
      <c r="Q64" s="136">
        <f t="shared" si="4"/>
        <v>37.72</v>
      </c>
      <c r="R64" s="136">
        <f t="shared" si="4"/>
        <v>137.27000000000001</v>
      </c>
      <c r="S64" s="136">
        <f t="shared" si="4"/>
        <v>84.078999999999994</v>
      </c>
      <c r="T64" s="136">
        <f t="shared" si="4"/>
        <v>70.308000000000007</v>
      </c>
      <c r="U64" s="136">
        <f t="shared" si="4"/>
        <v>6.07</v>
      </c>
      <c r="V64" s="136">
        <f t="shared" si="4"/>
        <v>10.99</v>
      </c>
      <c r="W64" s="136">
        <f t="shared" si="4"/>
        <v>4.33</v>
      </c>
      <c r="X64" s="136">
        <f t="shared" si="4"/>
        <v>0.32</v>
      </c>
      <c r="Y64" s="136">
        <f t="shared" si="4"/>
        <v>0.01</v>
      </c>
      <c r="Z64" s="136">
        <f t="shared" si="4"/>
        <v>0.01</v>
      </c>
      <c r="AA64" s="136">
        <f t="shared" si="4"/>
        <v>34.24</v>
      </c>
      <c r="AB64" s="136">
        <f t="shared" si="4"/>
        <v>165.81</v>
      </c>
      <c r="AC64" s="136">
        <f t="shared" si="4"/>
        <v>41.17</v>
      </c>
      <c r="AD64" s="136">
        <f t="shared" si="4"/>
        <v>31.887</v>
      </c>
      <c r="AE64" s="136">
        <f t="shared" si="4"/>
        <v>15.87</v>
      </c>
      <c r="AF64" s="136">
        <f t="shared" si="4"/>
        <v>5.9</v>
      </c>
      <c r="AG64" s="136">
        <f t="shared" si="4"/>
        <v>7.9342199999999998</v>
      </c>
      <c r="AH64" s="136">
        <f t="shared" si="4"/>
        <v>12</v>
      </c>
      <c r="AI64" s="136">
        <f t="shared" si="4"/>
        <v>10.20382</v>
      </c>
      <c r="AJ64" s="136">
        <f t="shared" si="4"/>
        <v>11.595829999999999</v>
      </c>
      <c r="AK64" s="136">
        <f t="shared" si="4"/>
        <v>11.8</v>
      </c>
      <c r="AL64" s="136">
        <f t="shared" si="4"/>
        <v>12.53</v>
      </c>
      <c r="AM64" s="136">
        <f t="shared" si="4"/>
        <v>14.05</v>
      </c>
      <c r="AN64" s="136">
        <f t="shared" si="4"/>
        <v>24.575389999999999</v>
      </c>
      <c r="AO64" s="136">
        <f t="shared" si="4"/>
        <v>20.36148</v>
      </c>
      <c r="AP64" s="136">
        <f t="shared" si="4"/>
        <v>47.848750000000003</v>
      </c>
      <c r="AQ64" s="136">
        <f t="shared" si="4"/>
        <v>5.1449999999999996</v>
      </c>
      <c r="AR64" s="136">
        <f t="shared" si="4"/>
        <v>23.415700000000001</v>
      </c>
      <c r="AS64" s="136">
        <f t="shared" si="4"/>
        <v>4.3636200000000001</v>
      </c>
      <c r="AT64" s="136">
        <f t="shared" si="4"/>
        <v>6.7635699999999996</v>
      </c>
      <c r="AU64" s="136">
        <f t="shared" si="4"/>
        <v>16.010999999999999</v>
      </c>
      <c r="AV64" s="136">
        <f t="shared" si="4"/>
        <v>5.0199999999999996</v>
      </c>
      <c r="AW64" s="136">
        <f t="shared" si="4"/>
        <v>20.222999999999999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1491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604</v>
      </c>
      <c r="C5" s="115" t="s">
        <v>608</v>
      </c>
      <c r="D5" s="115" t="s">
        <v>609</v>
      </c>
      <c r="E5" s="115" t="s">
        <v>142</v>
      </c>
      <c r="F5" s="115" t="s">
        <v>142</v>
      </c>
      <c r="G5" s="115" t="s">
        <v>142</v>
      </c>
      <c r="H5" s="115" t="s">
        <v>60</v>
      </c>
      <c r="I5" s="115" t="s">
        <v>60</v>
      </c>
      <c r="J5" s="115" t="s">
        <v>60</v>
      </c>
      <c r="K5" s="115" t="s">
        <v>60</v>
      </c>
      <c r="L5" s="115" t="s">
        <v>60</v>
      </c>
      <c r="M5" s="115" t="s">
        <v>60</v>
      </c>
      <c r="N5" s="115" t="s">
        <v>60</v>
      </c>
      <c r="O5" s="115" t="s">
        <v>60</v>
      </c>
      <c r="P5" s="115" t="s">
        <v>24</v>
      </c>
      <c r="Q5" s="115" t="s">
        <v>24</v>
      </c>
      <c r="R5" s="115" t="s">
        <v>24</v>
      </c>
      <c r="S5" s="115" t="s">
        <v>134</v>
      </c>
      <c r="T5" s="115" t="s">
        <v>134</v>
      </c>
      <c r="U5" s="115" t="s">
        <v>605</v>
      </c>
      <c r="V5" s="115" t="s">
        <v>292</v>
      </c>
      <c r="W5" s="115" t="s">
        <v>90</v>
      </c>
      <c r="X5" s="115" t="s">
        <v>90</v>
      </c>
      <c r="Y5" s="115" t="s">
        <v>606</v>
      </c>
      <c r="Z5" s="115" t="s">
        <v>606</v>
      </c>
      <c r="AA5" s="115" t="s">
        <v>85</v>
      </c>
      <c r="AB5" s="115" t="s">
        <v>85</v>
      </c>
      <c r="AC5" s="115" t="s">
        <v>122</v>
      </c>
      <c r="AD5" s="115" t="s">
        <v>296</v>
      </c>
    </row>
    <row r="6" spans="1:30" ht="25.5" x14ac:dyDescent="0.25">
      <c r="A6" s="115" t="s">
        <v>1425</v>
      </c>
      <c r="B6" s="115" t="s">
        <v>660</v>
      </c>
      <c r="C6" s="115" t="s">
        <v>1492</v>
      </c>
      <c r="D6" s="115" t="s">
        <v>1493</v>
      </c>
      <c r="E6" s="115" t="s">
        <v>1442</v>
      </c>
      <c r="F6" s="115" t="s">
        <v>1442</v>
      </c>
      <c r="G6" s="115" t="s">
        <v>1442</v>
      </c>
      <c r="H6" s="115" t="s">
        <v>660</v>
      </c>
      <c r="I6" s="115" t="s">
        <v>1435</v>
      </c>
      <c r="J6" s="115" t="s">
        <v>1444</v>
      </c>
      <c r="K6" s="115" t="s">
        <v>1494</v>
      </c>
      <c r="L6" s="115" t="s">
        <v>660</v>
      </c>
      <c r="M6" s="115" t="s">
        <v>660</v>
      </c>
      <c r="N6" s="115" t="s">
        <v>1495</v>
      </c>
      <c r="O6" s="115" t="s">
        <v>1495</v>
      </c>
      <c r="P6" s="115" t="s">
        <v>1435</v>
      </c>
      <c r="Q6" s="115" t="s">
        <v>1435</v>
      </c>
      <c r="R6" s="115" t="s">
        <v>1439</v>
      </c>
      <c r="S6" s="115" t="s">
        <v>1439</v>
      </c>
      <c r="T6" s="115" t="s">
        <v>1440</v>
      </c>
      <c r="U6" s="115" t="s">
        <v>1430</v>
      </c>
      <c r="V6" s="115" t="s">
        <v>1496</v>
      </c>
      <c r="W6" s="115" t="s">
        <v>1429</v>
      </c>
      <c r="X6" s="115" t="s">
        <v>1429</v>
      </c>
      <c r="Y6" s="115" t="s">
        <v>606</v>
      </c>
      <c r="Z6" s="115" t="s">
        <v>606</v>
      </c>
      <c r="AA6" s="115" t="s">
        <v>1426</v>
      </c>
      <c r="AB6" s="115" t="s">
        <v>1426</v>
      </c>
      <c r="AC6" s="115" t="s">
        <v>660</v>
      </c>
      <c r="AD6" s="115" t="s">
        <v>1442</v>
      </c>
    </row>
    <row r="7" spans="1:30" ht="25.5" x14ac:dyDescent="0.25">
      <c r="A7" s="115" t="s">
        <v>1447</v>
      </c>
      <c r="B7" s="115" t="s">
        <v>1448</v>
      </c>
      <c r="C7" s="115" t="s">
        <v>1448</v>
      </c>
      <c r="D7" s="115" t="s">
        <v>1448</v>
      </c>
      <c r="E7" s="115" t="s">
        <v>1448</v>
      </c>
      <c r="F7" s="115" t="s">
        <v>1448</v>
      </c>
      <c r="G7" s="115" t="s">
        <v>1448</v>
      </c>
      <c r="H7" s="115" t="s">
        <v>1448</v>
      </c>
      <c r="I7" s="115" t="s">
        <v>1448</v>
      </c>
      <c r="J7" s="115" t="s">
        <v>1448</v>
      </c>
      <c r="K7" s="115" t="s">
        <v>1448</v>
      </c>
      <c r="L7" s="115" t="s">
        <v>1448</v>
      </c>
      <c r="M7" s="115" t="s">
        <v>1448</v>
      </c>
      <c r="N7" s="115" t="s">
        <v>1448</v>
      </c>
      <c r="O7" s="115" t="s">
        <v>1448</v>
      </c>
      <c r="P7" s="115" t="s">
        <v>1448</v>
      </c>
      <c r="Q7" s="115" t="s">
        <v>1448</v>
      </c>
      <c r="R7" s="115" t="s">
        <v>1448</v>
      </c>
      <c r="S7" s="115" t="s">
        <v>1448</v>
      </c>
      <c r="T7" s="115" t="s">
        <v>1448</v>
      </c>
      <c r="U7" s="115" t="s">
        <v>1448</v>
      </c>
      <c r="V7" s="115" t="s">
        <v>1448</v>
      </c>
      <c r="W7" s="115" t="s">
        <v>1448</v>
      </c>
      <c r="X7" s="115" t="s">
        <v>1448</v>
      </c>
      <c r="Y7" s="115" t="s">
        <v>1448</v>
      </c>
      <c r="Z7" s="115" t="s">
        <v>1448</v>
      </c>
      <c r="AA7" s="115" t="s">
        <v>1448</v>
      </c>
      <c r="AB7" s="115" t="s">
        <v>1448</v>
      </c>
      <c r="AC7" s="115" t="s">
        <v>1448</v>
      </c>
      <c r="AD7" s="115" t="s">
        <v>1448</v>
      </c>
    </row>
    <row r="8" spans="1:30" ht="38.25" x14ac:dyDescent="0.25">
      <c r="A8" s="115" t="s">
        <v>6</v>
      </c>
      <c r="B8" s="115" t="s">
        <v>1497</v>
      </c>
      <c r="C8" s="115" t="s">
        <v>1498</v>
      </c>
      <c r="D8" s="115" t="s">
        <v>1499</v>
      </c>
      <c r="E8" s="115" t="s">
        <v>1500</v>
      </c>
      <c r="F8" s="115" t="s">
        <v>1501</v>
      </c>
      <c r="G8" s="115" t="s">
        <v>1502</v>
      </c>
      <c r="H8" s="115" t="s">
        <v>1503</v>
      </c>
      <c r="I8" s="115" t="s">
        <v>1504</v>
      </c>
      <c r="J8" s="115" t="s">
        <v>1505</v>
      </c>
      <c r="K8" s="115" t="s">
        <v>1506</v>
      </c>
      <c r="L8" s="115" t="s">
        <v>1503</v>
      </c>
      <c r="M8" s="115" t="s">
        <v>1507</v>
      </c>
      <c r="N8" s="115" t="s">
        <v>1508</v>
      </c>
      <c r="O8" s="115" t="s">
        <v>1446</v>
      </c>
      <c r="P8" s="115" t="s">
        <v>1464</v>
      </c>
      <c r="Q8" s="115" t="s">
        <v>1464</v>
      </c>
      <c r="R8" s="115" t="s">
        <v>1437</v>
      </c>
      <c r="S8" s="115" t="s">
        <v>1509</v>
      </c>
      <c r="T8" s="115" t="s">
        <v>1469</v>
      </c>
      <c r="U8" s="115" t="s">
        <v>1510</v>
      </c>
      <c r="V8" s="115" t="s">
        <v>1511</v>
      </c>
      <c r="W8" s="115" t="s">
        <v>1454</v>
      </c>
      <c r="X8" s="115" t="s">
        <v>1455</v>
      </c>
      <c r="Y8" s="115" t="s">
        <v>1512</v>
      </c>
      <c r="Z8" s="115" t="s">
        <v>1513</v>
      </c>
      <c r="AA8" s="115" t="s">
        <v>1452</v>
      </c>
      <c r="AB8" s="115" t="s">
        <v>1514</v>
      </c>
      <c r="AC8" s="115" t="s">
        <v>1515</v>
      </c>
      <c r="AD8" s="115" t="s">
        <v>1516</v>
      </c>
    </row>
    <row r="9" spans="1:30" ht="25.5" x14ac:dyDescent="0.25">
      <c r="A9" s="115" t="s">
        <v>1093</v>
      </c>
      <c r="B9" s="115" t="s">
        <v>1517</v>
      </c>
      <c r="C9" s="115" t="s">
        <v>1518</v>
      </c>
      <c r="D9" s="115" t="s">
        <v>1518</v>
      </c>
      <c r="E9" s="115" t="s">
        <v>1518</v>
      </c>
      <c r="F9" s="115" t="s">
        <v>1518</v>
      </c>
      <c r="G9" s="115" t="s">
        <v>1518</v>
      </c>
      <c r="H9" s="115" t="s">
        <v>1517</v>
      </c>
      <c r="I9" s="115" t="s">
        <v>1518</v>
      </c>
      <c r="J9" s="115" t="s">
        <v>1518</v>
      </c>
      <c r="K9" s="115" t="s">
        <v>1518</v>
      </c>
      <c r="L9" s="115" t="s">
        <v>1518</v>
      </c>
      <c r="M9" s="115" t="s">
        <v>1518</v>
      </c>
      <c r="N9" s="115" t="s">
        <v>1518</v>
      </c>
      <c r="O9" s="115" t="s">
        <v>1518</v>
      </c>
      <c r="P9" s="115" t="s">
        <v>1517</v>
      </c>
      <c r="Q9" s="115" t="s">
        <v>1518</v>
      </c>
      <c r="R9" s="115" t="s">
        <v>1518</v>
      </c>
      <c r="S9" s="115" t="s">
        <v>1518</v>
      </c>
      <c r="T9" s="115" t="s">
        <v>972</v>
      </c>
      <c r="U9" s="115" t="s">
        <v>1518</v>
      </c>
      <c r="V9" s="115" t="s">
        <v>1518</v>
      </c>
      <c r="W9" s="115" t="s">
        <v>1518</v>
      </c>
      <c r="X9" s="115" t="s">
        <v>1518</v>
      </c>
      <c r="Y9" s="115" t="s">
        <v>1518</v>
      </c>
      <c r="Z9" s="115" t="s">
        <v>1518</v>
      </c>
      <c r="AA9" s="115" t="s">
        <v>1518</v>
      </c>
      <c r="AB9" s="115" t="s">
        <v>1518</v>
      </c>
      <c r="AC9" s="115" t="s">
        <v>1518</v>
      </c>
      <c r="AD9" s="115" t="s">
        <v>1518</v>
      </c>
    </row>
    <row r="10" spans="1:30" x14ac:dyDescent="0.25">
      <c r="A10" s="115" t="s">
        <v>78</v>
      </c>
      <c r="B10" s="115" t="s">
        <v>1519</v>
      </c>
      <c r="C10" s="115" t="s">
        <v>1520</v>
      </c>
      <c r="D10" s="115" t="s">
        <v>1520</v>
      </c>
      <c r="E10" s="115" t="s">
        <v>1520</v>
      </c>
      <c r="F10" s="115" t="s">
        <v>1520</v>
      </c>
      <c r="G10" s="115" t="s">
        <v>1520</v>
      </c>
      <c r="H10" s="115" t="s">
        <v>1519</v>
      </c>
      <c r="I10" s="115" t="s">
        <v>1520</v>
      </c>
      <c r="J10" s="115" t="s">
        <v>1520</v>
      </c>
      <c r="K10" s="115" t="s">
        <v>1520</v>
      </c>
      <c r="L10" s="115" t="s">
        <v>1520</v>
      </c>
      <c r="M10" s="115" t="s">
        <v>1520</v>
      </c>
      <c r="N10" s="115" t="s">
        <v>1520</v>
      </c>
      <c r="O10" s="115" t="s">
        <v>1520</v>
      </c>
      <c r="P10" s="115" t="s">
        <v>1519</v>
      </c>
      <c r="Q10" s="115" t="s">
        <v>1520</v>
      </c>
      <c r="R10" s="115" t="s">
        <v>1520</v>
      </c>
      <c r="S10" s="115" t="s">
        <v>1520</v>
      </c>
      <c r="T10" s="115" t="s">
        <v>1520</v>
      </c>
      <c r="U10" s="115" t="s">
        <v>1520</v>
      </c>
      <c r="V10" s="115" t="s">
        <v>1520</v>
      </c>
      <c r="W10" s="115" t="s">
        <v>1520</v>
      </c>
      <c r="X10" s="115" t="s">
        <v>1520</v>
      </c>
      <c r="Y10" s="115" t="s">
        <v>1520</v>
      </c>
      <c r="Z10" s="115" t="s">
        <v>1520</v>
      </c>
      <c r="AA10" s="115" t="s">
        <v>1520</v>
      </c>
      <c r="AB10" s="115" t="s">
        <v>1520</v>
      </c>
      <c r="AC10" s="115" t="s">
        <v>1520</v>
      </c>
      <c r="AD10" s="115" t="s">
        <v>1520</v>
      </c>
    </row>
    <row r="11" spans="1:30" x14ac:dyDescent="0.25">
      <c r="A11" s="116" t="s">
        <v>83</v>
      </c>
      <c r="B11" s="143">
        <v>2695</v>
      </c>
      <c r="C11" s="143">
        <v>6.7060000000000004</v>
      </c>
      <c r="D11" s="143">
        <v>0.26568000000000003</v>
      </c>
      <c r="E11" s="143">
        <v>0.17399999999999999</v>
      </c>
      <c r="F11" s="143">
        <v>0.14387</v>
      </c>
      <c r="G11" s="143">
        <v>1.311E-2</v>
      </c>
      <c r="H11" s="143">
        <v>3875.5192000000002</v>
      </c>
      <c r="I11" s="116" t="s">
        <v>1489</v>
      </c>
      <c r="J11" s="116" t="s">
        <v>1489</v>
      </c>
      <c r="K11" s="143">
        <v>0.34470000000000001</v>
      </c>
      <c r="L11" s="143">
        <v>23.53349</v>
      </c>
      <c r="M11" s="116" t="s">
        <v>1489</v>
      </c>
      <c r="N11" s="143">
        <v>0.20114000000000001</v>
      </c>
      <c r="O11" s="143">
        <v>0.38457999999999998</v>
      </c>
      <c r="P11" s="143">
        <v>2411.5100000000002</v>
      </c>
      <c r="Q11" s="143">
        <v>0.90100000000000002</v>
      </c>
      <c r="R11" s="143">
        <v>0.27</v>
      </c>
      <c r="S11" s="143">
        <v>0.183</v>
      </c>
      <c r="T11" s="143">
        <v>0.39600000000000002</v>
      </c>
      <c r="U11" s="116" t="s">
        <v>1489</v>
      </c>
      <c r="V11" s="143">
        <v>273.839</v>
      </c>
      <c r="W11" s="143">
        <v>0.06</v>
      </c>
      <c r="X11" s="143">
        <v>0.05</v>
      </c>
      <c r="Y11" s="143">
        <v>61.02</v>
      </c>
      <c r="Z11" s="143">
        <v>6.0999999999999999E-2</v>
      </c>
      <c r="AA11" s="143">
        <v>0.58106999999999998</v>
      </c>
      <c r="AB11" s="143">
        <v>0.16202</v>
      </c>
      <c r="AC11" s="143">
        <v>10.17</v>
      </c>
      <c r="AD11" s="143">
        <v>0.57127000000000006</v>
      </c>
    </row>
    <row r="12" spans="1:30" x14ac:dyDescent="0.25">
      <c r="A12" s="124" t="s">
        <v>817</v>
      </c>
      <c r="B12" s="122">
        <v>2695</v>
      </c>
      <c r="C12" s="122">
        <v>6.7060000000000004</v>
      </c>
      <c r="D12" s="122">
        <v>0.26568000000000003</v>
      </c>
      <c r="E12" s="122">
        <v>0.17399999999999999</v>
      </c>
      <c r="F12" s="122">
        <v>0.14387</v>
      </c>
      <c r="G12" s="122">
        <v>1.311E-2</v>
      </c>
      <c r="H12" s="122">
        <v>3875.5192000000002</v>
      </c>
      <c r="I12" s="124" t="s">
        <v>1489</v>
      </c>
      <c r="J12" s="124" t="s">
        <v>1489</v>
      </c>
      <c r="K12" s="122">
        <v>0.34470000000000001</v>
      </c>
      <c r="L12" s="122">
        <v>23.53349</v>
      </c>
      <c r="M12" s="124" t="s">
        <v>1489</v>
      </c>
      <c r="N12" s="122">
        <v>0.20114000000000001</v>
      </c>
      <c r="O12" s="122">
        <v>0.38457999999999998</v>
      </c>
      <c r="P12" s="122">
        <v>2411.5100000000002</v>
      </c>
      <c r="Q12" s="122">
        <v>0.90100000000000002</v>
      </c>
      <c r="R12" s="122">
        <v>0.27</v>
      </c>
      <c r="S12" s="122">
        <v>0.183</v>
      </c>
      <c r="T12" s="122">
        <v>0.39600000000000002</v>
      </c>
      <c r="U12" s="124" t="s">
        <v>1489</v>
      </c>
      <c r="V12" s="122">
        <v>273.839</v>
      </c>
      <c r="W12" s="122">
        <v>0.06</v>
      </c>
      <c r="X12" s="122">
        <v>0.05</v>
      </c>
      <c r="Y12" s="122">
        <v>61.02</v>
      </c>
      <c r="Z12" s="122">
        <v>6.0999999999999999E-2</v>
      </c>
      <c r="AA12" s="122">
        <v>0.58106999999999998</v>
      </c>
      <c r="AB12" s="122">
        <v>0.16202</v>
      </c>
      <c r="AC12" s="122">
        <v>10.17</v>
      </c>
      <c r="AD12" s="122">
        <v>0.57127000000000006</v>
      </c>
    </row>
    <row r="13" spans="1:30" x14ac:dyDescent="0.25">
      <c r="A13" s="124" t="s">
        <v>818</v>
      </c>
      <c r="B13" s="122">
        <v>2695</v>
      </c>
      <c r="C13" s="122">
        <v>6.6689600000000002</v>
      </c>
      <c r="D13" s="122">
        <v>0.46437</v>
      </c>
      <c r="E13" s="122">
        <v>0.183</v>
      </c>
      <c r="F13" s="122">
        <v>0.13647999999999999</v>
      </c>
      <c r="G13" s="122">
        <v>1.295E-2</v>
      </c>
      <c r="H13" s="122">
        <v>3875.52072</v>
      </c>
      <c r="I13" s="124" t="s">
        <v>1489</v>
      </c>
      <c r="J13" s="124" t="s">
        <v>1489</v>
      </c>
      <c r="K13" s="122">
        <v>0.35217999999999999</v>
      </c>
      <c r="L13" s="122">
        <v>23.537400000000002</v>
      </c>
      <c r="M13" s="124" t="s">
        <v>1489</v>
      </c>
      <c r="N13" s="122">
        <v>0.24424000000000001</v>
      </c>
      <c r="O13" s="122">
        <v>0.35276999999999997</v>
      </c>
      <c r="P13" s="122">
        <v>2411.54</v>
      </c>
      <c r="Q13" s="122">
        <v>0.90500000000000003</v>
      </c>
      <c r="R13" s="122">
        <v>0.27</v>
      </c>
      <c r="S13" s="122">
        <v>0.21</v>
      </c>
      <c r="T13" s="122">
        <v>0.38400000000000001</v>
      </c>
      <c r="U13" s="124" t="s">
        <v>1489</v>
      </c>
      <c r="V13" s="122">
        <v>273.83999999999997</v>
      </c>
      <c r="W13" s="122">
        <v>6.4000000000000001E-2</v>
      </c>
      <c r="X13" s="122">
        <v>5.1999999999999998E-2</v>
      </c>
      <c r="Y13" s="122">
        <v>61.02</v>
      </c>
      <c r="Z13" s="122">
        <v>5.8000000000000003E-2</v>
      </c>
      <c r="AA13" s="122">
        <v>0.55054999999999998</v>
      </c>
      <c r="AB13" s="122">
        <v>0.2097</v>
      </c>
      <c r="AC13" s="122">
        <v>10</v>
      </c>
      <c r="AD13" s="122">
        <v>0.56333999999999995</v>
      </c>
    </row>
    <row r="14" spans="1:30" x14ac:dyDescent="0.25">
      <c r="A14" s="124" t="s">
        <v>819</v>
      </c>
      <c r="B14" s="122">
        <v>2695</v>
      </c>
      <c r="C14" s="122">
        <v>6.6689600000000002</v>
      </c>
      <c r="D14" s="122">
        <v>0.46437</v>
      </c>
      <c r="E14" s="122">
        <v>0.183</v>
      </c>
      <c r="F14" s="122">
        <v>0.13647999999999999</v>
      </c>
      <c r="G14" s="122">
        <v>1.295E-2</v>
      </c>
      <c r="H14" s="122">
        <v>3875.52072</v>
      </c>
      <c r="I14" s="124" t="s">
        <v>1489</v>
      </c>
      <c r="J14" s="124" t="s">
        <v>1489</v>
      </c>
      <c r="K14" s="122">
        <v>0.35217999999999999</v>
      </c>
      <c r="L14" s="122">
        <v>23.537400000000002</v>
      </c>
      <c r="M14" s="124" t="s">
        <v>1489</v>
      </c>
      <c r="N14" s="122">
        <v>0.24424000000000001</v>
      </c>
      <c r="O14" s="122">
        <v>0.35276999999999997</v>
      </c>
      <c r="P14" s="122">
        <v>2411.54</v>
      </c>
      <c r="Q14" s="122">
        <v>0.90500000000000003</v>
      </c>
      <c r="R14" s="122">
        <v>0.27</v>
      </c>
      <c r="S14" s="122">
        <v>0.21</v>
      </c>
      <c r="T14" s="122">
        <v>0.38400000000000001</v>
      </c>
      <c r="U14" s="124" t="s">
        <v>1489</v>
      </c>
      <c r="V14" s="122">
        <v>273.83999999999997</v>
      </c>
      <c r="W14" s="122">
        <v>6.4000000000000001E-2</v>
      </c>
      <c r="X14" s="122">
        <v>5.1999999999999998E-2</v>
      </c>
      <c r="Y14" s="122">
        <v>61.02</v>
      </c>
      <c r="Z14" s="122">
        <v>5.8000000000000003E-2</v>
      </c>
      <c r="AA14" s="122">
        <v>0.55054999999999998</v>
      </c>
      <c r="AB14" s="122">
        <v>0.2097</v>
      </c>
      <c r="AC14" s="122">
        <v>10</v>
      </c>
      <c r="AD14" s="122">
        <v>0.56333999999999995</v>
      </c>
    </row>
    <row r="15" spans="1:30" x14ac:dyDescent="0.25">
      <c r="A15" s="124" t="s">
        <v>820</v>
      </c>
      <c r="B15" s="122">
        <v>2695</v>
      </c>
      <c r="C15" s="122">
        <v>6.62737</v>
      </c>
      <c r="D15" s="122">
        <v>0.67549999999999999</v>
      </c>
      <c r="E15" s="122">
        <v>0.19500000000000001</v>
      </c>
      <c r="F15" s="122">
        <v>0.12625</v>
      </c>
      <c r="G15" s="122">
        <v>1.2760000000000001E-2</v>
      </c>
      <c r="H15" s="122">
        <v>3875.5286500000002</v>
      </c>
      <c r="I15" s="124" t="s">
        <v>1489</v>
      </c>
      <c r="J15" s="124" t="s">
        <v>1489</v>
      </c>
      <c r="K15" s="122">
        <v>0.35997000000000001</v>
      </c>
      <c r="L15" s="122">
        <v>23.557749999999999</v>
      </c>
      <c r="M15" s="124" t="s">
        <v>1489</v>
      </c>
      <c r="N15" s="122">
        <v>0.28129999999999999</v>
      </c>
      <c r="O15" s="122">
        <v>0.32177</v>
      </c>
      <c r="P15" s="122">
        <v>2411.62</v>
      </c>
      <c r="Q15" s="122">
        <v>0.91400000000000003</v>
      </c>
      <c r="R15" s="122">
        <v>0.27</v>
      </c>
      <c r="S15" s="122">
        <v>0.245</v>
      </c>
      <c r="T15" s="122">
        <v>0.41</v>
      </c>
      <c r="U15" s="124" t="s">
        <v>1489</v>
      </c>
      <c r="V15" s="122">
        <v>273.84100000000001</v>
      </c>
      <c r="W15" s="122">
        <v>6.4000000000000001E-2</v>
      </c>
      <c r="X15" s="122">
        <v>5.2999999999999999E-2</v>
      </c>
      <c r="Y15" s="122">
        <v>61.02</v>
      </c>
      <c r="Z15" s="122">
        <v>6.7000000000000004E-2</v>
      </c>
      <c r="AA15" s="122">
        <v>0.50666</v>
      </c>
      <c r="AB15" s="122">
        <v>0.26413999999999999</v>
      </c>
      <c r="AC15" s="122">
        <v>9.7899999999999991</v>
      </c>
      <c r="AD15" s="122">
        <v>0.55547999999999997</v>
      </c>
    </row>
    <row r="16" spans="1:30" x14ac:dyDescent="0.25">
      <c r="A16" s="124" t="s">
        <v>821</v>
      </c>
      <c r="B16" s="122">
        <v>2695</v>
      </c>
      <c r="C16" s="122">
        <v>6.62737</v>
      </c>
      <c r="D16" s="122">
        <v>0.67549999999999999</v>
      </c>
      <c r="E16" s="122">
        <v>0.19500000000000001</v>
      </c>
      <c r="F16" s="122">
        <v>0.12625</v>
      </c>
      <c r="G16" s="122">
        <v>1.2760000000000001E-2</v>
      </c>
      <c r="H16" s="122">
        <v>3875.5286500000002</v>
      </c>
      <c r="I16" s="124" t="s">
        <v>1489</v>
      </c>
      <c r="J16" s="124" t="s">
        <v>1489</v>
      </c>
      <c r="K16" s="122">
        <v>0.35997000000000001</v>
      </c>
      <c r="L16" s="122">
        <v>23.557749999999999</v>
      </c>
      <c r="M16" s="124" t="s">
        <v>1489</v>
      </c>
      <c r="N16" s="122">
        <v>0.28129999999999999</v>
      </c>
      <c r="O16" s="122">
        <v>0.32177</v>
      </c>
      <c r="P16" s="122">
        <v>2411.62</v>
      </c>
      <c r="Q16" s="122">
        <v>0.91400000000000003</v>
      </c>
      <c r="R16" s="122">
        <v>0.27</v>
      </c>
      <c r="S16" s="122">
        <v>0.245</v>
      </c>
      <c r="T16" s="122">
        <v>0.41</v>
      </c>
      <c r="U16" s="124" t="s">
        <v>1489</v>
      </c>
      <c r="V16" s="122">
        <v>273.84100000000001</v>
      </c>
      <c r="W16" s="122">
        <v>6.4000000000000001E-2</v>
      </c>
      <c r="X16" s="122">
        <v>5.2999999999999999E-2</v>
      </c>
      <c r="Y16" s="122">
        <v>61.02</v>
      </c>
      <c r="Z16" s="122">
        <v>6.7000000000000004E-2</v>
      </c>
      <c r="AA16" s="122">
        <v>0.50666</v>
      </c>
      <c r="AB16" s="122">
        <v>0.26413999999999999</v>
      </c>
      <c r="AC16" s="122">
        <v>9.7899999999999991</v>
      </c>
      <c r="AD16" s="122">
        <v>0.55547999999999997</v>
      </c>
    </row>
    <row r="17" spans="1:30" x14ac:dyDescent="0.25">
      <c r="A17" s="124" t="s">
        <v>822</v>
      </c>
      <c r="B17" s="122">
        <v>2695</v>
      </c>
      <c r="C17" s="122">
        <v>6.5959199999999996</v>
      </c>
      <c r="D17" s="122">
        <v>0.86299999999999999</v>
      </c>
      <c r="E17" s="122">
        <v>0.215</v>
      </c>
      <c r="F17" s="122">
        <v>0.10376000000000001</v>
      </c>
      <c r="G17" s="122">
        <v>1.289E-2</v>
      </c>
      <c r="H17" s="122">
        <v>3875.5280400000001</v>
      </c>
      <c r="I17" s="124" t="s">
        <v>1489</v>
      </c>
      <c r="J17" s="124" t="s">
        <v>1489</v>
      </c>
      <c r="K17" s="122">
        <v>0.36769000000000002</v>
      </c>
      <c r="L17" s="122">
        <v>23.556180000000001</v>
      </c>
      <c r="M17" s="124" t="s">
        <v>1489</v>
      </c>
      <c r="N17" s="122">
        <v>0.32806000000000002</v>
      </c>
      <c r="O17" s="122">
        <v>0.27390999999999999</v>
      </c>
      <c r="P17" s="122">
        <v>2411.69</v>
      </c>
      <c r="Q17" s="122">
        <v>0.92300000000000004</v>
      </c>
      <c r="R17" s="122">
        <v>0.27</v>
      </c>
      <c r="S17" s="122">
        <v>0.27400000000000002</v>
      </c>
      <c r="T17" s="122">
        <v>0.46500000000000002</v>
      </c>
      <c r="U17" s="124" t="s">
        <v>1489</v>
      </c>
      <c r="V17" s="122">
        <v>273.84199999999998</v>
      </c>
      <c r="W17" s="122">
        <v>5.8999999999999997E-2</v>
      </c>
      <c r="X17" s="122">
        <v>4.9000000000000002E-2</v>
      </c>
      <c r="Y17" s="122">
        <v>61.02</v>
      </c>
      <c r="Z17" s="122">
        <v>8.1000000000000003E-2</v>
      </c>
      <c r="AA17" s="122">
        <v>0.49096000000000001</v>
      </c>
      <c r="AB17" s="122">
        <v>0.29421000000000003</v>
      </c>
      <c r="AC17" s="122">
        <v>9.64</v>
      </c>
      <c r="AD17" s="122">
        <v>0.54769999999999996</v>
      </c>
    </row>
    <row r="18" spans="1:30" x14ac:dyDescent="0.25">
      <c r="A18" s="124" t="s">
        <v>823</v>
      </c>
      <c r="B18" s="122">
        <v>2695</v>
      </c>
      <c r="C18" s="122">
        <v>6.5959199999999996</v>
      </c>
      <c r="D18" s="122">
        <v>0.86299999999999999</v>
      </c>
      <c r="E18" s="122">
        <v>0.215</v>
      </c>
      <c r="F18" s="122">
        <v>0.10376000000000001</v>
      </c>
      <c r="G18" s="122">
        <v>1.289E-2</v>
      </c>
      <c r="H18" s="122">
        <v>3875.5280400000001</v>
      </c>
      <c r="I18" s="124" t="s">
        <v>1489</v>
      </c>
      <c r="J18" s="124" t="s">
        <v>1489</v>
      </c>
      <c r="K18" s="122">
        <v>0.36769000000000002</v>
      </c>
      <c r="L18" s="122">
        <v>23.556180000000001</v>
      </c>
      <c r="M18" s="124" t="s">
        <v>1489</v>
      </c>
      <c r="N18" s="122">
        <v>0.32806000000000002</v>
      </c>
      <c r="O18" s="122">
        <v>0.27390999999999999</v>
      </c>
      <c r="P18" s="122">
        <v>2411.69</v>
      </c>
      <c r="Q18" s="122">
        <v>0.92300000000000004</v>
      </c>
      <c r="R18" s="122">
        <v>0.27</v>
      </c>
      <c r="S18" s="122">
        <v>0.27400000000000002</v>
      </c>
      <c r="T18" s="122">
        <v>0.46500000000000002</v>
      </c>
      <c r="U18" s="124" t="s">
        <v>1489</v>
      </c>
      <c r="V18" s="122">
        <v>273.84199999999998</v>
      </c>
      <c r="W18" s="122">
        <v>5.8999999999999997E-2</v>
      </c>
      <c r="X18" s="122">
        <v>4.9000000000000002E-2</v>
      </c>
      <c r="Y18" s="122">
        <v>61.02</v>
      </c>
      <c r="Z18" s="122">
        <v>8.1000000000000003E-2</v>
      </c>
      <c r="AA18" s="122">
        <v>0.49096000000000001</v>
      </c>
      <c r="AB18" s="122">
        <v>0.29421000000000003</v>
      </c>
      <c r="AC18" s="122">
        <v>9.64</v>
      </c>
      <c r="AD18" s="122">
        <v>0.54769999999999996</v>
      </c>
    </row>
    <row r="19" spans="1:30" x14ac:dyDescent="0.25">
      <c r="A19" s="124" t="s">
        <v>824</v>
      </c>
      <c r="B19" s="122">
        <v>2695</v>
      </c>
      <c r="C19" s="122">
        <v>6.5572699999999999</v>
      </c>
      <c r="D19" s="122">
        <v>1.0611999999999999</v>
      </c>
      <c r="E19" s="122">
        <v>0.23100000000000001</v>
      </c>
      <c r="F19" s="122">
        <v>8.3309999999999995E-2</v>
      </c>
      <c r="G19" s="122">
        <v>1.6109999999999999E-2</v>
      </c>
      <c r="H19" s="122">
        <v>3875.5210299999999</v>
      </c>
      <c r="I19" s="124" t="s">
        <v>1489</v>
      </c>
      <c r="J19" s="124" t="s">
        <v>1489</v>
      </c>
      <c r="K19" s="122">
        <v>0.37547999999999998</v>
      </c>
      <c r="L19" s="122">
        <v>23.53819</v>
      </c>
      <c r="M19" s="124" t="s">
        <v>1489</v>
      </c>
      <c r="N19" s="122">
        <v>0.36725999999999998</v>
      </c>
      <c r="O19" s="122">
        <v>0.23443</v>
      </c>
      <c r="P19" s="122">
        <v>2411.7600000000002</v>
      </c>
      <c r="Q19" s="122">
        <v>0.93200000000000005</v>
      </c>
      <c r="R19" s="122">
        <v>0.27</v>
      </c>
      <c r="S19" s="122">
        <v>0.313</v>
      </c>
      <c r="T19" s="122">
        <v>0.51900000000000002</v>
      </c>
      <c r="U19" s="124" t="s">
        <v>1489</v>
      </c>
      <c r="V19" s="122">
        <v>273.84300000000002</v>
      </c>
      <c r="W19" s="122">
        <v>5.5E-2</v>
      </c>
      <c r="X19" s="122">
        <v>4.3999999999999997E-2</v>
      </c>
      <c r="Y19" s="122">
        <v>61.02</v>
      </c>
      <c r="Z19" s="122">
        <v>9.5000000000000001E-2</v>
      </c>
      <c r="AA19" s="122">
        <v>0.40734999999999999</v>
      </c>
      <c r="AB19" s="122">
        <v>0.37896000000000002</v>
      </c>
      <c r="AC19" s="122">
        <v>9.57</v>
      </c>
      <c r="AD19" s="122">
        <v>0.54</v>
      </c>
    </row>
    <row r="20" spans="1:30" x14ac:dyDescent="0.25">
      <c r="A20" s="124" t="s">
        <v>825</v>
      </c>
      <c r="B20" s="122">
        <v>2695</v>
      </c>
      <c r="C20" s="122">
        <v>6.5572699999999999</v>
      </c>
      <c r="D20" s="122">
        <v>1.0611999999999999</v>
      </c>
      <c r="E20" s="122">
        <v>0.23100000000000001</v>
      </c>
      <c r="F20" s="122">
        <v>8.3309999999999995E-2</v>
      </c>
      <c r="G20" s="122">
        <v>1.6109999999999999E-2</v>
      </c>
      <c r="H20" s="122">
        <v>3875.5210299999999</v>
      </c>
      <c r="I20" s="124" t="s">
        <v>1489</v>
      </c>
      <c r="J20" s="124" t="s">
        <v>1489</v>
      </c>
      <c r="K20" s="122">
        <v>0.37547999999999998</v>
      </c>
      <c r="L20" s="122">
        <v>23.53819</v>
      </c>
      <c r="M20" s="124" t="s">
        <v>1489</v>
      </c>
      <c r="N20" s="122">
        <v>0.36725999999999998</v>
      </c>
      <c r="O20" s="122">
        <v>0.23443</v>
      </c>
      <c r="P20" s="122">
        <v>2411.7600000000002</v>
      </c>
      <c r="Q20" s="122">
        <v>0.93200000000000005</v>
      </c>
      <c r="R20" s="122">
        <v>0.27</v>
      </c>
      <c r="S20" s="122">
        <v>0.313</v>
      </c>
      <c r="T20" s="122">
        <v>0.51900000000000002</v>
      </c>
      <c r="U20" s="124" t="s">
        <v>1489</v>
      </c>
      <c r="V20" s="122">
        <v>273.84300000000002</v>
      </c>
      <c r="W20" s="122">
        <v>5.5E-2</v>
      </c>
      <c r="X20" s="122">
        <v>4.3999999999999997E-2</v>
      </c>
      <c r="Y20" s="122">
        <v>61.02</v>
      </c>
      <c r="Z20" s="122">
        <v>9.5000000000000001E-2</v>
      </c>
      <c r="AA20" s="122">
        <v>0.40734999999999999</v>
      </c>
      <c r="AB20" s="122">
        <v>0.37896000000000002</v>
      </c>
      <c r="AC20" s="122">
        <v>9.57</v>
      </c>
      <c r="AD20" s="122">
        <v>0.54</v>
      </c>
    </row>
    <row r="21" spans="1:30" x14ac:dyDescent="0.25">
      <c r="A21" s="124" t="s">
        <v>826</v>
      </c>
      <c r="B21" s="122">
        <v>2695</v>
      </c>
      <c r="C21" s="122">
        <v>6.5185700000000004</v>
      </c>
      <c r="D21" s="122">
        <v>1.2310000000000001</v>
      </c>
      <c r="E21" s="122">
        <v>0.24</v>
      </c>
      <c r="F21" s="122">
        <v>7.0300000000000001E-2</v>
      </c>
      <c r="G21" s="122">
        <v>1.746E-2</v>
      </c>
      <c r="H21" s="122">
        <v>3875.51188</v>
      </c>
      <c r="I21" s="124" t="s">
        <v>1489</v>
      </c>
      <c r="J21" s="124" t="s">
        <v>1489</v>
      </c>
      <c r="K21" s="122">
        <v>0.38346999999999998</v>
      </c>
      <c r="L21" s="122">
        <v>23.514720000000001</v>
      </c>
      <c r="M21" s="124" t="s">
        <v>1489</v>
      </c>
      <c r="N21" s="122">
        <v>0.40165000000000001</v>
      </c>
      <c r="O21" s="122">
        <v>0.18357999999999999</v>
      </c>
      <c r="P21" s="122">
        <v>2411.84</v>
      </c>
      <c r="Q21" s="122">
        <v>0.94099999999999995</v>
      </c>
      <c r="R21" s="122">
        <v>0.27</v>
      </c>
      <c r="S21" s="122">
        <v>0.35299999999999998</v>
      </c>
      <c r="T21" s="122">
        <v>0.57399999999999995</v>
      </c>
      <c r="U21" s="124" t="s">
        <v>1489</v>
      </c>
      <c r="V21" s="122">
        <v>273.84399999999999</v>
      </c>
      <c r="W21" s="122">
        <v>5.0999999999999997E-2</v>
      </c>
      <c r="X21" s="122">
        <v>0.04</v>
      </c>
      <c r="Y21" s="122">
        <v>61.02</v>
      </c>
      <c r="Z21" s="122">
        <v>0.109</v>
      </c>
      <c r="AA21" s="122">
        <v>0.33688000000000001</v>
      </c>
      <c r="AB21" s="122">
        <v>0.44462000000000002</v>
      </c>
      <c r="AC21" s="122">
        <v>9.5</v>
      </c>
      <c r="AD21" s="122">
        <v>0.53236000000000006</v>
      </c>
    </row>
    <row r="22" spans="1:30" x14ac:dyDescent="0.25">
      <c r="A22" s="124" t="s">
        <v>827</v>
      </c>
      <c r="B22" s="122">
        <v>2695</v>
      </c>
      <c r="C22" s="122">
        <v>6.5185700000000004</v>
      </c>
      <c r="D22" s="122">
        <v>1.2310000000000001</v>
      </c>
      <c r="E22" s="122">
        <v>0.24</v>
      </c>
      <c r="F22" s="122">
        <v>7.0300000000000001E-2</v>
      </c>
      <c r="G22" s="122">
        <v>1.746E-2</v>
      </c>
      <c r="H22" s="122">
        <v>3875.51188</v>
      </c>
      <c r="I22" s="124" t="s">
        <v>1489</v>
      </c>
      <c r="J22" s="124" t="s">
        <v>1489</v>
      </c>
      <c r="K22" s="122">
        <v>0.38346999999999998</v>
      </c>
      <c r="L22" s="122">
        <v>23.514720000000001</v>
      </c>
      <c r="M22" s="124" t="s">
        <v>1489</v>
      </c>
      <c r="N22" s="122">
        <v>0.40165000000000001</v>
      </c>
      <c r="O22" s="122">
        <v>0.18357999999999999</v>
      </c>
      <c r="P22" s="122">
        <v>2411.84</v>
      </c>
      <c r="Q22" s="122">
        <v>0.94099999999999995</v>
      </c>
      <c r="R22" s="122">
        <v>0.27</v>
      </c>
      <c r="S22" s="122">
        <v>0.35299999999999998</v>
      </c>
      <c r="T22" s="122">
        <v>0.57399999999999995</v>
      </c>
      <c r="U22" s="124" t="s">
        <v>1489</v>
      </c>
      <c r="V22" s="122">
        <v>273.84399999999999</v>
      </c>
      <c r="W22" s="122">
        <v>5.0999999999999997E-2</v>
      </c>
      <c r="X22" s="122">
        <v>0.04</v>
      </c>
      <c r="Y22" s="122">
        <v>61.02</v>
      </c>
      <c r="Z22" s="122">
        <v>0.109</v>
      </c>
      <c r="AA22" s="122">
        <v>0.33688000000000001</v>
      </c>
      <c r="AB22" s="122">
        <v>0.44462000000000002</v>
      </c>
      <c r="AC22" s="122">
        <v>9.5</v>
      </c>
      <c r="AD22" s="122">
        <v>0.53236000000000006</v>
      </c>
    </row>
    <row r="23" spans="1:30" x14ac:dyDescent="0.25">
      <c r="A23" s="124" t="s">
        <v>828</v>
      </c>
      <c r="B23" s="122">
        <v>2695</v>
      </c>
      <c r="C23" s="122">
        <v>6.4750800000000002</v>
      </c>
      <c r="D23" s="122">
        <v>1.405</v>
      </c>
      <c r="E23" s="122">
        <v>0.24299999999999999</v>
      </c>
      <c r="F23" s="122">
        <v>7.0220000000000005E-2</v>
      </c>
      <c r="G23" s="122">
        <v>1.6219999999999998E-2</v>
      </c>
      <c r="H23" s="122">
        <v>3875.51127</v>
      </c>
      <c r="I23" s="124" t="s">
        <v>1489</v>
      </c>
      <c r="J23" s="124" t="s">
        <v>1489</v>
      </c>
      <c r="K23" s="122">
        <v>0.39201999999999998</v>
      </c>
      <c r="L23" s="122">
        <v>23.51315</v>
      </c>
      <c r="M23" s="124" t="s">
        <v>1489</v>
      </c>
      <c r="N23" s="122">
        <v>0.39462000000000003</v>
      </c>
      <c r="O23" s="122">
        <v>0.14129</v>
      </c>
      <c r="P23" s="122">
        <v>2411.8200000000002</v>
      </c>
      <c r="Q23" s="122">
        <v>0.93899999999999995</v>
      </c>
      <c r="R23" s="122">
        <v>0.27</v>
      </c>
      <c r="S23" s="122">
        <v>0.39900000000000002</v>
      </c>
      <c r="T23" s="122">
        <v>0.57899999999999996</v>
      </c>
      <c r="U23" s="122">
        <v>112.78</v>
      </c>
      <c r="V23" s="122">
        <v>273.846</v>
      </c>
      <c r="W23" s="122">
        <v>4.7E-2</v>
      </c>
      <c r="X23" s="122">
        <v>3.6999999999999998E-2</v>
      </c>
      <c r="Y23" s="122">
        <v>61.02</v>
      </c>
      <c r="Z23" s="122">
        <v>0.12</v>
      </c>
      <c r="AA23" s="122">
        <v>0.29692000000000002</v>
      </c>
      <c r="AB23" s="122">
        <v>0.48895</v>
      </c>
      <c r="AC23" s="122">
        <v>9.34</v>
      </c>
      <c r="AD23" s="122">
        <v>0.52422999999999997</v>
      </c>
    </row>
    <row r="24" spans="1:30" x14ac:dyDescent="0.25">
      <c r="A24" s="124" t="s">
        <v>829</v>
      </c>
      <c r="B24" s="122">
        <v>2695</v>
      </c>
      <c r="C24" s="122">
        <v>6.4750800000000002</v>
      </c>
      <c r="D24" s="122">
        <v>1.405</v>
      </c>
      <c r="E24" s="122">
        <v>0.24299999999999999</v>
      </c>
      <c r="F24" s="122">
        <v>7.0220000000000005E-2</v>
      </c>
      <c r="G24" s="122">
        <v>1.6219999999999998E-2</v>
      </c>
      <c r="H24" s="122">
        <v>3875.51127</v>
      </c>
      <c r="I24" s="124" t="s">
        <v>1489</v>
      </c>
      <c r="J24" s="124" t="s">
        <v>1489</v>
      </c>
      <c r="K24" s="122">
        <v>0.39201999999999998</v>
      </c>
      <c r="L24" s="122">
        <v>23.51315</v>
      </c>
      <c r="M24" s="124" t="s">
        <v>1489</v>
      </c>
      <c r="N24" s="122">
        <v>0.39462000000000003</v>
      </c>
      <c r="O24" s="122">
        <v>0.14129</v>
      </c>
      <c r="P24" s="122">
        <v>2411.8200000000002</v>
      </c>
      <c r="Q24" s="122">
        <v>0.93899999999999995</v>
      </c>
      <c r="R24" s="122">
        <v>0.27</v>
      </c>
      <c r="S24" s="122">
        <v>0.39900000000000002</v>
      </c>
      <c r="T24" s="122">
        <v>0.57899999999999996</v>
      </c>
      <c r="U24" s="122">
        <v>112.78</v>
      </c>
      <c r="V24" s="122">
        <v>273.846</v>
      </c>
      <c r="W24" s="122">
        <v>4.7E-2</v>
      </c>
      <c r="X24" s="122">
        <v>3.6999999999999998E-2</v>
      </c>
      <c r="Y24" s="122">
        <v>61.02</v>
      </c>
      <c r="Z24" s="122">
        <v>0.12</v>
      </c>
      <c r="AA24" s="122">
        <v>0.29692000000000002</v>
      </c>
      <c r="AB24" s="122">
        <v>0.48895</v>
      </c>
      <c r="AC24" s="122">
        <v>9.34</v>
      </c>
      <c r="AD24" s="122">
        <v>0.52422999999999997</v>
      </c>
    </row>
    <row r="25" spans="1:30" x14ac:dyDescent="0.25">
      <c r="A25" s="124" t="s">
        <v>830</v>
      </c>
      <c r="B25" s="122">
        <v>2695</v>
      </c>
      <c r="C25" s="122">
        <v>6.3348399999999998</v>
      </c>
      <c r="D25" s="122">
        <v>1.393</v>
      </c>
      <c r="E25" s="122">
        <v>0.254</v>
      </c>
      <c r="F25" s="122">
        <v>6.1310000000000003E-2</v>
      </c>
      <c r="G25" s="122">
        <v>1.414E-2</v>
      </c>
      <c r="H25" s="122">
        <v>3875.5121899999999</v>
      </c>
      <c r="I25" s="124" t="s">
        <v>1489</v>
      </c>
      <c r="J25" s="124" t="s">
        <v>1489</v>
      </c>
      <c r="K25" s="122">
        <v>0.40207999999999999</v>
      </c>
      <c r="L25" s="122">
        <v>23.515499999999999</v>
      </c>
      <c r="M25" s="124" t="s">
        <v>1489</v>
      </c>
      <c r="N25" s="122">
        <v>0.40867999999999999</v>
      </c>
      <c r="O25" s="122">
        <v>0.11704000000000001</v>
      </c>
      <c r="P25" s="122">
        <v>2411.75</v>
      </c>
      <c r="Q25" s="122">
        <v>0.93</v>
      </c>
      <c r="R25" s="122">
        <v>0.27</v>
      </c>
      <c r="S25" s="122">
        <v>0.44500000000000001</v>
      </c>
      <c r="T25" s="122">
        <v>0.56200000000000006</v>
      </c>
      <c r="U25" s="124" t="s">
        <v>1489</v>
      </c>
      <c r="V25" s="122">
        <v>273.84699999999998</v>
      </c>
      <c r="W25" s="122">
        <v>4.2999999999999997E-2</v>
      </c>
      <c r="X25" s="122">
        <v>3.3000000000000002E-2</v>
      </c>
      <c r="Y25" s="122">
        <v>61.02</v>
      </c>
      <c r="Z25" s="122">
        <v>0.128</v>
      </c>
      <c r="AA25" s="122">
        <v>0.27293000000000001</v>
      </c>
      <c r="AB25" s="122">
        <v>0.53286</v>
      </c>
      <c r="AC25" s="122">
        <v>9.09</v>
      </c>
      <c r="AD25" s="122">
        <v>0.51673999999999998</v>
      </c>
    </row>
    <row r="26" spans="1:30" x14ac:dyDescent="0.25">
      <c r="A26" s="124" t="s">
        <v>831</v>
      </c>
      <c r="B26" s="122">
        <v>2695</v>
      </c>
      <c r="C26" s="122">
        <v>6.3348399999999998</v>
      </c>
      <c r="D26" s="122">
        <v>1.393</v>
      </c>
      <c r="E26" s="122">
        <v>0.254</v>
      </c>
      <c r="F26" s="122">
        <v>6.1310000000000003E-2</v>
      </c>
      <c r="G26" s="122">
        <v>1.414E-2</v>
      </c>
      <c r="H26" s="122">
        <v>3875.5121899999999</v>
      </c>
      <c r="I26" s="124" t="s">
        <v>1489</v>
      </c>
      <c r="J26" s="124" t="s">
        <v>1489</v>
      </c>
      <c r="K26" s="122">
        <v>0.40207999999999999</v>
      </c>
      <c r="L26" s="122">
        <v>23.515499999999999</v>
      </c>
      <c r="M26" s="124" t="s">
        <v>1489</v>
      </c>
      <c r="N26" s="122">
        <v>0.40867999999999999</v>
      </c>
      <c r="O26" s="122">
        <v>0.11704000000000001</v>
      </c>
      <c r="P26" s="122">
        <v>2411.75</v>
      </c>
      <c r="Q26" s="122">
        <v>0.93</v>
      </c>
      <c r="R26" s="122">
        <v>0.27</v>
      </c>
      <c r="S26" s="122">
        <v>0.44500000000000001</v>
      </c>
      <c r="T26" s="122">
        <v>0.56200000000000006</v>
      </c>
      <c r="U26" s="124" t="s">
        <v>1489</v>
      </c>
      <c r="V26" s="122">
        <v>273.84699999999998</v>
      </c>
      <c r="W26" s="122">
        <v>4.2999999999999997E-2</v>
      </c>
      <c r="X26" s="122">
        <v>3.3000000000000002E-2</v>
      </c>
      <c r="Y26" s="122">
        <v>61.02</v>
      </c>
      <c r="Z26" s="122">
        <v>0.128</v>
      </c>
      <c r="AA26" s="122">
        <v>0.27293000000000001</v>
      </c>
      <c r="AB26" s="122">
        <v>0.53286</v>
      </c>
      <c r="AC26" s="122">
        <v>9.09</v>
      </c>
      <c r="AD26" s="122">
        <v>0.51673999999999998</v>
      </c>
    </row>
    <row r="27" spans="1:30" x14ac:dyDescent="0.25">
      <c r="A27" s="124" t="s">
        <v>832</v>
      </c>
      <c r="B27" s="122">
        <v>2695</v>
      </c>
      <c r="C27" s="122">
        <v>6.2081299999999997</v>
      </c>
      <c r="D27" s="122">
        <v>1.21</v>
      </c>
      <c r="E27" s="122">
        <v>0.26400000000000001</v>
      </c>
      <c r="F27" s="122">
        <v>4.6649999999999997E-2</v>
      </c>
      <c r="G27" s="122">
        <v>1.6279999999999999E-2</v>
      </c>
      <c r="H27" s="122">
        <v>3875.5103600000002</v>
      </c>
      <c r="I27" s="124" t="s">
        <v>1489</v>
      </c>
      <c r="J27" s="124" t="s">
        <v>1489</v>
      </c>
      <c r="K27" s="122">
        <v>0.41455999999999998</v>
      </c>
      <c r="L27" s="122">
        <v>23.510809999999999</v>
      </c>
      <c r="M27" s="122">
        <v>318.90186999999997</v>
      </c>
      <c r="N27" s="122">
        <v>0.41570000000000001</v>
      </c>
      <c r="O27" s="122">
        <v>0.12023</v>
      </c>
      <c r="P27" s="122">
        <v>2411.6799999999998</v>
      </c>
      <c r="Q27" s="122">
        <v>0.92200000000000004</v>
      </c>
      <c r="R27" s="122">
        <v>0.27</v>
      </c>
      <c r="S27" s="122">
        <v>0.48899999999999999</v>
      </c>
      <c r="T27" s="122">
        <v>0.55200000000000005</v>
      </c>
      <c r="U27" s="124" t="s">
        <v>1489</v>
      </c>
      <c r="V27" s="122">
        <v>273.84800000000001</v>
      </c>
      <c r="W27" s="122">
        <v>3.7999999999999999E-2</v>
      </c>
      <c r="X27" s="122">
        <v>2.8000000000000001E-2</v>
      </c>
      <c r="Y27" s="122">
        <v>61.02</v>
      </c>
      <c r="Z27" s="122">
        <v>0.13200000000000001</v>
      </c>
      <c r="AA27" s="122">
        <v>0.26701999999999998</v>
      </c>
      <c r="AB27" s="122">
        <v>0.55152000000000001</v>
      </c>
      <c r="AC27" s="122">
        <v>9.1</v>
      </c>
      <c r="AD27" s="122">
        <v>0.50876999999999994</v>
      </c>
    </row>
    <row r="28" spans="1:30" x14ac:dyDescent="0.25">
      <c r="A28" s="124" t="s">
        <v>833</v>
      </c>
      <c r="B28" s="122">
        <v>2695</v>
      </c>
      <c r="C28" s="122">
        <v>6.2081299999999997</v>
      </c>
      <c r="D28" s="122">
        <v>1.21</v>
      </c>
      <c r="E28" s="122">
        <v>0.26400000000000001</v>
      </c>
      <c r="F28" s="122">
        <v>4.6649999999999997E-2</v>
      </c>
      <c r="G28" s="122">
        <v>1.6279999999999999E-2</v>
      </c>
      <c r="H28" s="122">
        <v>3875.5103600000002</v>
      </c>
      <c r="I28" s="124" t="s">
        <v>1489</v>
      </c>
      <c r="J28" s="124" t="s">
        <v>1489</v>
      </c>
      <c r="K28" s="122">
        <v>0.41455999999999998</v>
      </c>
      <c r="L28" s="122">
        <v>23.510809999999999</v>
      </c>
      <c r="M28" s="122">
        <v>318.90186999999997</v>
      </c>
      <c r="N28" s="122">
        <v>0.41570000000000001</v>
      </c>
      <c r="O28" s="122">
        <v>0.12023</v>
      </c>
      <c r="P28" s="122">
        <v>2411.6799999999998</v>
      </c>
      <c r="Q28" s="122">
        <v>0.92200000000000004</v>
      </c>
      <c r="R28" s="122">
        <v>0.27</v>
      </c>
      <c r="S28" s="122">
        <v>0.48899999999999999</v>
      </c>
      <c r="T28" s="122">
        <v>0.55200000000000005</v>
      </c>
      <c r="U28" s="124" t="s">
        <v>1489</v>
      </c>
      <c r="V28" s="122">
        <v>273.84800000000001</v>
      </c>
      <c r="W28" s="122">
        <v>3.7999999999999999E-2</v>
      </c>
      <c r="X28" s="122">
        <v>2.8000000000000001E-2</v>
      </c>
      <c r="Y28" s="122">
        <v>61.02</v>
      </c>
      <c r="Z28" s="122">
        <v>0.13200000000000001</v>
      </c>
      <c r="AA28" s="122">
        <v>0.26701999999999998</v>
      </c>
      <c r="AB28" s="122">
        <v>0.55152000000000001</v>
      </c>
      <c r="AC28" s="122">
        <v>9.1</v>
      </c>
      <c r="AD28" s="122">
        <v>0.50876999999999994</v>
      </c>
    </row>
    <row r="29" spans="1:30" x14ac:dyDescent="0.25">
      <c r="A29" s="124" t="s">
        <v>834</v>
      </c>
      <c r="B29" s="122">
        <v>2695</v>
      </c>
      <c r="C29" s="122">
        <v>6.0465600000000004</v>
      </c>
      <c r="D29" s="122">
        <v>1.0801000000000001</v>
      </c>
      <c r="E29" s="122">
        <v>0.255</v>
      </c>
      <c r="F29" s="122">
        <v>6.2759999999999996E-2</v>
      </c>
      <c r="G29" s="122">
        <v>1.661E-2</v>
      </c>
      <c r="H29" s="122">
        <v>3875.5082299999999</v>
      </c>
      <c r="I29" s="124" t="s">
        <v>1489</v>
      </c>
      <c r="J29" s="124" t="s">
        <v>1489</v>
      </c>
      <c r="K29" s="122">
        <v>0.42758000000000002</v>
      </c>
      <c r="L29" s="122">
        <v>23.505330000000001</v>
      </c>
      <c r="M29" s="124" t="s">
        <v>1489</v>
      </c>
      <c r="N29" s="122">
        <v>0.41570000000000001</v>
      </c>
      <c r="O29" s="122">
        <v>0.1109</v>
      </c>
      <c r="P29" s="122">
        <v>2411.62</v>
      </c>
      <c r="Q29" s="122">
        <v>0.91400000000000003</v>
      </c>
      <c r="R29" s="122">
        <v>0.27</v>
      </c>
      <c r="S29" s="122">
        <v>0.53200000000000003</v>
      </c>
      <c r="T29" s="122">
        <v>0.54200000000000004</v>
      </c>
      <c r="U29" s="124" t="s">
        <v>1489</v>
      </c>
      <c r="V29" s="122">
        <v>273.84300000000002</v>
      </c>
      <c r="W29" s="122">
        <v>3.3000000000000002E-2</v>
      </c>
      <c r="X29" s="122">
        <v>2.4E-2</v>
      </c>
      <c r="Y29" s="122">
        <v>61.02</v>
      </c>
      <c r="Z29" s="122">
        <v>0.13500000000000001</v>
      </c>
      <c r="AA29" s="122">
        <v>0.26334000000000002</v>
      </c>
      <c r="AB29" s="122">
        <v>0.57464999999999999</v>
      </c>
      <c r="AC29" s="122">
        <v>9.18</v>
      </c>
      <c r="AD29" s="122">
        <v>0.50144</v>
      </c>
    </row>
    <row r="30" spans="1:30" x14ac:dyDescent="0.25">
      <c r="A30" s="124" t="s">
        <v>835</v>
      </c>
      <c r="B30" s="122">
        <v>2695</v>
      </c>
      <c r="C30" s="122">
        <v>6.0465600000000004</v>
      </c>
      <c r="D30" s="122">
        <v>1.0801000000000001</v>
      </c>
      <c r="E30" s="122">
        <v>0.255</v>
      </c>
      <c r="F30" s="122">
        <v>6.2759999999999996E-2</v>
      </c>
      <c r="G30" s="122">
        <v>1.661E-2</v>
      </c>
      <c r="H30" s="122">
        <v>3875.5082299999999</v>
      </c>
      <c r="I30" s="124" t="s">
        <v>1489</v>
      </c>
      <c r="J30" s="124" t="s">
        <v>1489</v>
      </c>
      <c r="K30" s="122">
        <v>0.42758000000000002</v>
      </c>
      <c r="L30" s="122">
        <v>23.505330000000001</v>
      </c>
      <c r="M30" s="124" t="s">
        <v>1489</v>
      </c>
      <c r="N30" s="122">
        <v>0.41570000000000001</v>
      </c>
      <c r="O30" s="122">
        <v>0.1109</v>
      </c>
      <c r="P30" s="122">
        <v>2411.62</v>
      </c>
      <c r="Q30" s="122">
        <v>0.91400000000000003</v>
      </c>
      <c r="R30" s="122">
        <v>0.27</v>
      </c>
      <c r="S30" s="122">
        <v>0.53200000000000003</v>
      </c>
      <c r="T30" s="122">
        <v>0.54200000000000004</v>
      </c>
      <c r="U30" s="124" t="s">
        <v>1489</v>
      </c>
      <c r="V30" s="122">
        <v>273.84300000000002</v>
      </c>
      <c r="W30" s="122">
        <v>3.3000000000000002E-2</v>
      </c>
      <c r="X30" s="122">
        <v>2.4E-2</v>
      </c>
      <c r="Y30" s="122">
        <v>61.02</v>
      </c>
      <c r="Z30" s="122">
        <v>0.13500000000000001</v>
      </c>
      <c r="AA30" s="122">
        <v>0.26334000000000002</v>
      </c>
      <c r="AB30" s="122">
        <v>0.57464999999999999</v>
      </c>
      <c r="AC30" s="122">
        <v>9.18</v>
      </c>
      <c r="AD30" s="122">
        <v>0.50144</v>
      </c>
    </row>
    <row r="31" spans="1:30" x14ac:dyDescent="0.25">
      <c r="A31" s="124" t="s">
        <v>836</v>
      </c>
      <c r="B31" s="122">
        <v>2695</v>
      </c>
      <c r="C31" s="122">
        <v>5.9085900000000002</v>
      </c>
      <c r="D31" s="122">
        <v>0.9829</v>
      </c>
      <c r="E31" s="122">
        <v>0.25700000000000001</v>
      </c>
      <c r="F31" s="122">
        <v>6.3229999999999995E-2</v>
      </c>
      <c r="G31" s="122">
        <v>1.8120000000000001E-2</v>
      </c>
      <c r="H31" s="122">
        <v>3875.5054799999998</v>
      </c>
      <c r="I31" s="124" t="s">
        <v>1489</v>
      </c>
      <c r="J31" s="124" t="s">
        <v>1489</v>
      </c>
      <c r="K31" s="122">
        <v>0.44055</v>
      </c>
      <c r="L31" s="122">
        <v>23.498290000000001</v>
      </c>
      <c r="M31" s="124" t="s">
        <v>1489</v>
      </c>
      <c r="N31" s="122">
        <v>0.40165000000000001</v>
      </c>
      <c r="O31" s="122">
        <v>0.11393</v>
      </c>
      <c r="P31" s="122">
        <v>2411.54</v>
      </c>
      <c r="Q31" s="122">
        <v>0.90500000000000003</v>
      </c>
      <c r="R31" s="122">
        <v>0.27</v>
      </c>
      <c r="S31" s="122">
        <v>0.57299999999999995</v>
      </c>
      <c r="T31" s="122">
        <v>0.53</v>
      </c>
      <c r="U31" s="124" t="s">
        <v>1489</v>
      </c>
      <c r="V31" s="122">
        <v>273.839</v>
      </c>
      <c r="W31" s="122">
        <v>2.8000000000000001E-2</v>
      </c>
      <c r="X31" s="122">
        <v>1.9E-2</v>
      </c>
      <c r="Y31" s="122">
        <v>61.02</v>
      </c>
      <c r="Z31" s="122">
        <v>0.13900000000000001</v>
      </c>
      <c r="AA31" s="122">
        <v>0.25480999999999998</v>
      </c>
      <c r="AB31" s="122">
        <v>0.59065999999999996</v>
      </c>
      <c r="AC31" s="122">
        <v>9.27</v>
      </c>
      <c r="AD31" s="122">
        <v>0.49363000000000001</v>
      </c>
    </row>
    <row r="32" spans="1:30" x14ac:dyDescent="0.25">
      <c r="A32" s="124" t="s">
        <v>837</v>
      </c>
      <c r="B32" s="122">
        <v>2695</v>
      </c>
      <c r="C32" s="122">
        <v>5.9085900000000002</v>
      </c>
      <c r="D32" s="122">
        <v>0.9829</v>
      </c>
      <c r="E32" s="122">
        <v>0.25700000000000001</v>
      </c>
      <c r="F32" s="122">
        <v>6.3229999999999995E-2</v>
      </c>
      <c r="G32" s="122">
        <v>1.8120000000000001E-2</v>
      </c>
      <c r="H32" s="122">
        <v>3875.5054799999998</v>
      </c>
      <c r="I32" s="124" t="s">
        <v>1489</v>
      </c>
      <c r="J32" s="124" t="s">
        <v>1489</v>
      </c>
      <c r="K32" s="122">
        <v>0.44055</v>
      </c>
      <c r="L32" s="122">
        <v>23.498290000000001</v>
      </c>
      <c r="M32" s="124" t="s">
        <v>1489</v>
      </c>
      <c r="N32" s="122">
        <v>0.40165000000000001</v>
      </c>
      <c r="O32" s="122">
        <v>0.11393</v>
      </c>
      <c r="P32" s="122">
        <v>2411.54</v>
      </c>
      <c r="Q32" s="122">
        <v>0.90500000000000003</v>
      </c>
      <c r="R32" s="122">
        <v>0.27</v>
      </c>
      <c r="S32" s="122">
        <v>0.57299999999999995</v>
      </c>
      <c r="T32" s="122">
        <v>0.53</v>
      </c>
      <c r="U32" s="124" t="s">
        <v>1489</v>
      </c>
      <c r="V32" s="122">
        <v>273.839</v>
      </c>
      <c r="W32" s="122">
        <v>2.8000000000000001E-2</v>
      </c>
      <c r="X32" s="122">
        <v>1.9E-2</v>
      </c>
      <c r="Y32" s="122">
        <v>61.02</v>
      </c>
      <c r="Z32" s="122">
        <v>0.13900000000000001</v>
      </c>
      <c r="AA32" s="122">
        <v>0.25480999999999998</v>
      </c>
      <c r="AB32" s="122">
        <v>0.59065999999999996</v>
      </c>
      <c r="AC32" s="122">
        <v>9.27</v>
      </c>
      <c r="AD32" s="122">
        <v>0.49363000000000001</v>
      </c>
    </row>
    <row r="33" spans="1:30" x14ac:dyDescent="0.25">
      <c r="A33" s="124" t="s">
        <v>838</v>
      </c>
      <c r="B33" s="122">
        <v>2695</v>
      </c>
      <c r="C33" s="122">
        <v>5.7727700000000004</v>
      </c>
      <c r="D33" s="122">
        <v>0.88300000000000001</v>
      </c>
      <c r="E33" s="122">
        <v>0.248</v>
      </c>
      <c r="F33" s="122">
        <v>7.5240000000000001E-2</v>
      </c>
      <c r="G33" s="122">
        <v>1.9300000000000001E-2</v>
      </c>
      <c r="H33" s="122">
        <v>3875.5027399999999</v>
      </c>
      <c r="I33" s="124" t="s">
        <v>1489</v>
      </c>
      <c r="J33" s="124" t="s">
        <v>1489</v>
      </c>
      <c r="K33" s="122">
        <v>0.45369999999999999</v>
      </c>
      <c r="L33" s="122">
        <v>23.491250000000001</v>
      </c>
      <c r="M33" s="124" t="s">
        <v>1489</v>
      </c>
      <c r="N33" s="122">
        <v>0.37403999999999998</v>
      </c>
      <c r="O33" s="122">
        <v>0.11704000000000001</v>
      </c>
      <c r="P33" s="122">
        <v>2411.4499999999998</v>
      </c>
      <c r="Q33" s="122">
        <v>0.89400000000000002</v>
      </c>
      <c r="R33" s="122">
        <v>0.27</v>
      </c>
      <c r="S33" s="122">
        <v>0.60799999999999998</v>
      </c>
      <c r="T33" s="122">
        <v>0.52</v>
      </c>
      <c r="U33" s="124" t="s">
        <v>1489</v>
      </c>
      <c r="V33" s="122">
        <v>273.834</v>
      </c>
      <c r="W33" s="122">
        <v>2.3E-2</v>
      </c>
      <c r="X33" s="122">
        <v>1.6E-2</v>
      </c>
      <c r="Y33" s="122">
        <v>61.02</v>
      </c>
      <c r="Z33" s="122">
        <v>0.14099999999999999</v>
      </c>
      <c r="AA33" s="122">
        <v>0.24515999999999999</v>
      </c>
      <c r="AB33" s="122">
        <v>0.60089000000000004</v>
      </c>
      <c r="AC33" s="122">
        <v>9.41</v>
      </c>
      <c r="AD33" s="122">
        <v>0.4859</v>
      </c>
    </row>
    <row r="34" spans="1:30" x14ac:dyDescent="0.25">
      <c r="A34" s="124" t="s">
        <v>839</v>
      </c>
      <c r="B34" s="122">
        <v>2695</v>
      </c>
      <c r="C34" s="122">
        <v>5.7727700000000004</v>
      </c>
      <c r="D34" s="122">
        <v>0.88300000000000001</v>
      </c>
      <c r="E34" s="122">
        <v>0.248</v>
      </c>
      <c r="F34" s="122">
        <v>7.5240000000000001E-2</v>
      </c>
      <c r="G34" s="122">
        <v>1.9300000000000001E-2</v>
      </c>
      <c r="H34" s="122">
        <v>3875.5027399999999</v>
      </c>
      <c r="I34" s="124" t="s">
        <v>1489</v>
      </c>
      <c r="J34" s="124" t="s">
        <v>1489</v>
      </c>
      <c r="K34" s="122">
        <v>0.45369999999999999</v>
      </c>
      <c r="L34" s="122">
        <v>23.491250000000001</v>
      </c>
      <c r="M34" s="124" t="s">
        <v>1489</v>
      </c>
      <c r="N34" s="122">
        <v>0.37403999999999998</v>
      </c>
      <c r="O34" s="122">
        <v>0.11704000000000001</v>
      </c>
      <c r="P34" s="122">
        <v>2411.4499999999998</v>
      </c>
      <c r="Q34" s="122">
        <v>0.89400000000000002</v>
      </c>
      <c r="R34" s="122">
        <v>0.27</v>
      </c>
      <c r="S34" s="122">
        <v>0.60799999999999998</v>
      </c>
      <c r="T34" s="122">
        <v>0.52</v>
      </c>
      <c r="U34" s="124" t="s">
        <v>1489</v>
      </c>
      <c r="V34" s="122">
        <v>273.834</v>
      </c>
      <c r="W34" s="122">
        <v>2.3E-2</v>
      </c>
      <c r="X34" s="122">
        <v>1.6E-2</v>
      </c>
      <c r="Y34" s="122">
        <v>61.02</v>
      </c>
      <c r="Z34" s="122">
        <v>0.14099999999999999</v>
      </c>
      <c r="AA34" s="122">
        <v>0.24515999999999999</v>
      </c>
      <c r="AB34" s="122">
        <v>0.60089000000000004</v>
      </c>
      <c r="AC34" s="122">
        <v>9.41</v>
      </c>
      <c r="AD34" s="122">
        <v>0.4859</v>
      </c>
    </row>
    <row r="35" spans="1:30" x14ac:dyDescent="0.25">
      <c r="A35" s="124" t="s">
        <v>840</v>
      </c>
      <c r="B35" s="122">
        <v>2695</v>
      </c>
      <c r="C35" s="122">
        <v>5.6538199999999996</v>
      </c>
      <c r="D35" s="122">
        <v>0.79049999999999998</v>
      </c>
      <c r="E35" s="122">
        <v>0.24</v>
      </c>
      <c r="F35" s="122">
        <v>9.3090000000000006E-2</v>
      </c>
      <c r="G35" s="122">
        <v>1.8839999999999999E-2</v>
      </c>
      <c r="H35" s="122">
        <v>3875.4932899999999</v>
      </c>
      <c r="I35" s="124" t="s">
        <v>1489</v>
      </c>
      <c r="J35" s="124" t="s">
        <v>1489</v>
      </c>
      <c r="K35" s="122">
        <v>0.46545999999999998</v>
      </c>
      <c r="L35" s="122">
        <v>23.467020000000002</v>
      </c>
      <c r="M35" s="124" t="s">
        <v>1489</v>
      </c>
      <c r="N35" s="122">
        <v>0.36048999999999998</v>
      </c>
      <c r="O35" s="122">
        <v>0.14129</v>
      </c>
      <c r="P35" s="122">
        <v>2411.38</v>
      </c>
      <c r="Q35" s="122">
        <v>0.88500000000000001</v>
      </c>
      <c r="R35" s="122">
        <v>0.27</v>
      </c>
      <c r="S35" s="122">
        <v>0.59599999999999997</v>
      </c>
      <c r="T35" s="122">
        <v>0.51100000000000001</v>
      </c>
      <c r="U35" s="124" t="s">
        <v>1489</v>
      </c>
      <c r="V35" s="122">
        <v>273.82900000000001</v>
      </c>
      <c r="W35" s="122">
        <v>1.6E-2</v>
      </c>
      <c r="X35" s="122">
        <v>1.2999999999999999E-2</v>
      </c>
      <c r="Y35" s="122">
        <v>61.02</v>
      </c>
      <c r="Z35" s="122">
        <v>0.14099999999999999</v>
      </c>
      <c r="AA35" s="122">
        <v>0.23322999999999999</v>
      </c>
      <c r="AB35" s="122">
        <v>0.60968999999999995</v>
      </c>
      <c r="AC35" s="122">
        <v>9.43</v>
      </c>
      <c r="AD35" s="122">
        <v>0.47826000000000002</v>
      </c>
    </row>
    <row r="36" spans="1:30" x14ac:dyDescent="0.25">
      <c r="A36" s="124" t="s">
        <v>841</v>
      </c>
      <c r="B36" s="122">
        <v>2695</v>
      </c>
      <c r="C36" s="122">
        <v>5.6538199999999996</v>
      </c>
      <c r="D36" s="122">
        <v>0.79049999999999998</v>
      </c>
      <c r="E36" s="122">
        <v>0.24</v>
      </c>
      <c r="F36" s="122">
        <v>9.3090000000000006E-2</v>
      </c>
      <c r="G36" s="122">
        <v>1.8839999999999999E-2</v>
      </c>
      <c r="H36" s="122">
        <v>3875.4932899999999</v>
      </c>
      <c r="I36" s="124" t="s">
        <v>1489</v>
      </c>
      <c r="J36" s="124" t="s">
        <v>1489</v>
      </c>
      <c r="K36" s="122">
        <v>0.46545999999999998</v>
      </c>
      <c r="L36" s="122">
        <v>23.467020000000002</v>
      </c>
      <c r="M36" s="124" t="s">
        <v>1489</v>
      </c>
      <c r="N36" s="122">
        <v>0.36048999999999998</v>
      </c>
      <c r="O36" s="122">
        <v>0.14129</v>
      </c>
      <c r="P36" s="122">
        <v>2411.38</v>
      </c>
      <c r="Q36" s="122">
        <v>0.88500000000000001</v>
      </c>
      <c r="R36" s="122">
        <v>0.27</v>
      </c>
      <c r="S36" s="122">
        <v>0.59599999999999997</v>
      </c>
      <c r="T36" s="122">
        <v>0.51100000000000001</v>
      </c>
      <c r="U36" s="124" t="s">
        <v>1489</v>
      </c>
      <c r="V36" s="122">
        <v>273.82900000000001</v>
      </c>
      <c r="W36" s="122">
        <v>1.6E-2</v>
      </c>
      <c r="X36" s="122">
        <v>1.2999999999999999E-2</v>
      </c>
      <c r="Y36" s="122">
        <v>61.02</v>
      </c>
      <c r="Z36" s="122">
        <v>0.14099999999999999</v>
      </c>
      <c r="AA36" s="122">
        <v>0.23322999999999999</v>
      </c>
      <c r="AB36" s="122">
        <v>0.60968999999999995</v>
      </c>
      <c r="AC36" s="122">
        <v>9.43</v>
      </c>
      <c r="AD36" s="122">
        <v>0.47826000000000002</v>
      </c>
    </row>
    <row r="37" spans="1:30" x14ac:dyDescent="0.25">
      <c r="A37" s="124" t="s">
        <v>842</v>
      </c>
      <c r="B37" s="122">
        <v>2695</v>
      </c>
      <c r="C37" s="122">
        <v>5.6688400000000003</v>
      </c>
      <c r="D37" s="122">
        <v>0.8155</v>
      </c>
      <c r="E37" s="122">
        <v>0.23599999999999999</v>
      </c>
      <c r="F37" s="122">
        <v>0.10138</v>
      </c>
      <c r="G37" s="122">
        <v>2.0289999999999999E-2</v>
      </c>
      <c r="H37" s="122">
        <v>3875.4920699999998</v>
      </c>
      <c r="I37" s="124" t="s">
        <v>1489</v>
      </c>
      <c r="J37" s="124" t="s">
        <v>1489</v>
      </c>
      <c r="K37" s="122">
        <v>0.47643000000000002</v>
      </c>
      <c r="L37" s="122">
        <v>23.463889999999999</v>
      </c>
      <c r="M37" s="124" t="s">
        <v>1489</v>
      </c>
      <c r="N37" s="122">
        <v>0.35371000000000002</v>
      </c>
      <c r="O37" s="122">
        <v>0.16553000000000001</v>
      </c>
      <c r="P37" s="122">
        <v>2411.3000000000002</v>
      </c>
      <c r="Q37" s="122">
        <v>0.875</v>
      </c>
      <c r="R37" s="122">
        <v>0.27</v>
      </c>
      <c r="S37" s="122">
        <v>0.54</v>
      </c>
      <c r="T37" s="122">
        <v>0.502</v>
      </c>
      <c r="U37" s="124" t="s">
        <v>1489</v>
      </c>
      <c r="V37" s="122">
        <v>273.82499999999999</v>
      </c>
      <c r="W37" s="122">
        <v>1.4E-2</v>
      </c>
      <c r="X37" s="122">
        <v>1.2E-2</v>
      </c>
      <c r="Y37" s="122">
        <v>61.02</v>
      </c>
      <c r="Z37" s="122">
        <v>0.14099999999999999</v>
      </c>
      <c r="AA37" s="122">
        <v>0.23799000000000001</v>
      </c>
      <c r="AB37" s="122">
        <v>0.59358</v>
      </c>
      <c r="AC37" s="122">
        <v>9.56</v>
      </c>
      <c r="AD37" s="122">
        <v>0.47070000000000001</v>
      </c>
    </row>
    <row r="38" spans="1:30" x14ac:dyDescent="0.25">
      <c r="A38" s="124" t="s">
        <v>843</v>
      </c>
      <c r="B38" s="122">
        <v>2695</v>
      </c>
      <c r="C38" s="122">
        <v>5.6688400000000003</v>
      </c>
      <c r="D38" s="122">
        <v>0.8155</v>
      </c>
      <c r="E38" s="122">
        <v>0.23599999999999999</v>
      </c>
      <c r="F38" s="122">
        <v>0.10138</v>
      </c>
      <c r="G38" s="122">
        <v>2.0289999999999999E-2</v>
      </c>
      <c r="H38" s="122">
        <v>3875.4920699999998</v>
      </c>
      <c r="I38" s="124" t="s">
        <v>1489</v>
      </c>
      <c r="J38" s="124" t="s">
        <v>1489</v>
      </c>
      <c r="K38" s="122">
        <v>0.47643000000000002</v>
      </c>
      <c r="L38" s="122">
        <v>23.463889999999999</v>
      </c>
      <c r="M38" s="124" t="s">
        <v>1489</v>
      </c>
      <c r="N38" s="122">
        <v>0.35371000000000002</v>
      </c>
      <c r="O38" s="122">
        <v>0.16553000000000001</v>
      </c>
      <c r="P38" s="122">
        <v>2411.3000000000002</v>
      </c>
      <c r="Q38" s="122">
        <v>0.875</v>
      </c>
      <c r="R38" s="122">
        <v>0.27</v>
      </c>
      <c r="S38" s="122">
        <v>0.54</v>
      </c>
      <c r="T38" s="122">
        <v>0.502</v>
      </c>
      <c r="U38" s="124" t="s">
        <v>1489</v>
      </c>
      <c r="V38" s="122">
        <v>273.82499999999999</v>
      </c>
      <c r="W38" s="122">
        <v>1.4E-2</v>
      </c>
      <c r="X38" s="122">
        <v>1.2E-2</v>
      </c>
      <c r="Y38" s="122">
        <v>61.02</v>
      </c>
      <c r="Z38" s="122">
        <v>0.14099999999999999</v>
      </c>
      <c r="AA38" s="122">
        <v>0.23799000000000001</v>
      </c>
      <c r="AB38" s="122">
        <v>0.59358</v>
      </c>
      <c r="AC38" s="122">
        <v>9.56</v>
      </c>
      <c r="AD38" s="122">
        <v>0.47070000000000001</v>
      </c>
    </row>
    <row r="39" spans="1:30" x14ac:dyDescent="0.25">
      <c r="A39" s="124" t="s">
        <v>844</v>
      </c>
      <c r="B39" s="122">
        <v>2695</v>
      </c>
      <c r="C39" s="122">
        <v>5.72011</v>
      </c>
      <c r="D39" s="122">
        <v>0.873</v>
      </c>
      <c r="E39" s="122">
        <v>0.23599999999999999</v>
      </c>
      <c r="F39" s="122">
        <v>0.10031</v>
      </c>
      <c r="G39" s="122">
        <v>2.2669999999999999E-2</v>
      </c>
      <c r="H39" s="122">
        <v>3875.4887199999998</v>
      </c>
      <c r="I39" s="124" t="s">
        <v>1489</v>
      </c>
      <c r="J39" s="124" t="s">
        <v>1489</v>
      </c>
      <c r="K39" s="122">
        <v>0.48697000000000001</v>
      </c>
      <c r="L39" s="122">
        <v>23.455290000000002</v>
      </c>
      <c r="M39" s="124" t="s">
        <v>1489</v>
      </c>
      <c r="N39" s="122">
        <v>0.34088000000000002</v>
      </c>
      <c r="O39" s="122">
        <v>0.17893000000000001</v>
      </c>
      <c r="P39" s="122">
        <v>2411.2199999999998</v>
      </c>
      <c r="Q39" s="122">
        <v>0.86499999999999999</v>
      </c>
      <c r="R39" s="122">
        <v>0.27</v>
      </c>
      <c r="S39" s="122">
        <v>0.47099999999999997</v>
      </c>
      <c r="T39" s="122">
        <v>0.49299999999999999</v>
      </c>
      <c r="U39" s="124" t="s">
        <v>1489</v>
      </c>
      <c r="V39" s="122">
        <v>273.82</v>
      </c>
      <c r="W39" s="122">
        <v>1.2999999999999999E-2</v>
      </c>
      <c r="X39" s="122">
        <v>1.2E-2</v>
      </c>
      <c r="Y39" s="122">
        <v>61.02</v>
      </c>
      <c r="Z39" s="122">
        <v>0.14099999999999999</v>
      </c>
      <c r="AA39" s="122">
        <v>0.26212000000000002</v>
      </c>
      <c r="AB39" s="122">
        <v>0.57030000000000003</v>
      </c>
      <c r="AC39" s="122">
        <v>9.7200000000000006</v>
      </c>
      <c r="AD39" s="122">
        <v>0.46322000000000002</v>
      </c>
    </row>
    <row r="40" spans="1:30" x14ac:dyDescent="0.25">
      <c r="A40" s="124" t="s">
        <v>845</v>
      </c>
      <c r="B40" s="122">
        <v>2695</v>
      </c>
      <c r="C40" s="122">
        <v>5.72011</v>
      </c>
      <c r="D40" s="122">
        <v>0.873</v>
      </c>
      <c r="E40" s="122">
        <v>0.23599999999999999</v>
      </c>
      <c r="F40" s="122">
        <v>0.10031</v>
      </c>
      <c r="G40" s="122">
        <v>2.2669999999999999E-2</v>
      </c>
      <c r="H40" s="122">
        <v>3875.4887199999998</v>
      </c>
      <c r="I40" s="124" t="s">
        <v>1489</v>
      </c>
      <c r="J40" s="124" t="s">
        <v>1489</v>
      </c>
      <c r="K40" s="122">
        <v>0.48697000000000001</v>
      </c>
      <c r="L40" s="122">
        <v>23.455290000000002</v>
      </c>
      <c r="M40" s="124" t="s">
        <v>1489</v>
      </c>
      <c r="N40" s="122">
        <v>0.34088000000000002</v>
      </c>
      <c r="O40" s="122">
        <v>0.17893000000000001</v>
      </c>
      <c r="P40" s="122">
        <v>2411.2199999999998</v>
      </c>
      <c r="Q40" s="122">
        <v>0.86499999999999999</v>
      </c>
      <c r="R40" s="122">
        <v>0.27</v>
      </c>
      <c r="S40" s="122">
        <v>0.47099999999999997</v>
      </c>
      <c r="T40" s="122">
        <v>0.49299999999999999</v>
      </c>
      <c r="U40" s="124" t="s">
        <v>1489</v>
      </c>
      <c r="V40" s="122">
        <v>273.82</v>
      </c>
      <c r="W40" s="122">
        <v>1.2999999999999999E-2</v>
      </c>
      <c r="X40" s="122">
        <v>1.2E-2</v>
      </c>
      <c r="Y40" s="122">
        <v>61.02</v>
      </c>
      <c r="Z40" s="122">
        <v>0.14099999999999999</v>
      </c>
      <c r="AA40" s="122">
        <v>0.26212000000000002</v>
      </c>
      <c r="AB40" s="122">
        <v>0.57030000000000003</v>
      </c>
      <c r="AC40" s="122">
        <v>9.7200000000000006</v>
      </c>
      <c r="AD40" s="122">
        <v>0.46322000000000002</v>
      </c>
    </row>
    <row r="41" spans="1:30" x14ac:dyDescent="0.25">
      <c r="A41" s="124" t="s">
        <v>846</v>
      </c>
      <c r="B41" s="122">
        <v>2695</v>
      </c>
      <c r="C41" s="122">
        <v>5.6862500000000002</v>
      </c>
      <c r="D41" s="122">
        <v>0.92349999999999999</v>
      </c>
      <c r="E41" s="122">
        <v>0.23100000000000001</v>
      </c>
      <c r="F41" s="122">
        <v>0.11131000000000001</v>
      </c>
      <c r="G41" s="122">
        <v>2.1829999999999999E-2</v>
      </c>
      <c r="H41" s="122">
        <v>3875.48018</v>
      </c>
      <c r="I41" s="124" t="s">
        <v>1489</v>
      </c>
      <c r="J41" s="124" t="s">
        <v>1489</v>
      </c>
      <c r="K41" s="122">
        <v>0.49679000000000001</v>
      </c>
      <c r="L41" s="122">
        <v>23.433409999999999</v>
      </c>
      <c r="M41" s="124" t="s">
        <v>1489</v>
      </c>
      <c r="N41" s="122">
        <v>0.32163999999999998</v>
      </c>
      <c r="O41" s="122">
        <v>0.18357999999999999</v>
      </c>
      <c r="P41" s="122">
        <v>2411.15</v>
      </c>
      <c r="Q41" s="122">
        <v>0.85699999999999998</v>
      </c>
      <c r="R41" s="122">
        <v>0.27</v>
      </c>
      <c r="S41" s="122">
        <v>0.443</v>
      </c>
      <c r="T41" s="122">
        <v>0.48399999999999999</v>
      </c>
      <c r="U41" s="124" t="s">
        <v>1489</v>
      </c>
      <c r="V41" s="122">
        <v>273.815</v>
      </c>
      <c r="W41" s="122">
        <v>1.2E-2</v>
      </c>
      <c r="X41" s="122">
        <v>1.0999999999999999E-2</v>
      </c>
      <c r="Y41" s="122">
        <v>61.02</v>
      </c>
      <c r="Z41" s="122">
        <v>0.14099999999999999</v>
      </c>
      <c r="AA41" s="122">
        <v>0.29087000000000002</v>
      </c>
      <c r="AB41" s="122">
        <v>0.53</v>
      </c>
      <c r="AC41" s="122">
        <v>9.85</v>
      </c>
      <c r="AD41" s="122">
        <v>0.45634999999999998</v>
      </c>
    </row>
    <row r="42" spans="1:30" x14ac:dyDescent="0.25">
      <c r="A42" s="124" t="s">
        <v>847</v>
      </c>
      <c r="B42" s="122">
        <v>2695</v>
      </c>
      <c r="C42" s="122">
        <v>5.6862500000000002</v>
      </c>
      <c r="D42" s="122">
        <v>0.92349999999999999</v>
      </c>
      <c r="E42" s="122">
        <v>0.23100000000000001</v>
      </c>
      <c r="F42" s="122">
        <v>0.11131000000000001</v>
      </c>
      <c r="G42" s="122">
        <v>2.1829999999999999E-2</v>
      </c>
      <c r="H42" s="122">
        <v>3875.48018</v>
      </c>
      <c r="I42" s="124" t="s">
        <v>1489</v>
      </c>
      <c r="J42" s="124" t="s">
        <v>1489</v>
      </c>
      <c r="K42" s="122">
        <v>0.49679000000000001</v>
      </c>
      <c r="L42" s="122">
        <v>23.433409999999999</v>
      </c>
      <c r="M42" s="124" t="s">
        <v>1489</v>
      </c>
      <c r="N42" s="122">
        <v>0.32163999999999998</v>
      </c>
      <c r="O42" s="122">
        <v>0.18357999999999999</v>
      </c>
      <c r="P42" s="122">
        <v>2411.15</v>
      </c>
      <c r="Q42" s="122">
        <v>0.85699999999999998</v>
      </c>
      <c r="R42" s="122">
        <v>0.27</v>
      </c>
      <c r="S42" s="122">
        <v>0.443</v>
      </c>
      <c r="T42" s="122">
        <v>0.48399999999999999</v>
      </c>
      <c r="U42" s="124" t="s">
        <v>1489</v>
      </c>
      <c r="V42" s="122">
        <v>273.815</v>
      </c>
      <c r="W42" s="122">
        <v>1.2E-2</v>
      </c>
      <c r="X42" s="122">
        <v>1.0999999999999999E-2</v>
      </c>
      <c r="Y42" s="122">
        <v>61.02</v>
      </c>
      <c r="Z42" s="122">
        <v>0.14099999999999999</v>
      </c>
      <c r="AA42" s="122">
        <v>0.29087000000000002</v>
      </c>
      <c r="AB42" s="122">
        <v>0.53</v>
      </c>
      <c r="AC42" s="122">
        <v>9.85</v>
      </c>
      <c r="AD42" s="122">
        <v>0.45634999999999998</v>
      </c>
    </row>
    <row r="43" spans="1:30" x14ac:dyDescent="0.25">
      <c r="A43" s="124" t="s">
        <v>848</v>
      </c>
      <c r="B43" s="122">
        <v>2695</v>
      </c>
      <c r="C43" s="122">
        <v>5.6581999999999999</v>
      </c>
      <c r="D43" s="122">
        <v>0.94779999999999998</v>
      </c>
      <c r="E43" s="122">
        <v>0.20799999999999999</v>
      </c>
      <c r="F43" s="122">
        <v>0.13236000000000001</v>
      </c>
      <c r="G43" s="122">
        <v>2.0789999999999999E-2</v>
      </c>
      <c r="H43" s="122">
        <v>3875.4774400000001</v>
      </c>
      <c r="I43" s="124" t="s">
        <v>1489</v>
      </c>
      <c r="J43" s="124" t="s">
        <v>1489</v>
      </c>
      <c r="K43" s="122">
        <v>0.50570000000000004</v>
      </c>
      <c r="L43" s="122">
        <v>23.426369999999999</v>
      </c>
      <c r="M43" s="124" t="s">
        <v>1489</v>
      </c>
      <c r="N43" s="122">
        <v>0.28676000000000001</v>
      </c>
      <c r="O43" s="122">
        <v>0.20299</v>
      </c>
      <c r="P43" s="122">
        <v>2411.0700000000002</v>
      </c>
      <c r="Q43" s="122">
        <v>0.84699999999999998</v>
      </c>
      <c r="R43" s="122">
        <v>0.27</v>
      </c>
      <c r="S43" s="122">
        <v>0.35799999999999998</v>
      </c>
      <c r="T43" s="122">
        <v>0.47099999999999997</v>
      </c>
      <c r="U43" s="124" t="s">
        <v>1489</v>
      </c>
      <c r="V43" s="122">
        <v>273.81099999999998</v>
      </c>
      <c r="W43" s="122">
        <v>1.2E-2</v>
      </c>
      <c r="X43" s="122">
        <v>0.01</v>
      </c>
      <c r="Y43" s="122">
        <v>61.02</v>
      </c>
      <c r="Z43" s="122">
        <v>0.13900000000000001</v>
      </c>
      <c r="AA43" s="122">
        <v>0.31213000000000002</v>
      </c>
      <c r="AB43" s="122">
        <v>0.49456</v>
      </c>
      <c r="AC43" s="122">
        <v>9.77</v>
      </c>
      <c r="AD43" s="122">
        <v>0.44902999999999998</v>
      </c>
    </row>
    <row r="44" spans="1:30" x14ac:dyDescent="0.25">
      <c r="A44" s="124" t="s">
        <v>849</v>
      </c>
      <c r="B44" s="122">
        <v>2695</v>
      </c>
      <c r="C44" s="122">
        <v>5.6581999999999999</v>
      </c>
      <c r="D44" s="122">
        <v>0.94779999999999998</v>
      </c>
      <c r="E44" s="122">
        <v>0.20799999999999999</v>
      </c>
      <c r="F44" s="122">
        <v>0.13236000000000001</v>
      </c>
      <c r="G44" s="122">
        <v>2.0789999999999999E-2</v>
      </c>
      <c r="H44" s="122">
        <v>3875.4774400000001</v>
      </c>
      <c r="I44" s="124" t="s">
        <v>1489</v>
      </c>
      <c r="J44" s="124" t="s">
        <v>1489</v>
      </c>
      <c r="K44" s="122">
        <v>0.50570000000000004</v>
      </c>
      <c r="L44" s="122">
        <v>23.426369999999999</v>
      </c>
      <c r="M44" s="124" t="s">
        <v>1489</v>
      </c>
      <c r="N44" s="122">
        <v>0.28676000000000001</v>
      </c>
      <c r="O44" s="122">
        <v>0.20299</v>
      </c>
      <c r="P44" s="122">
        <v>2411.0700000000002</v>
      </c>
      <c r="Q44" s="122">
        <v>0.84699999999999998</v>
      </c>
      <c r="R44" s="122">
        <v>0.27</v>
      </c>
      <c r="S44" s="122">
        <v>0.35799999999999998</v>
      </c>
      <c r="T44" s="122">
        <v>0.47099999999999997</v>
      </c>
      <c r="U44" s="124" t="s">
        <v>1489</v>
      </c>
      <c r="V44" s="122">
        <v>273.81099999999998</v>
      </c>
      <c r="W44" s="122">
        <v>1.2E-2</v>
      </c>
      <c r="X44" s="122">
        <v>0.01</v>
      </c>
      <c r="Y44" s="122">
        <v>61.02</v>
      </c>
      <c r="Z44" s="122">
        <v>0.13900000000000001</v>
      </c>
      <c r="AA44" s="122">
        <v>0.31213000000000002</v>
      </c>
      <c r="AB44" s="122">
        <v>0.49456</v>
      </c>
      <c r="AC44" s="122">
        <v>9.77</v>
      </c>
      <c r="AD44" s="122">
        <v>0.44902999999999998</v>
      </c>
    </row>
    <row r="45" spans="1:30" x14ac:dyDescent="0.25">
      <c r="A45" s="124" t="s">
        <v>850</v>
      </c>
      <c r="B45" s="122">
        <v>2695</v>
      </c>
      <c r="C45" s="122">
        <v>5.5988600000000002</v>
      </c>
      <c r="D45" s="122">
        <v>0.82050000000000001</v>
      </c>
      <c r="E45" s="122">
        <v>0.17699999999999999</v>
      </c>
      <c r="F45" s="122">
        <v>0.18631</v>
      </c>
      <c r="G45" s="122">
        <v>1.857E-2</v>
      </c>
      <c r="H45" s="122">
        <v>3875.4692100000002</v>
      </c>
      <c r="I45" s="122">
        <v>67.308999999999997</v>
      </c>
      <c r="J45" s="122">
        <v>29.044</v>
      </c>
      <c r="K45" s="122">
        <v>0.5141</v>
      </c>
      <c r="L45" s="122">
        <v>23.405280000000001</v>
      </c>
      <c r="M45" s="124" t="s">
        <v>1489</v>
      </c>
      <c r="N45" s="122">
        <v>0.28129999999999999</v>
      </c>
      <c r="O45" s="122">
        <v>0.23443</v>
      </c>
      <c r="P45" s="122">
        <v>2410.9899999999998</v>
      </c>
      <c r="Q45" s="122">
        <v>0.83699999999999997</v>
      </c>
      <c r="R45" s="122">
        <v>0.27</v>
      </c>
      <c r="S45" s="122">
        <v>0.29399999999999998</v>
      </c>
      <c r="T45" s="122">
        <v>0.46200000000000002</v>
      </c>
      <c r="U45" s="124" t="s">
        <v>1489</v>
      </c>
      <c r="V45" s="122">
        <v>273.80599999999998</v>
      </c>
      <c r="W45" s="122">
        <v>1.2E-2</v>
      </c>
      <c r="X45" s="122">
        <v>0.01</v>
      </c>
      <c r="Y45" s="122">
        <v>61.02</v>
      </c>
      <c r="Z45" s="122">
        <v>0.122</v>
      </c>
      <c r="AA45" s="122">
        <v>0.36686999999999997</v>
      </c>
      <c r="AB45" s="122">
        <v>0.43641999999999997</v>
      </c>
      <c r="AC45" s="122">
        <v>9.57</v>
      </c>
      <c r="AD45" s="122">
        <v>0.44230999999999998</v>
      </c>
    </row>
    <row r="46" spans="1:30" x14ac:dyDescent="0.25">
      <c r="A46" s="124" t="s">
        <v>851</v>
      </c>
      <c r="B46" s="122">
        <v>2695</v>
      </c>
      <c r="C46" s="122">
        <v>5.5988600000000002</v>
      </c>
      <c r="D46" s="122">
        <v>0.82050000000000001</v>
      </c>
      <c r="E46" s="122">
        <v>0.17699999999999999</v>
      </c>
      <c r="F46" s="122">
        <v>0.18631</v>
      </c>
      <c r="G46" s="122">
        <v>1.857E-2</v>
      </c>
      <c r="H46" s="122">
        <v>3875.4692100000002</v>
      </c>
      <c r="I46" s="122">
        <v>67.308999999999997</v>
      </c>
      <c r="J46" s="122">
        <v>29.044</v>
      </c>
      <c r="K46" s="122">
        <v>0.5141</v>
      </c>
      <c r="L46" s="122">
        <v>23.405280000000001</v>
      </c>
      <c r="M46" s="124" t="s">
        <v>1489</v>
      </c>
      <c r="N46" s="122">
        <v>0.28129999999999999</v>
      </c>
      <c r="O46" s="122">
        <v>0.23443</v>
      </c>
      <c r="P46" s="122">
        <v>2410.9899999999998</v>
      </c>
      <c r="Q46" s="122">
        <v>0.83699999999999997</v>
      </c>
      <c r="R46" s="122">
        <v>0.27</v>
      </c>
      <c r="S46" s="122">
        <v>0.29399999999999998</v>
      </c>
      <c r="T46" s="122">
        <v>0.46200000000000002</v>
      </c>
      <c r="U46" s="124" t="s">
        <v>1489</v>
      </c>
      <c r="V46" s="122">
        <v>273.80599999999998</v>
      </c>
      <c r="W46" s="122">
        <v>1.2E-2</v>
      </c>
      <c r="X46" s="122">
        <v>0.01</v>
      </c>
      <c r="Y46" s="122">
        <v>61.02</v>
      </c>
      <c r="Z46" s="122">
        <v>0.122</v>
      </c>
      <c r="AA46" s="122">
        <v>0.36686999999999997</v>
      </c>
      <c r="AB46" s="122">
        <v>0.43641999999999997</v>
      </c>
      <c r="AC46" s="122">
        <v>9.57</v>
      </c>
      <c r="AD46" s="122">
        <v>0.44230999999999998</v>
      </c>
    </row>
    <row r="47" spans="1:30" x14ac:dyDescent="0.25">
      <c r="A47" s="124" t="s">
        <v>852</v>
      </c>
      <c r="B47" s="122">
        <v>2695</v>
      </c>
      <c r="C47" s="122">
        <v>5.4058799999999998</v>
      </c>
      <c r="D47" s="122">
        <v>0.8105</v>
      </c>
      <c r="E47" s="122">
        <v>0.17</v>
      </c>
      <c r="F47" s="122">
        <v>0.19649</v>
      </c>
      <c r="G47" s="122">
        <v>1.737E-2</v>
      </c>
      <c r="H47" s="122">
        <v>3875.4609799999998</v>
      </c>
      <c r="I47" s="124" t="s">
        <v>1489</v>
      </c>
      <c r="J47" s="124" t="s">
        <v>1489</v>
      </c>
      <c r="K47" s="122">
        <v>0.52612999999999999</v>
      </c>
      <c r="L47" s="122">
        <v>23.38419</v>
      </c>
      <c r="M47" s="122">
        <v>317.11633999999998</v>
      </c>
      <c r="N47" s="122">
        <v>0.27038000000000001</v>
      </c>
      <c r="O47" s="122">
        <v>0.25666</v>
      </c>
      <c r="P47" s="122">
        <v>2410.92</v>
      </c>
      <c r="Q47" s="122">
        <v>0.82899999999999996</v>
      </c>
      <c r="R47" s="122">
        <v>0.27</v>
      </c>
      <c r="S47" s="122">
        <v>0.23</v>
      </c>
      <c r="T47" s="122">
        <v>0.45300000000000001</v>
      </c>
      <c r="U47" s="122">
        <v>112.78</v>
      </c>
      <c r="V47" s="122">
        <v>273.80200000000002</v>
      </c>
      <c r="W47" s="122">
        <v>1.2E-2</v>
      </c>
      <c r="X47" s="122">
        <v>0.01</v>
      </c>
      <c r="Y47" s="122">
        <v>61.02</v>
      </c>
      <c r="Z47" s="122">
        <v>0.107</v>
      </c>
      <c r="AA47" s="122">
        <v>0.39752999999999999</v>
      </c>
      <c r="AB47" s="122">
        <v>0.39340999999999998</v>
      </c>
      <c r="AC47" s="122">
        <v>9.34</v>
      </c>
      <c r="AD47" s="122">
        <v>0.43564999999999998</v>
      </c>
    </row>
    <row r="48" spans="1:30" x14ac:dyDescent="0.25">
      <c r="A48" s="124" t="s">
        <v>853</v>
      </c>
      <c r="B48" s="122">
        <v>2695</v>
      </c>
      <c r="C48" s="122">
        <v>5.4058799999999998</v>
      </c>
      <c r="D48" s="122">
        <v>0.8105</v>
      </c>
      <c r="E48" s="122">
        <v>0.17</v>
      </c>
      <c r="F48" s="122">
        <v>0.19649</v>
      </c>
      <c r="G48" s="122">
        <v>1.737E-2</v>
      </c>
      <c r="H48" s="122">
        <v>3875.4609799999998</v>
      </c>
      <c r="I48" s="124" t="s">
        <v>1489</v>
      </c>
      <c r="J48" s="124" t="s">
        <v>1489</v>
      </c>
      <c r="K48" s="122">
        <v>0.52612999999999999</v>
      </c>
      <c r="L48" s="122">
        <v>23.38419</v>
      </c>
      <c r="M48" s="122">
        <v>317.11633999999998</v>
      </c>
      <c r="N48" s="122">
        <v>0.27038000000000001</v>
      </c>
      <c r="O48" s="122">
        <v>0.25666</v>
      </c>
      <c r="P48" s="122">
        <v>2410.92</v>
      </c>
      <c r="Q48" s="122">
        <v>0.82899999999999996</v>
      </c>
      <c r="R48" s="122">
        <v>0.27</v>
      </c>
      <c r="S48" s="122">
        <v>0.23</v>
      </c>
      <c r="T48" s="122">
        <v>0.45300000000000001</v>
      </c>
      <c r="U48" s="122">
        <v>112.78</v>
      </c>
      <c r="V48" s="122">
        <v>273.80200000000002</v>
      </c>
      <c r="W48" s="122">
        <v>1.2E-2</v>
      </c>
      <c r="X48" s="122">
        <v>0.01</v>
      </c>
      <c r="Y48" s="122">
        <v>61.02</v>
      </c>
      <c r="Z48" s="122">
        <v>0.107</v>
      </c>
      <c r="AA48" s="122">
        <v>0.39752999999999999</v>
      </c>
      <c r="AB48" s="122">
        <v>0.39340999999999998</v>
      </c>
      <c r="AC48" s="122">
        <v>9.34</v>
      </c>
      <c r="AD48" s="122">
        <v>0.43564999999999998</v>
      </c>
    </row>
    <row r="49" spans="1:30" x14ac:dyDescent="0.25">
      <c r="A49" s="124" t="s">
        <v>854</v>
      </c>
      <c r="B49" s="122">
        <v>2695</v>
      </c>
      <c r="C49" s="122">
        <v>5.2354700000000003</v>
      </c>
      <c r="D49" s="122">
        <v>0.78800000000000003</v>
      </c>
      <c r="E49" s="122">
        <v>0.17399999999999999</v>
      </c>
      <c r="F49" s="122">
        <v>0.19527</v>
      </c>
      <c r="G49" s="122">
        <v>1.7909999999999999E-2</v>
      </c>
      <c r="H49" s="122">
        <v>3875.4615899999999</v>
      </c>
      <c r="I49" s="124" t="s">
        <v>1489</v>
      </c>
      <c r="J49" s="124" t="s">
        <v>1489</v>
      </c>
      <c r="K49" s="122">
        <v>0.54701</v>
      </c>
      <c r="L49" s="122">
        <v>23.385750000000002</v>
      </c>
      <c r="M49" s="124" t="s">
        <v>1489</v>
      </c>
      <c r="N49" s="122">
        <v>0.24424000000000001</v>
      </c>
      <c r="O49" s="122">
        <v>0.25666</v>
      </c>
      <c r="P49" s="122">
        <v>2410.84</v>
      </c>
      <c r="Q49" s="122">
        <v>0.82</v>
      </c>
      <c r="R49" s="122">
        <v>0.27</v>
      </c>
      <c r="S49" s="122">
        <v>0.16300000000000001</v>
      </c>
      <c r="T49" s="122">
        <v>0.44400000000000001</v>
      </c>
      <c r="U49" s="124" t="s">
        <v>1489</v>
      </c>
      <c r="V49" s="122">
        <v>273.79700000000003</v>
      </c>
      <c r="W49" s="122">
        <v>2.5999999999999999E-2</v>
      </c>
      <c r="X49" s="122">
        <v>1.0999999999999999E-2</v>
      </c>
      <c r="Y49" s="122">
        <v>61.02</v>
      </c>
      <c r="Z49" s="122">
        <v>9.0999999999999998E-2</v>
      </c>
      <c r="AA49" s="122">
        <v>0.43140000000000001</v>
      </c>
      <c r="AB49" s="122">
        <v>0.34556999999999999</v>
      </c>
      <c r="AC49" s="122">
        <v>9.18</v>
      </c>
      <c r="AD49" s="122">
        <v>0.42857000000000001</v>
      </c>
    </row>
    <row r="50" spans="1:30" x14ac:dyDescent="0.25">
      <c r="A50" s="124" t="s">
        <v>855</v>
      </c>
      <c r="B50" s="122">
        <v>2695</v>
      </c>
      <c r="C50" s="122">
        <v>5.2354700000000003</v>
      </c>
      <c r="D50" s="122">
        <v>0.78800000000000003</v>
      </c>
      <c r="E50" s="122">
        <v>0.17399999999999999</v>
      </c>
      <c r="F50" s="122">
        <v>0.19527</v>
      </c>
      <c r="G50" s="122">
        <v>1.7909999999999999E-2</v>
      </c>
      <c r="H50" s="122">
        <v>3875.4615899999999</v>
      </c>
      <c r="I50" s="124" t="s">
        <v>1489</v>
      </c>
      <c r="J50" s="124" t="s">
        <v>1489</v>
      </c>
      <c r="K50" s="122">
        <v>0.54701</v>
      </c>
      <c r="L50" s="122">
        <v>23.385750000000002</v>
      </c>
      <c r="M50" s="124" t="s">
        <v>1489</v>
      </c>
      <c r="N50" s="122">
        <v>0.24424000000000001</v>
      </c>
      <c r="O50" s="122">
        <v>0.25666</v>
      </c>
      <c r="P50" s="122">
        <v>2410.84</v>
      </c>
      <c r="Q50" s="122">
        <v>0.82</v>
      </c>
      <c r="R50" s="122">
        <v>0.27</v>
      </c>
      <c r="S50" s="122">
        <v>0.16300000000000001</v>
      </c>
      <c r="T50" s="122">
        <v>0.44400000000000001</v>
      </c>
      <c r="U50" s="124" t="s">
        <v>1489</v>
      </c>
      <c r="V50" s="122">
        <v>273.79700000000003</v>
      </c>
      <c r="W50" s="122">
        <v>2.5999999999999999E-2</v>
      </c>
      <c r="X50" s="122">
        <v>1.0999999999999999E-2</v>
      </c>
      <c r="Y50" s="122">
        <v>61.02</v>
      </c>
      <c r="Z50" s="122">
        <v>9.0999999999999998E-2</v>
      </c>
      <c r="AA50" s="122">
        <v>0.43140000000000001</v>
      </c>
      <c r="AB50" s="122">
        <v>0.34556999999999999</v>
      </c>
      <c r="AC50" s="122">
        <v>9.18</v>
      </c>
      <c r="AD50" s="122">
        <v>0.42857000000000001</v>
      </c>
    </row>
    <row r="51" spans="1:30" x14ac:dyDescent="0.25">
      <c r="A51" s="124" t="s">
        <v>856</v>
      </c>
      <c r="B51" s="122">
        <v>2695</v>
      </c>
      <c r="C51" s="122">
        <v>5.2019000000000002</v>
      </c>
      <c r="D51" s="122">
        <v>0.69550000000000001</v>
      </c>
      <c r="E51" s="122">
        <v>0.191</v>
      </c>
      <c r="F51" s="122">
        <v>0.17763000000000001</v>
      </c>
      <c r="G51" s="122">
        <v>1.5679999999999999E-2</v>
      </c>
      <c r="H51" s="122">
        <v>3875.4618999999998</v>
      </c>
      <c r="I51" s="124" t="s">
        <v>1489</v>
      </c>
      <c r="J51" s="124" t="s">
        <v>1489</v>
      </c>
      <c r="K51" s="122">
        <v>0.56842000000000004</v>
      </c>
      <c r="L51" s="122">
        <v>23.38653</v>
      </c>
      <c r="M51" s="124" t="s">
        <v>1489</v>
      </c>
      <c r="N51" s="122">
        <v>0.21021000000000001</v>
      </c>
      <c r="O51" s="122">
        <v>0.27975</v>
      </c>
      <c r="P51" s="122">
        <v>2410.7600000000002</v>
      </c>
      <c r="Q51" s="122">
        <v>0.81</v>
      </c>
      <c r="R51" s="122">
        <v>0.27</v>
      </c>
      <c r="S51" s="122">
        <v>9.9000000000000005E-2</v>
      </c>
      <c r="T51" s="122">
        <v>0.436</v>
      </c>
      <c r="U51" s="124" t="s">
        <v>1489</v>
      </c>
      <c r="V51" s="122">
        <v>273.79199999999997</v>
      </c>
      <c r="W51" s="122">
        <v>0.04</v>
      </c>
      <c r="X51" s="122">
        <v>1.7000000000000001E-2</v>
      </c>
      <c r="Y51" s="122">
        <v>61.02</v>
      </c>
      <c r="Z51" s="122">
        <v>7.4999999999999997E-2</v>
      </c>
      <c r="AA51" s="122">
        <v>0.46379999999999999</v>
      </c>
      <c r="AB51" s="122">
        <v>0.30610999999999999</v>
      </c>
      <c r="AC51" s="122">
        <v>9.0299999999999994</v>
      </c>
      <c r="AD51" s="122">
        <v>0.42205999999999999</v>
      </c>
    </row>
    <row r="52" spans="1:30" x14ac:dyDescent="0.25">
      <c r="A52" s="124" t="s">
        <v>857</v>
      </c>
      <c r="B52" s="122">
        <v>2695</v>
      </c>
      <c r="C52" s="122">
        <v>5.2019000000000002</v>
      </c>
      <c r="D52" s="122">
        <v>0.69550000000000001</v>
      </c>
      <c r="E52" s="122">
        <v>0.191</v>
      </c>
      <c r="F52" s="122">
        <v>0.17763000000000001</v>
      </c>
      <c r="G52" s="122">
        <v>1.5679999999999999E-2</v>
      </c>
      <c r="H52" s="122">
        <v>3875.4618999999998</v>
      </c>
      <c r="I52" s="124" t="s">
        <v>1489</v>
      </c>
      <c r="J52" s="124" t="s">
        <v>1489</v>
      </c>
      <c r="K52" s="122">
        <v>0.56842000000000004</v>
      </c>
      <c r="L52" s="122">
        <v>23.38653</v>
      </c>
      <c r="M52" s="124" t="s">
        <v>1489</v>
      </c>
      <c r="N52" s="122">
        <v>0.21021000000000001</v>
      </c>
      <c r="O52" s="122">
        <v>0.27975</v>
      </c>
      <c r="P52" s="122">
        <v>2410.7600000000002</v>
      </c>
      <c r="Q52" s="122">
        <v>0.81</v>
      </c>
      <c r="R52" s="122">
        <v>0.27</v>
      </c>
      <c r="S52" s="122">
        <v>9.9000000000000005E-2</v>
      </c>
      <c r="T52" s="122">
        <v>0.436</v>
      </c>
      <c r="U52" s="124" t="s">
        <v>1489</v>
      </c>
      <c r="V52" s="122">
        <v>273.79199999999997</v>
      </c>
      <c r="W52" s="122">
        <v>0.04</v>
      </c>
      <c r="X52" s="122">
        <v>1.7000000000000001E-2</v>
      </c>
      <c r="Y52" s="122">
        <v>61.02</v>
      </c>
      <c r="Z52" s="122">
        <v>7.4999999999999997E-2</v>
      </c>
      <c r="AA52" s="122">
        <v>0.46379999999999999</v>
      </c>
      <c r="AB52" s="122">
        <v>0.30610999999999999</v>
      </c>
      <c r="AC52" s="122">
        <v>9.0299999999999994</v>
      </c>
      <c r="AD52" s="122">
        <v>0.42205999999999999</v>
      </c>
    </row>
    <row r="53" spans="1:30" x14ac:dyDescent="0.25">
      <c r="A53" s="124" t="s">
        <v>858</v>
      </c>
      <c r="B53" s="122">
        <v>2695</v>
      </c>
      <c r="C53" s="122">
        <v>5.2453900000000004</v>
      </c>
      <c r="D53" s="122">
        <v>0.61682999999999999</v>
      </c>
      <c r="E53" s="122">
        <v>0.19500000000000001</v>
      </c>
      <c r="F53" s="122">
        <v>0.16550000000000001</v>
      </c>
      <c r="G53" s="122">
        <v>1.2630000000000001E-2</v>
      </c>
      <c r="H53" s="122">
        <v>3875.4609799999998</v>
      </c>
      <c r="I53" s="124" t="s">
        <v>1489</v>
      </c>
      <c r="J53" s="124" t="s">
        <v>1489</v>
      </c>
      <c r="K53" s="122">
        <v>0.59048</v>
      </c>
      <c r="L53" s="122">
        <v>23.38419</v>
      </c>
      <c r="M53" s="124" t="s">
        <v>1489</v>
      </c>
      <c r="N53" s="122">
        <v>0.18793000000000001</v>
      </c>
      <c r="O53" s="122">
        <v>0.30958999999999998</v>
      </c>
      <c r="P53" s="122">
        <v>2410.69</v>
      </c>
      <c r="Q53" s="122">
        <v>0.80200000000000005</v>
      </c>
      <c r="R53" s="122">
        <v>0.27</v>
      </c>
      <c r="S53" s="122">
        <v>0.09</v>
      </c>
      <c r="T53" s="122">
        <v>0.42899999999999999</v>
      </c>
      <c r="U53" s="124" t="s">
        <v>1489</v>
      </c>
      <c r="V53" s="122">
        <v>273.78800000000001</v>
      </c>
      <c r="W53" s="122">
        <v>5.2999999999999999E-2</v>
      </c>
      <c r="X53" s="122">
        <v>2.5000000000000001E-2</v>
      </c>
      <c r="Y53" s="122">
        <v>61.02</v>
      </c>
      <c r="Z53" s="122">
        <v>0.06</v>
      </c>
      <c r="AA53" s="122">
        <v>0.49292000000000002</v>
      </c>
      <c r="AB53" s="122">
        <v>0.26075999999999999</v>
      </c>
      <c r="AC53" s="122">
        <v>8.89</v>
      </c>
      <c r="AD53" s="122">
        <v>0.41514000000000001</v>
      </c>
    </row>
    <row r="54" spans="1:30" x14ac:dyDescent="0.25">
      <c r="A54" s="124" t="s">
        <v>859</v>
      </c>
      <c r="B54" s="122">
        <v>2695</v>
      </c>
      <c r="C54" s="122">
        <v>5.2453900000000004</v>
      </c>
      <c r="D54" s="122">
        <v>0.61682999999999999</v>
      </c>
      <c r="E54" s="122">
        <v>0.19500000000000001</v>
      </c>
      <c r="F54" s="122">
        <v>0.16550000000000001</v>
      </c>
      <c r="G54" s="122">
        <v>1.2630000000000001E-2</v>
      </c>
      <c r="H54" s="122">
        <v>3875.4609799999998</v>
      </c>
      <c r="I54" s="124" t="s">
        <v>1489</v>
      </c>
      <c r="J54" s="124" t="s">
        <v>1489</v>
      </c>
      <c r="K54" s="122">
        <v>0.59048</v>
      </c>
      <c r="L54" s="122">
        <v>23.38419</v>
      </c>
      <c r="M54" s="124" t="s">
        <v>1489</v>
      </c>
      <c r="N54" s="122">
        <v>0.18793000000000001</v>
      </c>
      <c r="O54" s="122">
        <v>0.30958999999999998</v>
      </c>
      <c r="P54" s="122">
        <v>2410.69</v>
      </c>
      <c r="Q54" s="122">
        <v>0.80200000000000005</v>
      </c>
      <c r="R54" s="122">
        <v>0.27</v>
      </c>
      <c r="S54" s="122">
        <v>0.09</v>
      </c>
      <c r="T54" s="122">
        <v>0.42899999999999999</v>
      </c>
      <c r="U54" s="124" t="s">
        <v>1489</v>
      </c>
      <c r="V54" s="122">
        <v>273.78800000000001</v>
      </c>
      <c r="W54" s="122">
        <v>5.2999999999999999E-2</v>
      </c>
      <c r="X54" s="122">
        <v>2.5000000000000001E-2</v>
      </c>
      <c r="Y54" s="122">
        <v>61.02</v>
      </c>
      <c r="Z54" s="122">
        <v>0.06</v>
      </c>
      <c r="AA54" s="122">
        <v>0.49292000000000002</v>
      </c>
      <c r="AB54" s="122">
        <v>0.26075999999999999</v>
      </c>
      <c r="AC54" s="122">
        <v>8.89</v>
      </c>
      <c r="AD54" s="122">
        <v>0.41514000000000001</v>
      </c>
    </row>
    <row r="55" spans="1:30" x14ac:dyDescent="0.25">
      <c r="A55" s="124" t="s">
        <v>860</v>
      </c>
      <c r="B55" s="122">
        <v>2695</v>
      </c>
      <c r="C55" s="122">
        <v>5.2424400000000002</v>
      </c>
      <c r="D55" s="122">
        <v>0.51980999999999999</v>
      </c>
      <c r="E55" s="122">
        <v>0.192</v>
      </c>
      <c r="F55" s="122">
        <v>0.17118</v>
      </c>
      <c r="G55" s="122">
        <v>1.2290000000000001E-2</v>
      </c>
      <c r="H55" s="122">
        <v>3875.4597600000002</v>
      </c>
      <c r="I55" s="124" t="s">
        <v>1489</v>
      </c>
      <c r="J55" s="124" t="s">
        <v>1489</v>
      </c>
      <c r="K55" s="122">
        <v>0.61236999999999997</v>
      </c>
      <c r="L55" s="122">
        <v>23.381060000000002</v>
      </c>
      <c r="M55" s="124" t="s">
        <v>1489</v>
      </c>
      <c r="N55" s="122">
        <v>0.17549999999999999</v>
      </c>
      <c r="O55" s="122">
        <v>0.33406999999999998</v>
      </c>
      <c r="P55" s="122">
        <v>2410.61</v>
      </c>
      <c r="Q55" s="122">
        <v>0.79300000000000004</v>
      </c>
      <c r="R55" s="122">
        <v>0.27</v>
      </c>
      <c r="S55" s="122">
        <v>0.107</v>
      </c>
      <c r="T55" s="122">
        <v>0.42199999999999999</v>
      </c>
      <c r="U55" s="124" t="s">
        <v>1489</v>
      </c>
      <c r="V55" s="122">
        <v>273.78300000000002</v>
      </c>
      <c r="W55" s="122">
        <v>6.6000000000000003E-2</v>
      </c>
      <c r="X55" s="122">
        <v>3.4000000000000002E-2</v>
      </c>
      <c r="Y55" s="122">
        <v>61.02</v>
      </c>
      <c r="Z55" s="122">
        <v>4.3999999999999997E-2</v>
      </c>
      <c r="AA55" s="122">
        <v>0.54249000000000003</v>
      </c>
      <c r="AB55" s="122">
        <v>0.18254000000000001</v>
      </c>
      <c r="AC55" s="122">
        <v>8.66</v>
      </c>
      <c r="AD55" s="122">
        <v>0.40828999999999999</v>
      </c>
    </row>
    <row r="56" spans="1:30" x14ac:dyDescent="0.25">
      <c r="A56" s="124" t="s">
        <v>861</v>
      </c>
      <c r="B56" s="122">
        <v>2695</v>
      </c>
      <c r="C56" s="122">
        <v>5.2424400000000002</v>
      </c>
      <c r="D56" s="122">
        <v>0.51980999999999999</v>
      </c>
      <c r="E56" s="122">
        <v>0.192</v>
      </c>
      <c r="F56" s="122">
        <v>0.17118</v>
      </c>
      <c r="G56" s="122">
        <v>1.2290000000000001E-2</v>
      </c>
      <c r="H56" s="122">
        <v>3875.4597600000002</v>
      </c>
      <c r="I56" s="124" t="s">
        <v>1489</v>
      </c>
      <c r="J56" s="124" t="s">
        <v>1489</v>
      </c>
      <c r="K56" s="122">
        <v>0.61236999999999997</v>
      </c>
      <c r="L56" s="122">
        <v>23.381060000000002</v>
      </c>
      <c r="M56" s="124" t="s">
        <v>1489</v>
      </c>
      <c r="N56" s="122">
        <v>0.17549999999999999</v>
      </c>
      <c r="O56" s="122">
        <v>0.33406999999999998</v>
      </c>
      <c r="P56" s="122">
        <v>2410.61</v>
      </c>
      <c r="Q56" s="122">
        <v>0.79300000000000004</v>
      </c>
      <c r="R56" s="122">
        <v>0.27</v>
      </c>
      <c r="S56" s="122">
        <v>0.107</v>
      </c>
      <c r="T56" s="122">
        <v>0.42199999999999999</v>
      </c>
      <c r="U56" s="124" t="s">
        <v>1489</v>
      </c>
      <c r="V56" s="122">
        <v>273.78300000000002</v>
      </c>
      <c r="W56" s="122">
        <v>6.6000000000000003E-2</v>
      </c>
      <c r="X56" s="122">
        <v>3.4000000000000002E-2</v>
      </c>
      <c r="Y56" s="122">
        <v>61.02</v>
      </c>
      <c r="Z56" s="122">
        <v>4.3999999999999997E-2</v>
      </c>
      <c r="AA56" s="122">
        <v>0.54249000000000003</v>
      </c>
      <c r="AB56" s="122">
        <v>0.18254000000000001</v>
      </c>
      <c r="AC56" s="122">
        <v>8.66</v>
      </c>
      <c r="AD56" s="122">
        <v>0.40828999999999999</v>
      </c>
    </row>
    <row r="57" spans="1:30" x14ac:dyDescent="0.25">
      <c r="A57" s="124" t="s">
        <v>862</v>
      </c>
      <c r="B57" s="122">
        <v>2695</v>
      </c>
      <c r="C57" s="122">
        <v>5.1358199999999998</v>
      </c>
      <c r="D57" s="122">
        <v>0.40200000000000002</v>
      </c>
      <c r="E57" s="122">
        <v>0.19500000000000001</v>
      </c>
      <c r="F57" s="122">
        <v>0.16721</v>
      </c>
      <c r="G57" s="122">
        <v>1.222E-2</v>
      </c>
      <c r="H57" s="122">
        <v>3875.4558000000002</v>
      </c>
      <c r="I57" s="124" t="s">
        <v>1489</v>
      </c>
      <c r="J57" s="124" t="s">
        <v>1489</v>
      </c>
      <c r="K57" s="122">
        <v>0.63449</v>
      </c>
      <c r="L57" s="122">
        <v>23.371690000000001</v>
      </c>
      <c r="M57" s="124" t="s">
        <v>1489</v>
      </c>
      <c r="N57" s="122">
        <v>0.17549999999999999</v>
      </c>
      <c r="O57" s="122">
        <v>0.35276999999999997</v>
      </c>
      <c r="P57" s="122">
        <v>2410.54</v>
      </c>
      <c r="Q57" s="122">
        <v>0.78500000000000003</v>
      </c>
      <c r="R57" s="122">
        <v>0.27</v>
      </c>
      <c r="S57" s="122">
        <v>0.127</v>
      </c>
      <c r="T57" s="122">
        <v>0.41699999999999998</v>
      </c>
      <c r="U57" s="124" t="s">
        <v>1489</v>
      </c>
      <c r="V57" s="122">
        <v>273.77800000000002</v>
      </c>
      <c r="W57" s="122">
        <v>7.3999999999999996E-2</v>
      </c>
      <c r="X57" s="122">
        <v>4.3999999999999997E-2</v>
      </c>
      <c r="Y57" s="122">
        <v>61.02</v>
      </c>
      <c r="Z57" s="122">
        <v>3.7999999999999999E-2</v>
      </c>
      <c r="AA57" s="122">
        <v>0.55257000000000001</v>
      </c>
      <c r="AB57" s="122">
        <v>0.16033</v>
      </c>
      <c r="AC57" s="122">
        <v>8.49</v>
      </c>
      <c r="AD57" s="122">
        <v>0.40153</v>
      </c>
    </row>
    <row r="58" spans="1:30" x14ac:dyDescent="0.25">
      <c r="A58" s="125" t="s">
        <v>863</v>
      </c>
      <c r="B58" s="131">
        <v>2695</v>
      </c>
      <c r="C58" s="131">
        <v>5.1358199999999998</v>
      </c>
      <c r="D58" s="131">
        <v>0.40200000000000002</v>
      </c>
      <c r="E58" s="131">
        <v>0.19500000000000001</v>
      </c>
      <c r="F58" s="131">
        <v>0.16721</v>
      </c>
      <c r="G58" s="131">
        <v>1.222E-2</v>
      </c>
      <c r="H58" s="131">
        <v>3875.4558000000002</v>
      </c>
      <c r="I58" s="125" t="s">
        <v>1489</v>
      </c>
      <c r="J58" s="125" t="s">
        <v>1489</v>
      </c>
      <c r="K58" s="131">
        <v>0.63449</v>
      </c>
      <c r="L58" s="131">
        <v>23.371690000000001</v>
      </c>
      <c r="M58" s="125" t="s">
        <v>1489</v>
      </c>
      <c r="N58" s="131">
        <v>0.17549999999999999</v>
      </c>
      <c r="O58" s="131">
        <v>0.35276999999999997</v>
      </c>
      <c r="P58" s="131">
        <v>2410.54</v>
      </c>
      <c r="Q58" s="131">
        <v>0.78500000000000003</v>
      </c>
      <c r="R58" s="131">
        <v>0.27</v>
      </c>
      <c r="S58" s="131">
        <v>0.127</v>
      </c>
      <c r="T58" s="131">
        <v>0.41699999999999998</v>
      </c>
      <c r="U58" s="125" t="s">
        <v>1489</v>
      </c>
      <c r="V58" s="131">
        <v>273.77800000000002</v>
      </c>
      <c r="W58" s="131">
        <v>7.3999999999999996E-2</v>
      </c>
      <c r="X58" s="131">
        <v>4.3999999999999997E-2</v>
      </c>
      <c r="Y58" s="131">
        <v>61.02</v>
      </c>
      <c r="Z58" s="131">
        <v>3.7999999999999999E-2</v>
      </c>
      <c r="AA58" s="131">
        <v>0.55257000000000001</v>
      </c>
      <c r="AB58" s="131">
        <v>0.16033</v>
      </c>
      <c r="AC58" s="131">
        <v>8.49</v>
      </c>
      <c r="AD58" s="131">
        <v>0.40153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1521</v>
      </c>
      <c r="C5" s="1"/>
      <c r="D5" s="1"/>
      <c r="E5" s="1"/>
      <c r="F5" s="1"/>
      <c r="G5" s="1"/>
      <c r="H5" s="1"/>
    </row>
    <row r="6" spans="1:8" ht="30" x14ac:dyDescent="0.25">
      <c r="A6" s="1"/>
      <c r="B6" s="3" t="s">
        <v>78</v>
      </c>
      <c r="C6" s="3" t="s">
        <v>3</v>
      </c>
      <c r="D6" s="3" t="s">
        <v>1522</v>
      </c>
      <c r="E6" s="3" t="s">
        <v>7</v>
      </c>
      <c r="F6" s="3" t="s">
        <v>8</v>
      </c>
      <c r="G6" s="3" t="s">
        <v>1523</v>
      </c>
      <c r="H6" s="3" t="s">
        <v>1524</v>
      </c>
    </row>
    <row r="7" spans="1:8" x14ac:dyDescent="0.25">
      <c r="A7" s="1"/>
      <c r="B7" s="86" t="s">
        <v>82</v>
      </c>
      <c r="C7" s="6" t="s">
        <v>90</v>
      </c>
      <c r="D7" s="6" t="s">
        <v>1525</v>
      </c>
      <c r="E7" s="86" t="s">
        <v>1526</v>
      </c>
      <c r="F7" s="86" t="s">
        <v>1527</v>
      </c>
      <c r="G7" s="144">
        <v>1</v>
      </c>
      <c r="H7" s="86"/>
    </row>
    <row r="8" spans="1:8" x14ac:dyDescent="0.25">
      <c r="A8" s="1"/>
      <c r="B8" s="86" t="s">
        <v>82</v>
      </c>
      <c r="C8" s="6" t="s">
        <v>90</v>
      </c>
      <c r="D8" s="6" t="s">
        <v>1528</v>
      </c>
      <c r="E8" s="86" t="s">
        <v>1526</v>
      </c>
      <c r="F8" s="86" t="s">
        <v>1527</v>
      </c>
      <c r="G8" s="144">
        <v>0</v>
      </c>
      <c r="H8" s="86"/>
    </row>
    <row r="9" spans="1:8" x14ac:dyDescent="0.25">
      <c r="A9" s="1"/>
      <c r="B9" s="86" t="s">
        <v>82</v>
      </c>
      <c r="C9" s="6" t="s">
        <v>90</v>
      </c>
      <c r="D9" s="6" t="s">
        <v>1529</v>
      </c>
      <c r="E9" s="86" t="s">
        <v>1526</v>
      </c>
      <c r="F9" s="86" t="s">
        <v>1527</v>
      </c>
      <c r="G9" s="144">
        <v>0</v>
      </c>
      <c r="H9" s="86"/>
    </row>
    <row r="10" spans="1:8" x14ac:dyDescent="0.25">
      <c r="A10" s="1"/>
      <c r="B10" s="86" t="s">
        <v>82</v>
      </c>
      <c r="C10" s="6" t="s">
        <v>90</v>
      </c>
      <c r="D10" s="6" t="s">
        <v>1530</v>
      </c>
      <c r="E10" s="86" t="s">
        <v>1526</v>
      </c>
      <c r="F10" s="86" t="s">
        <v>1527</v>
      </c>
      <c r="G10" s="144">
        <v>7</v>
      </c>
      <c r="H10" s="86"/>
    </row>
    <row r="11" spans="1:8" x14ac:dyDescent="0.25">
      <c r="A11" s="1"/>
      <c r="B11" s="86" t="s">
        <v>82</v>
      </c>
      <c r="C11" s="6" t="s">
        <v>90</v>
      </c>
      <c r="D11" s="6" t="s">
        <v>1531</v>
      </c>
      <c r="E11" s="86" t="s">
        <v>1526</v>
      </c>
      <c r="F11" s="86" t="s">
        <v>1527</v>
      </c>
      <c r="G11" s="144">
        <v>0.03</v>
      </c>
      <c r="H11" s="86"/>
    </row>
    <row r="12" spans="1:8" x14ac:dyDescent="0.25">
      <c r="A12" s="1"/>
      <c r="B12" s="86" t="s">
        <v>82</v>
      </c>
      <c r="C12" s="6" t="s">
        <v>90</v>
      </c>
      <c r="D12" s="6" t="s">
        <v>1532</v>
      </c>
      <c r="E12" s="86" t="s">
        <v>1526</v>
      </c>
      <c r="F12" s="86" t="s">
        <v>1527</v>
      </c>
      <c r="G12" s="144">
        <v>0</v>
      </c>
      <c r="H12" s="86"/>
    </row>
    <row r="13" spans="1:8" x14ac:dyDescent="0.25">
      <c r="A13" s="1"/>
      <c r="B13" s="86" t="s">
        <v>82</v>
      </c>
      <c r="C13" s="6" t="s">
        <v>90</v>
      </c>
      <c r="D13" s="6" t="s">
        <v>1533</v>
      </c>
      <c r="E13" s="86" t="s">
        <v>1526</v>
      </c>
      <c r="F13" s="86" t="s">
        <v>1527</v>
      </c>
      <c r="G13" s="144">
        <v>0</v>
      </c>
      <c r="H13" s="86"/>
    </row>
    <row r="14" spans="1:8" x14ac:dyDescent="0.25">
      <c r="A14" s="1"/>
      <c r="B14" s="86" t="s">
        <v>82</v>
      </c>
      <c r="C14" s="6" t="s">
        <v>605</v>
      </c>
      <c r="D14" s="6" t="s">
        <v>1510</v>
      </c>
      <c r="E14" s="86" t="s">
        <v>1526</v>
      </c>
      <c r="F14" s="86" t="s">
        <v>1527</v>
      </c>
      <c r="G14" s="144">
        <v>0.25</v>
      </c>
      <c r="H14" s="86"/>
    </row>
    <row r="15" spans="1:8" x14ac:dyDescent="0.25">
      <c r="A15" s="1"/>
      <c r="B15" s="86" t="s">
        <v>82</v>
      </c>
      <c r="C15" s="6" t="s">
        <v>604</v>
      </c>
      <c r="D15" s="6" t="s">
        <v>1534</v>
      </c>
      <c r="E15" s="86" t="s">
        <v>1526</v>
      </c>
      <c r="F15" s="86" t="s">
        <v>1527</v>
      </c>
      <c r="G15" s="144">
        <v>0.42</v>
      </c>
      <c r="H15" s="86"/>
    </row>
    <row r="16" spans="1:8" x14ac:dyDescent="0.25">
      <c r="A16" s="1"/>
      <c r="B16" s="86" t="s">
        <v>82</v>
      </c>
      <c r="C16" s="6" t="s">
        <v>604</v>
      </c>
      <c r="D16" s="6" t="s">
        <v>1535</v>
      </c>
      <c r="E16" s="86" t="s">
        <v>1526</v>
      </c>
      <c r="F16" s="86" t="s">
        <v>1527</v>
      </c>
      <c r="G16" s="144">
        <v>0.23</v>
      </c>
      <c r="H16" s="86"/>
    </row>
    <row r="17" spans="1:8" x14ac:dyDescent="0.25">
      <c r="A17" s="1"/>
      <c r="B17" s="86" t="s">
        <v>82</v>
      </c>
      <c r="C17" s="6" t="s">
        <v>604</v>
      </c>
      <c r="D17" s="6" t="s">
        <v>1536</v>
      </c>
      <c r="E17" s="86" t="s">
        <v>1526</v>
      </c>
      <c r="F17" s="86" t="s">
        <v>1527</v>
      </c>
      <c r="G17" s="144">
        <v>0.79</v>
      </c>
      <c r="H17" s="86"/>
    </row>
    <row r="18" spans="1:8" x14ac:dyDescent="0.25">
      <c r="A18" s="1"/>
      <c r="B18" s="86" t="s">
        <v>82</v>
      </c>
      <c r="C18" s="6" t="s">
        <v>604</v>
      </c>
      <c r="D18" s="6" t="s">
        <v>1537</v>
      </c>
      <c r="E18" s="86" t="s">
        <v>1526</v>
      </c>
      <c r="F18" s="86" t="s">
        <v>1527</v>
      </c>
      <c r="G18" s="144">
        <v>5.76</v>
      </c>
      <c r="H18" s="86"/>
    </row>
    <row r="19" spans="1:8" x14ac:dyDescent="0.25">
      <c r="A19" s="1"/>
      <c r="B19" s="86" t="s">
        <v>82</v>
      </c>
      <c r="C19" s="6" t="s">
        <v>604</v>
      </c>
      <c r="D19" s="6" t="s">
        <v>1538</v>
      </c>
      <c r="E19" s="86" t="s">
        <v>1526</v>
      </c>
      <c r="F19" s="86" t="s">
        <v>1527</v>
      </c>
      <c r="G19" s="144">
        <v>0.17</v>
      </c>
      <c r="H19" s="86"/>
    </row>
    <row r="20" spans="1:8" x14ac:dyDescent="0.25">
      <c r="A20" s="1"/>
      <c r="B20" s="86" t="s">
        <v>82</v>
      </c>
      <c r="C20" s="6" t="s">
        <v>604</v>
      </c>
      <c r="D20" s="6" t="s">
        <v>1539</v>
      </c>
      <c r="E20" s="86" t="s">
        <v>1526</v>
      </c>
      <c r="F20" s="86" t="s">
        <v>1527</v>
      </c>
      <c r="G20" s="144">
        <v>0.81</v>
      </c>
      <c r="H20" s="86"/>
    </row>
    <row r="21" spans="1:8" x14ac:dyDescent="0.25">
      <c r="A21" s="1"/>
      <c r="B21" s="86" t="s">
        <v>82</v>
      </c>
      <c r="C21" s="6" t="s">
        <v>604</v>
      </c>
      <c r="D21" s="6" t="s">
        <v>1540</v>
      </c>
      <c r="E21" s="86" t="s">
        <v>1526</v>
      </c>
      <c r="F21" s="86" t="s">
        <v>1527</v>
      </c>
      <c r="G21" s="144">
        <v>0.13</v>
      </c>
      <c r="H21" s="86"/>
    </row>
    <row r="22" spans="1:8" x14ac:dyDescent="0.25">
      <c r="A22" s="1"/>
      <c r="B22" s="86" t="s">
        <v>82</v>
      </c>
      <c r="C22" s="6" t="s">
        <v>604</v>
      </c>
      <c r="D22" s="6" t="s">
        <v>1541</v>
      </c>
      <c r="E22" s="86" t="s">
        <v>1526</v>
      </c>
      <c r="F22" s="86" t="s">
        <v>1527</v>
      </c>
      <c r="G22" s="144">
        <v>0.13</v>
      </c>
      <c r="H22" s="86"/>
    </row>
    <row r="23" spans="1:8" x14ac:dyDescent="0.25">
      <c r="A23" s="1"/>
      <c r="B23" s="86" t="s">
        <v>82</v>
      </c>
      <c r="C23" s="6" t="s">
        <v>604</v>
      </c>
      <c r="D23" s="6" t="s">
        <v>1542</v>
      </c>
      <c r="E23" s="86" t="s">
        <v>1526</v>
      </c>
      <c r="F23" s="86" t="s">
        <v>1527</v>
      </c>
      <c r="G23" s="144">
        <v>0.56000000000000005</v>
      </c>
      <c r="H23" s="86"/>
    </row>
    <row r="24" spans="1:8" x14ac:dyDescent="0.25">
      <c r="A24" s="1"/>
      <c r="B24" s="86" t="s">
        <v>82</v>
      </c>
      <c r="C24" s="6" t="s">
        <v>604</v>
      </c>
      <c r="D24" s="6" t="s">
        <v>1543</v>
      </c>
      <c r="E24" s="86" t="s">
        <v>1526</v>
      </c>
      <c r="F24" s="86" t="s">
        <v>1527</v>
      </c>
      <c r="G24" s="144">
        <v>2.92</v>
      </c>
      <c r="H24" s="86"/>
    </row>
    <row r="25" spans="1:8" x14ac:dyDescent="0.25">
      <c r="A25" s="1"/>
      <c r="B25" s="86" t="s">
        <v>82</v>
      </c>
      <c r="C25" s="6" t="s">
        <v>604</v>
      </c>
      <c r="D25" s="6" t="s">
        <v>1544</v>
      </c>
      <c r="E25" s="86" t="s">
        <v>1526</v>
      </c>
      <c r="F25" s="86" t="s">
        <v>1527</v>
      </c>
      <c r="G25" s="144">
        <v>1.0900000000000001</v>
      </c>
      <c r="H25" s="86"/>
    </row>
    <row r="26" spans="1:8" x14ac:dyDescent="0.25">
      <c r="A26" s="1"/>
      <c r="B26" s="86" t="s">
        <v>82</v>
      </c>
      <c r="C26" s="6" t="s">
        <v>604</v>
      </c>
      <c r="D26" s="6" t="s">
        <v>1545</v>
      </c>
      <c r="E26" s="86" t="s">
        <v>1526</v>
      </c>
      <c r="F26" s="86" t="s">
        <v>1527</v>
      </c>
      <c r="G26" s="144">
        <v>0.6</v>
      </c>
      <c r="H26" s="86"/>
    </row>
    <row r="27" spans="1:8" x14ac:dyDescent="0.25">
      <c r="A27" s="1"/>
      <c r="B27" s="86" t="s">
        <v>82</v>
      </c>
      <c r="C27" s="6" t="s">
        <v>604</v>
      </c>
      <c r="D27" s="6" t="s">
        <v>1546</v>
      </c>
      <c r="E27" s="86" t="s">
        <v>1526</v>
      </c>
      <c r="F27" s="86" t="s">
        <v>1527</v>
      </c>
      <c r="G27" s="144">
        <v>26.369</v>
      </c>
      <c r="H27" s="86"/>
    </row>
    <row r="28" spans="1:8" x14ac:dyDescent="0.25">
      <c r="A28" s="1"/>
      <c r="B28" s="86" t="s">
        <v>82</v>
      </c>
      <c r="C28" s="6" t="s">
        <v>604</v>
      </c>
      <c r="D28" s="6" t="s">
        <v>1547</v>
      </c>
      <c r="E28" s="86" t="s">
        <v>1526</v>
      </c>
      <c r="F28" s="86" t="s">
        <v>1527</v>
      </c>
      <c r="G28" s="144">
        <v>0.1</v>
      </c>
      <c r="H28" s="86"/>
    </row>
    <row r="29" spans="1:8" x14ac:dyDescent="0.25">
      <c r="A29" s="1"/>
      <c r="B29" s="86" t="s">
        <v>82</v>
      </c>
      <c r="C29" s="6" t="s">
        <v>604</v>
      </c>
      <c r="D29" s="6" t="s">
        <v>1548</v>
      </c>
      <c r="E29" s="86" t="s">
        <v>1526</v>
      </c>
      <c r="F29" s="86" t="s">
        <v>1527</v>
      </c>
      <c r="G29" s="144">
        <v>0.23</v>
      </c>
      <c r="H29" s="86"/>
    </row>
    <row r="30" spans="1:8" x14ac:dyDescent="0.25">
      <c r="A30" s="1"/>
      <c r="B30" s="86" t="s">
        <v>82</v>
      </c>
      <c r="C30" s="6" t="s">
        <v>604</v>
      </c>
      <c r="D30" s="6" t="s">
        <v>1549</v>
      </c>
      <c r="E30" s="86" t="s">
        <v>1526</v>
      </c>
      <c r="F30" s="86" t="s">
        <v>1527</v>
      </c>
      <c r="G30" s="144">
        <v>0.37</v>
      </c>
      <c r="H30" s="86"/>
    </row>
    <row r="31" spans="1:8" x14ac:dyDescent="0.25">
      <c r="A31" s="1"/>
      <c r="B31" s="86" t="s">
        <v>82</v>
      </c>
      <c r="C31" s="6" t="s">
        <v>604</v>
      </c>
      <c r="D31" s="6" t="s">
        <v>1550</v>
      </c>
      <c r="E31" s="86" t="s">
        <v>1526</v>
      </c>
      <c r="F31" s="86" t="s">
        <v>1527</v>
      </c>
      <c r="G31" s="144">
        <v>0.69</v>
      </c>
      <c r="H31" s="86"/>
    </row>
    <row r="32" spans="1:8" x14ac:dyDescent="0.25">
      <c r="A32" s="1"/>
      <c r="B32" s="86" t="s">
        <v>82</v>
      </c>
      <c r="C32" s="6" t="s">
        <v>604</v>
      </c>
      <c r="D32" s="6" t="s">
        <v>1551</v>
      </c>
      <c r="E32" s="86" t="s">
        <v>1526</v>
      </c>
      <c r="F32" s="86" t="s">
        <v>1527</v>
      </c>
      <c r="G32" s="144">
        <v>0.39</v>
      </c>
      <c r="H32" s="86"/>
    </row>
    <row r="33" spans="1:8" x14ac:dyDescent="0.25">
      <c r="A33" s="1"/>
      <c r="B33" s="86" t="s">
        <v>82</v>
      </c>
      <c r="C33" s="6" t="s">
        <v>604</v>
      </c>
      <c r="D33" s="6" t="s">
        <v>1552</v>
      </c>
      <c r="E33" s="86" t="s">
        <v>1526</v>
      </c>
      <c r="F33" s="86" t="s">
        <v>1527</v>
      </c>
      <c r="G33" s="144">
        <v>0.36</v>
      </c>
      <c r="H33" s="86"/>
    </row>
    <row r="34" spans="1:8" x14ac:dyDescent="0.25">
      <c r="A34" s="1"/>
      <c r="B34" s="86" t="s">
        <v>82</v>
      </c>
      <c r="C34" s="6" t="s">
        <v>604</v>
      </c>
      <c r="D34" s="6" t="s">
        <v>1553</v>
      </c>
      <c r="E34" s="86" t="s">
        <v>1526</v>
      </c>
      <c r="F34" s="86" t="s">
        <v>1527</v>
      </c>
      <c r="G34" s="144">
        <v>0.14000000000000001</v>
      </c>
      <c r="H34" s="86"/>
    </row>
    <row r="35" spans="1:8" x14ac:dyDescent="0.25">
      <c r="A35" s="1"/>
      <c r="B35" s="86" t="s">
        <v>82</v>
      </c>
      <c r="C35" s="6" t="s">
        <v>604</v>
      </c>
      <c r="D35" s="6" t="s">
        <v>1554</v>
      </c>
      <c r="E35" s="86" t="s">
        <v>1526</v>
      </c>
      <c r="F35" s="86" t="s">
        <v>1527</v>
      </c>
      <c r="G35" s="144">
        <v>1.74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1555</v>
      </c>
      <c r="C5" s="1"/>
      <c r="D5" s="1"/>
      <c r="E5" s="1"/>
      <c r="F5" s="1"/>
      <c r="G5" s="1"/>
      <c r="H5" s="1"/>
    </row>
    <row r="6" spans="1:8" ht="30" x14ac:dyDescent="0.25">
      <c r="A6" s="1"/>
      <c r="B6" s="3" t="s">
        <v>78</v>
      </c>
      <c r="C6" s="3" t="s">
        <v>3</v>
      </c>
      <c r="D6" s="3" t="s">
        <v>1522</v>
      </c>
      <c r="E6" s="3" t="s">
        <v>7</v>
      </c>
      <c r="F6" s="3" t="s">
        <v>8</v>
      </c>
      <c r="G6" s="3" t="s">
        <v>1523</v>
      </c>
      <c r="H6" s="3" t="s">
        <v>1524</v>
      </c>
    </row>
    <row r="7" spans="1:8" x14ac:dyDescent="0.25">
      <c r="A7" s="1"/>
      <c r="B7" s="86" t="s">
        <v>82</v>
      </c>
      <c r="C7" s="6" t="s">
        <v>90</v>
      </c>
      <c r="D7" s="6" t="s">
        <v>1525</v>
      </c>
      <c r="E7" s="86" t="s">
        <v>1526</v>
      </c>
      <c r="F7" s="86" t="s">
        <v>1527</v>
      </c>
      <c r="G7" s="144">
        <v>0</v>
      </c>
      <c r="H7" s="86"/>
    </row>
    <row r="8" spans="1:8" x14ac:dyDescent="0.25">
      <c r="A8" s="1"/>
      <c r="B8" s="86" t="s">
        <v>82</v>
      </c>
      <c r="C8" s="6" t="s">
        <v>90</v>
      </c>
      <c r="D8" s="6" t="s">
        <v>1528</v>
      </c>
      <c r="E8" s="86" t="s">
        <v>1526</v>
      </c>
      <c r="F8" s="86" t="s">
        <v>1527</v>
      </c>
      <c r="G8" s="144">
        <v>0</v>
      </c>
      <c r="H8" s="86"/>
    </row>
    <row r="9" spans="1:8" x14ac:dyDescent="0.25">
      <c r="A9" s="1"/>
      <c r="B9" s="86" t="s">
        <v>82</v>
      </c>
      <c r="C9" s="6" t="s">
        <v>90</v>
      </c>
      <c r="D9" s="6" t="s">
        <v>1529</v>
      </c>
      <c r="E9" s="86" t="s">
        <v>1526</v>
      </c>
      <c r="F9" s="86" t="s">
        <v>1527</v>
      </c>
      <c r="G9" s="144">
        <v>0.98</v>
      </c>
      <c r="H9" s="86"/>
    </row>
    <row r="10" spans="1:8" x14ac:dyDescent="0.25">
      <c r="A10" s="1"/>
      <c r="B10" s="86" t="s">
        <v>82</v>
      </c>
      <c r="C10" s="6" t="s">
        <v>90</v>
      </c>
      <c r="D10" s="6" t="s">
        <v>1530</v>
      </c>
      <c r="E10" s="86" t="s">
        <v>1526</v>
      </c>
      <c r="F10" s="86" t="s">
        <v>1527</v>
      </c>
      <c r="G10" s="144">
        <v>0</v>
      </c>
      <c r="H10" s="86"/>
    </row>
    <row r="11" spans="1:8" x14ac:dyDescent="0.25">
      <c r="A11" s="1"/>
      <c r="B11" s="86" t="s">
        <v>82</v>
      </c>
      <c r="C11" s="6" t="s">
        <v>90</v>
      </c>
      <c r="D11" s="6" t="s">
        <v>1531</v>
      </c>
      <c r="E11" s="86" t="s">
        <v>1526</v>
      </c>
      <c r="F11" s="86" t="s">
        <v>1527</v>
      </c>
      <c r="G11" s="144">
        <v>0</v>
      </c>
      <c r="H11" s="86"/>
    </row>
    <row r="12" spans="1:8" x14ac:dyDescent="0.25">
      <c r="A12" s="1"/>
      <c r="B12" s="86" t="s">
        <v>82</v>
      </c>
      <c r="C12" s="6" t="s">
        <v>90</v>
      </c>
      <c r="D12" s="6" t="s">
        <v>1532</v>
      </c>
      <c r="E12" s="86" t="s">
        <v>1526</v>
      </c>
      <c r="F12" s="86" t="s">
        <v>1527</v>
      </c>
      <c r="G12" s="144">
        <v>0</v>
      </c>
      <c r="H12" s="86"/>
    </row>
    <row r="13" spans="1:8" x14ac:dyDescent="0.25">
      <c r="A13" s="1"/>
      <c r="B13" s="86" t="s">
        <v>82</v>
      </c>
      <c r="C13" s="6" t="s">
        <v>90</v>
      </c>
      <c r="D13" s="6" t="s">
        <v>1533</v>
      </c>
      <c r="E13" s="86" t="s">
        <v>1526</v>
      </c>
      <c r="F13" s="86" t="s">
        <v>1527</v>
      </c>
      <c r="G13" s="144">
        <v>0</v>
      </c>
      <c r="H13" s="86"/>
    </row>
    <row r="14" spans="1:8" x14ac:dyDescent="0.25">
      <c r="A14" s="1"/>
      <c r="B14" s="86" t="s">
        <v>82</v>
      </c>
      <c r="C14" s="6" t="s">
        <v>605</v>
      </c>
      <c r="D14" s="6" t="s">
        <v>1510</v>
      </c>
      <c r="E14" s="86" t="s">
        <v>1526</v>
      </c>
      <c r="F14" s="86" t="s">
        <v>1527</v>
      </c>
      <c r="G14" s="144">
        <v>0</v>
      </c>
      <c r="H14" s="86"/>
    </row>
    <row r="15" spans="1:8" x14ac:dyDescent="0.25">
      <c r="A15" s="1"/>
      <c r="B15" s="86" t="s">
        <v>82</v>
      </c>
      <c r="C15" s="6" t="s">
        <v>605</v>
      </c>
      <c r="D15" s="6" t="s">
        <v>1556</v>
      </c>
      <c r="E15" s="86" t="s">
        <v>1526</v>
      </c>
      <c r="F15" s="86" t="s">
        <v>1527</v>
      </c>
      <c r="G15" s="144">
        <v>0.11</v>
      </c>
      <c r="H15" s="86"/>
    </row>
    <row r="16" spans="1:8" x14ac:dyDescent="0.25">
      <c r="A16" s="1"/>
      <c r="B16" s="86" t="s">
        <v>82</v>
      </c>
      <c r="C16" s="6" t="s">
        <v>604</v>
      </c>
      <c r="D16" s="6" t="s">
        <v>1497</v>
      </c>
      <c r="E16" s="86" t="s">
        <v>1526</v>
      </c>
      <c r="F16" s="86" t="s">
        <v>1527</v>
      </c>
      <c r="G16" s="144">
        <v>30.603000000000002</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1557</v>
      </c>
      <c r="C5" s="1"/>
      <c r="D5" s="1"/>
      <c r="E5" s="1"/>
      <c r="F5" s="1"/>
      <c r="G5" s="1"/>
      <c r="H5" s="1"/>
      <c r="I5" s="1"/>
      <c r="J5" s="1"/>
    </row>
    <row r="6" spans="1:10" ht="27" customHeight="1" x14ac:dyDescent="0.25">
      <c r="A6" s="1"/>
      <c r="B6" s="7" t="s">
        <v>78</v>
      </c>
      <c r="C6" s="7" t="s">
        <v>3</v>
      </c>
      <c r="D6" s="7" t="s">
        <v>88</v>
      </c>
      <c r="E6" s="7" t="s">
        <v>1558</v>
      </c>
      <c r="F6" s="7" t="s">
        <v>7</v>
      </c>
      <c r="G6" s="7" t="s">
        <v>1559</v>
      </c>
      <c r="H6" s="7" t="s">
        <v>1560</v>
      </c>
      <c r="I6" s="7" t="s">
        <v>1561</v>
      </c>
      <c r="J6" s="7" t="s">
        <v>1562</v>
      </c>
    </row>
    <row r="7" spans="1:10" x14ac:dyDescent="0.25">
      <c r="A7" s="1"/>
      <c r="B7" s="145" t="s">
        <v>82</v>
      </c>
      <c r="C7" s="4" t="s">
        <v>90</v>
      </c>
      <c r="D7" s="4" t="s">
        <v>1104</v>
      </c>
      <c r="E7" s="4" t="s">
        <v>1563</v>
      </c>
      <c r="F7" s="146">
        <v>623.63</v>
      </c>
      <c r="G7" s="146">
        <v>623.63</v>
      </c>
      <c r="H7" s="146">
        <v>0</v>
      </c>
      <c r="I7" s="4" t="s">
        <v>1564</v>
      </c>
      <c r="J7" s="5" t="s">
        <v>972</v>
      </c>
    </row>
    <row r="8" spans="1:10" x14ac:dyDescent="0.25">
      <c r="A8" s="1"/>
      <c r="B8" s="145" t="s">
        <v>82</v>
      </c>
      <c r="C8" s="4" t="s">
        <v>90</v>
      </c>
      <c r="D8" s="4" t="s">
        <v>1104</v>
      </c>
      <c r="E8" s="4" t="s">
        <v>1565</v>
      </c>
      <c r="F8" s="146">
        <v>356.21</v>
      </c>
      <c r="G8" s="146">
        <v>356.21</v>
      </c>
      <c r="H8" s="146">
        <v>0</v>
      </c>
      <c r="I8" s="4" t="s">
        <v>1564</v>
      </c>
      <c r="J8" s="5" t="s">
        <v>972</v>
      </c>
    </row>
    <row r="9" spans="1:10" x14ac:dyDescent="0.25">
      <c r="A9" s="1"/>
      <c r="B9" s="145" t="s">
        <v>82</v>
      </c>
      <c r="C9" s="4" t="s">
        <v>90</v>
      </c>
      <c r="D9" s="4" t="s">
        <v>1106</v>
      </c>
      <c r="E9" s="4" t="s">
        <v>1563</v>
      </c>
      <c r="F9" s="146">
        <v>363.22</v>
      </c>
      <c r="G9" s="146">
        <v>363.22</v>
      </c>
      <c r="H9" s="146">
        <v>0</v>
      </c>
      <c r="I9" s="4" t="s">
        <v>1564</v>
      </c>
      <c r="J9" s="5" t="s">
        <v>972</v>
      </c>
    </row>
    <row r="10" spans="1:10" x14ac:dyDescent="0.25">
      <c r="A10" s="1"/>
      <c r="B10" s="145" t="s">
        <v>82</v>
      </c>
      <c r="C10" s="4" t="s">
        <v>90</v>
      </c>
      <c r="D10" s="4" t="s">
        <v>1106</v>
      </c>
      <c r="E10" s="4" t="s">
        <v>1565</v>
      </c>
      <c r="F10" s="146">
        <v>33.81</v>
      </c>
      <c r="G10" s="146">
        <v>33.81</v>
      </c>
      <c r="H10" s="146">
        <v>0</v>
      </c>
      <c r="I10" s="4" t="s">
        <v>1564</v>
      </c>
      <c r="J10" s="5" t="s">
        <v>972</v>
      </c>
    </row>
    <row r="11" spans="1:10" x14ac:dyDescent="0.25">
      <c r="A11" s="1"/>
      <c r="B11" s="145" t="s">
        <v>82</v>
      </c>
      <c r="C11" s="4" t="s">
        <v>604</v>
      </c>
      <c r="D11" s="4" t="s">
        <v>1109</v>
      </c>
      <c r="E11" s="4" t="s">
        <v>1563</v>
      </c>
      <c r="F11" s="146">
        <v>492.81</v>
      </c>
      <c r="G11" s="146">
        <v>492.81</v>
      </c>
      <c r="H11" s="146">
        <v>0</v>
      </c>
      <c r="I11" s="4" t="s">
        <v>1564</v>
      </c>
      <c r="J11" s="5" t="s">
        <v>972</v>
      </c>
    </row>
    <row r="12" spans="1:10" x14ac:dyDescent="0.25">
      <c r="A12" s="1"/>
      <c r="B12" s="145" t="s">
        <v>82</v>
      </c>
      <c r="C12" s="4" t="s">
        <v>24</v>
      </c>
      <c r="D12" s="4" t="s">
        <v>1566</v>
      </c>
      <c r="E12" s="4" t="s">
        <v>1567</v>
      </c>
      <c r="F12" s="146">
        <v>0</v>
      </c>
      <c r="G12" s="146">
        <v>0</v>
      </c>
      <c r="H12" s="146">
        <v>0</v>
      </c>
      <c r="I12" s="4" t="s">
        <v>1568</v>
      </c>
      <c r="J12" s="5" t="s">
        <v>972</v>
      </c>
    </row>
    <row r="13" spans="1:10" x14ac:dyDescent="0.25">
      <c r="A13" s="1"/>
      <c r="B13" s="145" t="s">
        <v>82</v>
      </c>
      <c r="C13" s="4" t="s">
        <v>24</v>
      </c>
      <c r="D13" s="4" t="s">
        <v>1566</v>
      </c>
      <c r="E13" s="4" t="s">
        <v>1563</v>
      </c>
      <c r="F13" s="146">
        <v>0</v>
      </c>
      <c r="G13" s="146">
        <v>0</v>
      </c>
      <c r="H13" s="146">
        <v>0</v>
      </c>
      <c r="I13" s="4" t="s">
        <v>1564</v>
      </c>
      <c r="J13" s="5" t="s">
        <v>972</v>
      </c>
    </row>
    <row r="14" spans="1:10" x14ac:dyDescent="0.25">
      <c r="A14" s="1"/>
      <c r="B14" s="145" t="s">
        <v>82</v>
      </c>
      <c r="C14" s="4" t="s">
        <v>24</v>
      </c>
      <c r="D14" s="4" t="s">
        <v>1129</v>
      </c>
      <c r="E14" s="4" t="s">
        <v>1563</v>
      </c>
      <c r="F14" s="146">
        <v>59700.800000000003</v>
      </c>
      <c r="G14" s="146">
        <v>59700.800000000003</v>
      </c>
      <c r="H14" s="146">
        <v>0</v>
      </c>
      <c r="I14" s="4" t="s">
        <v>1564</v>
      </c>
      <c r="J14" s="5" t="s">
        <v>972</v>
      </c>
    </row>
    <row r="15" spans="1:10" x14ac:dyDescent="0.25">
      <c r="A15" s="1"/>
      <c r="B15" s="145" t="s">
        <v>82</v>
      </c>
      <c r="C15" s="4" t="s">
        <v>24</v>
      </c>
      <c r="D15" s="4" t="s">
        <v>1132</v>
      </c>
      <c r="E15" s="4" t="s">
        <v>1563</v>
      </c>
      <c r="F15" s="146">
        <v>31407.49</v>
      </c>
      <c r="G15" s="146">
        <v>31407.49</v>
      </c>
      <c r="H15" s="146">
        <v>0</v>
      </c>
      <c r="I15" s="4" t="s">
        <v>1564</v>
      </c>
      <c r="J15" s="5" t="s">
        <v>972</v>
      </c>
    </row>
    <row r="16" spans="1:10" x14ac:dyDescent="0.25">
      <c r="A16" s="1"/>
      <c r="B16" s="145" t="s">
        <v>82</v>
      </c>
      <c r="C16" s="4" t="s">
        <v>118</v>
      </c>
      <c r="D16" s="4" t="s">
        <v>119</v>
      </c>
      <c r="E16" s="4" t="s">
        <v>1563</v>
      </c>
      <c r="F16" s="146">
        <v>490.04</v>
      </c>
      <c r="G16" s="146">
        <v>490.04</v>
      </c>
      <c r="H16" s="146">
        <v>0</v>
      </c>
      <c r="I16" s="4" t="s">
        <v>1564</v>
      </c>
      <c r="J16" s="5" t="s">
        <v>972</v>
      </c>
    </row>
    <row r="17" spans="1:10" x14ac:dyDescent="0.25">
      <c r="A17" s="1"/>
      <c r="B17" s="145" t="s">
        <v>82</v>
      </c>
      <c r="C17" s="4" t="s">
        <v>370</v>
      </c>
      <c r="D17" s="4" t="s">
        <v>1142</v>
      </c>
      <c r="E17" s="4" t="s">
        <v>1563</v>
      </c>
      <c r="F17" s="146">
        <v>554.65</v>
      </c>
      <c r="G17" s="146">
        <v>554.65</v>
      </c>
      <c r="H17" s="146">
        <v>0</v>
      </c>
      <c r="I17" s="4" t="s">
        <v>1564</v>
      </c>
      <c r="J17" s="5" t="s">
        <v>972</v>
      </c>
    </row>
    <row r="18" spans="1:10" x14ac:dyDescent="0.25">
      <c r="A18" s="1"/>
      <c r="B18" s="145" t="s">
        <v>82</v>
      </c>
      <c r="C18" s="4" t="s">
        <v>370</v>
      </c>
      <c r="D18" s="4" t="s">
        <v>1143</v>
      </c>
      <c r="E18" s="4" t="s">
        <v>1563</v>
      </c>
      <c r="F18" s="146">
        <v>719.32</v>
      </c>
      <c r="G18" s="146">
        <v>718.92</v>
      </c>
      <c r="H18" s="146">
        <v>0</v>
      </c>
      <c r="I18" s="4" t="s">
        <v>1564</v>
      </c>
      <c r="J18" s="5" t="s">
        <v>972</v>
      </c>
    </row>
    <row r="19" spans="1:10" x14ac:dyDescent="0.25">
      <c r="A19" s="1"/>
      <c r="B19" s="145" t="s">
        <v>82</v>
      </c>
      <c r="C19" s="4" t="s">
        <v>421</v>
      </c>
      <c r="D19" s="4" t="s">
        <v>1147</v>
      </c>
      <c r="E19" s="4" t="s">
        <v>1563</v>
      </c>
      <c r="F19" s="146">
        <v>803.45</v>
      </c>
      <c r="G19" s="146">
        <v>802.52099999999996</v>
      </c>
      <c r="H19" s="146">
        <v>0</v>
      </c>
      <c r="I19" s="4" t="s">
        <v>1564</v>
      </c>
      <c r="J19" s="5" t="s">
        <v>1569</v>
      </c>
    </row>
    <row r="20" spans="1:10" x14ac:dyDescent="0.25">
      <c r="A20" s="1"/>
      <c r="B20" s="145" t="s">
        <v>82</v>
      </c>
      <c r="C20" s="4" t="s">
        <v>142</v>
      </c>
      <c r="D20" s="4" t="s">
        <v>1154</v>
      </c>
      <c r="E20" s="4" t="s">
        <v>1563</v>
      </c>
      <c r="F20" s="146">
        <v>2180.73</v>
      </c>
      <c r="G20" s="146">
        <v>2180.73</v>
      </c>
      <c r="H20" s="146">
        <v>0</v>
      </c>
      <c r="I20" s="4" t="s">
        <v>1564</v>
      </c>
      <c r="J20" s="5" t="s">
        <v>972</v>
      </c>
    </row>
    <row r="21" spans="1:10" x14ac:dyDescent="0.25">
      <c r="A21" s="1"/>
      <c r="B21" s="145" t="s">
        <v>82</v>
      </c>
      <c r="C21" s="4" t="s">
        <v>142</v>
      </c>
      <c r="D21" s="4" t="s">
        <v>149</v>
      </c>
      <c r="E21" s="4" t="s">
        <v>1563</v>
      </c>
      <c r="F21" s="146">
        <v>2499.61</v>
      </c>
      <c r="G21" s="146">
        <v>2499.61</v>
      </c>
      <c r="H21" s="146">
        <v>0</v>
      </c>
      <c r="I21" s="4" t="s">
        <v>1564</v>
      </c>
      <c r="J21" s="5" t="s">
        <v>972</v>
      </c>
    </row>
    <row r="22" spans="1:10" x14ac:dyDescent="0.25">
      <c r="A22" s="1"/>
      <c r="B22" s="145" t="s">
        <v>82</v>
      </c>
      <c r="C22" s="4" t="s">
        <v>607</v>
      </c>
      <c r="D22" s="4" t="s">
        <v>1166</v>
      </c>
      <c r="E22" s="4" t="s">
        <v>1563</v>
      </c>
      <c r="F22" s="146">
        <v>6419.71</v>
      </c>
      <c r="G22" s="146">
        <v>6416.6899199999998</v>
      </c>
      <c r="H22" s="146">
        <v>0</v>
      </c>
      <c r="I22" s="4" t="s">
        <v>1564</v>
      </c>
      <c r="J22" s="5" t="s">
        <v>1570</v>
      </c>
    </row>
    <row r="23" spans="1:10" x14ac:dyDescent="0.25">
      <c r="A23" s="1"/>
      <c r="B23" s="145" t="s">
        <v>82</v>
      </c>
      <c r="C23" s="4" t="s">
        <v>155</v>
      </c>
      <c r="D23" s="4" t="s">
        <v>156</v>
      </c>
      <c r="E23" s="4" t="s">
        <v>1563</v>
      </c>
      <c r="F23" s="146">
        <v>57870</v>
      </c>
      <c r="G23" s="146">
        <v>57870</v>
      </c>
      <c r="H23" s="146">
        <v>0</v>
      </c>
      <c r="I23" s="4" t="s">
        <v>1564</v>
      </c>
      <c r="J23" s="5" t="s">
        <v>972</v>
      </c>
    </row>
    <row r="24" spans="1:10" x14ac:dyDescent="0.25">
      <c r="A24" s="1"/>
      <c r="B24" s="145" t="s">
        <v>82</v>
      </c>
      <c r="C24" s="4" t="s">
        <v>650</v>
      </c>
      <c r="D24" s="4" t="s">
        <v>1060</v>
      </c>
      <c r="E24" s="4" t="s">
        <v>1563</v>
      </c>
      <c r="F24" s="146">
        <v>339.5</v>
      </c>
      <c r="G24" s="146">
        <v>339.5</v>
      </c>
      <c r="H24" s="146">
        <v>0</v>
      </c>
      <c r="I24" s="4" t="s">
        <v>1564</v>
      </c>
      <c r="J24" s="5" t="s">
        <v>972</v>
      </c>
    </row>
    <row r="25" spans="1:10" x14ac:dyDescent="0.25">
      <c r="A25" s="1"/>
      <c r="B25" s="145" t="s">
        <v>82</v>
      </c>
      <c r="C25" s="4" t="s">
        <v>518</v>
      </c>
      <c r="D25" s="4" t="s">
        <v>1171</v>
      </c>
      <c r="E25" s="4" t="s">
        <v>1563</v>
      </c>
      <c r="F25" s="146">
        <v>16.3</v>
      </c>
      <c r="G25" s="146">
        <v>16.3</v>
      </c>
      <c r="H25" s="146">
        <v>0</v>
      </c>
      <c r="I25" s="4" t="s">
        <v>1564</v>
      </c>
      <c r="J25" s="5" t="s">
        <v>972</v>
      </c>
    </row>
    <row r="26" spans="1:10" x14ac:dyDescent="0.25">
      <c r="A26" s="1"/>
      <c r="B26" s="145" t="s">
        <v>82</v>
      </c>
      <c r="C26" s="4" t="s">
        <v>518</v>
      </c>
      <c r="D26" s="4" t="s">
        <v>1171</v>
      </c>
      <c r="E26" s="4" t="s">
        <v>1565</v>
      </c>
      <c r="F26" s="146">
        <v>550.34</v>
      </c>
      <c r="G26" s="146">
        <v>550.34</v>
      </c>
      <c r="H26" s="146">
        <v>0</v>
      </c>
      <c r="I26" s="4" t="s">
        <v>1564</v>
      </c>
      <c r="J26" s="5" t="s">
        <v>972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1571</v>
      </c>
      <c r="C5" s="1"/>
      <c r="D5" s="1"/>
      <c r="E5" s="1"/>
      <c r="F5" s="1"/>
      <c r="G5" s="1"/>
    </row>
    <row r="6" spans="1:7" ht="27" customHeight="1" x14ac:dyDescent="0.25">
      <c r="A6" s="1"/>
      <c r="B6" s="196" t="s">
        <v>1572</v>
      </c>
      <c r="C6" s="196"/>
      <c r="D6" s="196"/>
      <c r="E6" s="196"/>
      <c r="F6" s="196"/>
      <c r="G6" s="196"/>
    </row>
    <row r="7" spans="1:7" ht="27" customHeight="1" x14ac:dyDescent="0.25">
      <c r="A7" s="1"/>
      <c r="B7" s="3" t="s">
        <v>3</v>
      </c>
      <c r="C7" s="3" t="s">
        <v>88</v>
      </c>
      <c r="D7" s="3" t="s">
        <v>1573</v>
      </c>
      <c r="E7" s="3" t="s">
        <v>1558</v>
      </c>
      <c r="F7" s="3" t="s">
        <v>1092</v>
      </c>
      <c r="G7" s="3" t="s">
        <v>1574</v>
      </c>
    </row>
    <row r="8" spans="1:7" x14ac:dyDescent="0.25">
      <c r="A8" s="1"/>
      <c r="B8" s="86" t="s">
        <v>651</v>
      </c>
      <c r="C8" s="86" t="s">
        <v>1039</v>
      </c>
      <c r="D8" s="86" t="s">
        <v>1575</v>
      </c>
      <c r="E8" s="86" t="s">
        <v>1576</v>
      </c>
      <c r="F8" s="86" t="s">
        <v>1568</v>
      </c>
      <c r="G8" s="147">
        <v>1165.83</v>
      </c>
    </row>
    <row r="9" spans="1:7" x14ac:dyDescent="0.25">
      <c r="A9" s="1"/>
      <c r="B9" s="86" t="s">
        <v>185</v>
      </c>
      <c r="C9" s="86" t="s">
        <v>1096</v>
      </c>
      <c r="D9" s="86" t="s">
        <v>1096</v>
      </c>
      <c r="E9" s="86" t="s">
        <v>1576</v>
      </c>
      <c r="F9" s="86" t="s">
        <v>1568</v>
      </c>
      <c r="G9" s="147">
        <v>0</v>
      </c>
    </row>
    <row r="10" spans="1:7" x14ac:dyDescent="0.25">
      <c r="A10" s="1"/>
      <c r="B10" s="86" t="s">
        <v>652</v>
      </c>
      <c r="C10" s="86" t="s">
        <v>1098</v>
      </c>
      <c r="D10" s="86" t="s">
        <v>162</v>
      </c>
      <c r="E10" s="86" t="s">
        <v>1576</v>
      </c>
      <c r="F10" s="86" t="s">
        <v>1568</v>
      </c>
      <c r="G10" s="147">
        <v>547.79</v>
      </c>
    </row>
    <row r="11" spans="1:7" x14ac:dyDescent="0.25">
      <c r="A11" s="1"/>
      <c r="B11" s="86" t="s">
        <v>648</v>
      </c>
      <c r="C11" s="86" t="s">
        <v>1044</v>
      </c>
      <c r="D11" s="86" t="s">
        <v>1577</v>
      </c>
      <c r="E11" s="86" t="s">
        <v>1576</v>
      </c>
      <c r="F11" s="86" t="s">
        <v>1568</v>
      </c>
      <c r="G11" s="147">
        <v>895.58248000000003</v>
      </c>
    </row>
    <row r="12" spans="1:7" x14ac:dyDescent="0.25">
      <c r="A12" s="1"/>
      <c r="B12" s="86" t="s">
        <v>648</v>
      </c>
      <c r="C12" s="86" t="s">
        <v>1044</v>
      </c>
      <c r="D12" s="86" t="s">
        <v>1578</v>
      </c>
      <c r="E12" s="86" t="s">
        <v>1576</v>
      </c>
      <c r="F12" s="86" t="s">
        <v>1568</v>
      </c>
      <c r="G12" s="147">
        <v>42.770989999999998</v>
      </c>
    </row>
    <row r="13" spans="1:7" x14ac:dyDescent="0.25">
      <c r="A13" s="1"/>
      <c r="B13" s="86" t="s">
        <v>90</v>
      </c>
      <c r="C13" s="86" t="s">
        <v>1104</v>
      </c>
      <c r="D13" s="86" t="s">
        <v>1579</v>
      </c>
      <c r="E13" s="86" t="s">
        <v>1563</v>
      </c>
      <c r="F13" s="86" t="s">
        <v>1564</v>
      </c>
      <c r="G13" s="147">
        <v>0</v>
      </c>
    </row>
    <row r="14" spans="1:7" x14ac:dyDescent="0.25">
      <c r="A14" s="1"/>
      <c r="B14" s="86" t="s">
        <v>90</v>
      </c>
      <c r="C14" s="86" t="s">
        <v>1104</v>
      </c>
      <c r="D14" s="86" t="s">
        <v>1579</v>
      </c>
      <c r="E14" s="86" t="s">
        <v>1565</v>
      </c>
      <c r="F14" s="86" t="s">
        <v>1564</v>
      </c>
      <c r="G14" s="147">
        <v>0</v>
      </c>
    </row>
    <row r="15" spans="1:7" x14ac:dyDescent="0.25">
      <c r="A15" s="1"/>
      <c r="B15" s="86" t="s">
        <v>90</v>
      </c>
      <c r="C15" s="86" t="s">
        <v>1104</v>
      </c>
      <c r="D15" s="86" t="s">
        <v>1580</v>
      </c>
      <c r="E15" s="86" t="s">
        <v>1563</v>
      </c>
      <c r="F15" s="86" t="s">
        <v>1564</v>
      </c>
      <c r="G15" s="147">
        <v>0</v>
      </c>
    </row>
    <row r="16" spans="1:7" x14ac:dyDescent="0.25">
      <c r="A16" s="1"/>
      <c r="B16" s="86" t="s">
        <v>90</v>
      </c>
      <c r="C16" s="86" t="s">
        <v>1104</v>
      </c>
      <c r="D16" s="86" t="s">
        <v>1580</v>
      </c>
      <c r="E16" s="86" t="s">
        <v>1565</v>
      </c>
      <c r="F16" s="86" t="s">
        <v>1564</v>
      </c>
      <c r="G16" s="147">
        <v>0</v>
      </c>
    </row>
    <row r="17" spans="1:7" x14ac:dyDescent="0.25">
      <c r="A17" s="1"/>
      <c r="B17" s="86" t="s">
        <v>90</v>
      </c>
      <c r="C17" s="86" t="s">
        <v>1104</v>
      </c>
      <c r="D17" s="86" t="s">
        <v>1581</v>
      </c>
      <c r="E17" s="86" t="s">
        <v>1563</v>
      </c>
      <c r="F17" s="86" t="s">
        <v>1564</v>
      </c>
      <c r="G17" s="147">
        <v>0</v>
      </c>
    </row>
    <row r="18" spans="1:7" x14ac:dyDescent="0.25">
      <c r="A18" s="1"/>
      <c r="B18" s="86" t="s">
        <v>90</v>
      </c>
      <c r="C18" s="86" t="s">
        <v>1106</v>
      </c>
      <c r="D18" s="86" t="s">
        <v>1582</v>
      </c>
      <c r="E18" s="86" t="s">
        <v>1563</v>
      </c>
      <c r="F18" s="86" t="s">
        <v>1564</v>
      </c>
      <c r="G18" s="147">
        <v>0</v>
      </c>
    </row>
    <row r="19" spans="1:7" x14ac:dyDescent="0.25">
      <c r="A19" s="1"/>
      <c r="B19" s="86" t="s">
        <v>90</v>
      </c>
      <c r="C19" s="86" t="s">
        <v>1106</v>
      </c>
      <c r="D19" s="86" t="s">
        <v>1582</v>
      </c>
      <c r="E19" s="86" t="s">
        <v>1565</v>
      </c>
      <c r="F19" s="86" t="s">
        <v>1564</v>
      </c>
      <c r="G19" s="147">
        <v>0</v>
      </c>
    </row>
    <row r="20" spans="1:7" x14ac:dyDescent="0.25">
      <c r="A20" s="1"/>
      <c r="B20" s="86" t="s">
        <v>90</v>
      </c>
      <c r="C20" s="86" t="s">
        <v>1106</v>
      </c>
      <c r="D20" s="86" t="s">
        <v>1583</v>
      </c>
      <c r="E20" s="86" t="s">
        <v>1563</v>
      </c>
      <c r="F20" s="86" t="s">
        <v>1564</v>
      </c>
      <c r="G20" s="147">
        <v>0</v>
      </c>
    </row>
    <row r="21" spans="1:7" x14ac:dyDescent="0.25">
      <c r="A21" s="1"/>
      <c r="B21" s="86" t="s">
        <v>90</v>
      </c>
      <c r="C21" s="86" t="s">
        <v>1106</v>
      </c>
      <c r="D21" s="86" t="s">
        <v>1583</v>
      </c>
      <c r="E21" s="86" t="s">
        <v>1565</v>
      </c>
      <c r="F21" s="86" t="s">
        <v>1564</v>
      </c>
      <c r="G21" s="147">
        <v>0</v>
      </c>
    </row>
    <row r="22" spans="1:7" x14ac:dyDescent="0.25">
      <c r="A22" s="1"/>
      <c r="B22" s="86" t="s">
        <v>90</v>
      </c>
      <c r="C22" s="86" t="s">
        <v>1106</v>
      </c>
      <c r="D22" s="86" t="s">
        <v>1584</v>
      </c>
      <c r="E22" s="86" t="s">
        <v>1563</v>
      </c>
      <c r="F22" s="86" t="s">
        <v>1564</v>
      </c>
      <c r="G22" s="147">
        <v>0</v>
      </c>
    </row>
    <row r="23" spans="1:7" x14ac:dyDescent="0.25">
      <c r="A23" s="1"/>
      <c r="B23" s="86" t="s">
        <v>90</v>
      </c>
      <c r="C23" s="86" t="s">
        <v>1106</v>
      </c>
      <c r="D23" s="86" t="s">
        <v>1584</v>
      </c>
      <c r="E23" s="86" t="s">
        <v>1565</v>
      </c>
      <c r="F23" s="86" t="s">
        <v>1564</v>
      </c>
      <c r="G23" s="147">
        <v>0</v>
      </c>
    </row>
    <row r="24" spans="1:7" x14ac:dyDescent="0.25">
      <c r="A24" s="1"/>
      <c r="B24" s="86" t="s">
        <v>292</v>
      </c>
      <c r="C24" s="86" t="s">
        <v>1107</v>
      </c>
      <c r="D24" s="86" t="s">
        <v>1585</v>
      </c>
      <c r="E24" s="86" t="s">
        <v>1586</v>
      </c>
      <c r="F24" s="86" t="s">
        <v>1564</v>
      </c>
      <c r="G24" s="147">
        <v>19404.589790000002</v>
      </c>
    </row>
    <row r="25" spans="1:7" x14ac:dyDescent="0.25">
      <c r="A25" s="1"/>
      <c r="B25" s="86" t="s">
        <v>292</v>
      </c>
      <c r="C25" s="86" t="s">
        <v>1107</v>
      </c>
      <c r="D25" s="86" t="s">
        <v>1587</v>
      </c>
      <c r="E25" s="86" t="s">
        <v>1586</v>
      </c>
      <c r="F25" s="86" t="s">
        <v>1564</v>
      </c>
      <c r="G25" s="147">
        <v>18344.78</v>
      </c>
    </row>
    <row r="26" spans="1:7" x14ac:dyDescent="0.25">
      <c r="A26" s="1"/>
      <c r="B26" s="86" t="s">
        <v>292</v>
      </c>
      <c r="C26" s="86" t="s">
        <v>1107</v>
      </c>
      <c r="D26" s="86" t="s">
        <v>1588</v>
      </c>
      <c r="E26" s="86" t="s">
        <v>1586</v>
      </c>
      <c r="F26" s="86" t="s">
        <v>1564</v>
      </c>
      <c r="G26" s="147">
        <v>19744.167409999998</v>
      </c>
    </row>
    <row r="27" spans="1:7" x14ac:dyDescent="0.25">
      <c r="A27" s="1"/>
      <c r="B27" s="86" t="s">
        <v>292</v>
      </c>
      <c r="C27" s="86" t="s">
        <v>1107</v>
      </c>
      <c r="D27" s="86" t="s">
        <v>1589</v>
      </c>
      <c r="E27" s="86" t="s">
        <v>1586</v>
      </c>
      <c r="F27" s="86" t="s">
        <v>1564</v>
      </c>
      <c r="G27" s="147">
        <v>19742.962800000001</v>
      </c>
    </row>
    <row r="28" spans="1:7" x14ac:dyDescent="0.25">
      <c r="A28" s="1"/>
      <c r="B28" s="86" t="s">
        <v>604</v>
      </c>
      <c r="C28" s="86" t="s">
        <v>1109</v>
      </c>
      <c r="D28" s="86" t="s">
        <v>1110</v>
      </c>
      <c r="E28" s="86" t="s">
        <v>1563</v>
      </c>
      <c r="F28" s="86" t="s">
        <v>1564</v>
      </c>
      <c r="G28" s="147">
        <v>0</v>
      </c>
    </row>
    <row r="29" spans="1:7" x14ac:dyDescent="0.25">
      <c r="A29" s="1"/>
      <c r="B29" s="86" t="s">
        <v>604</v>
      </c>
      <c r="C29" s="86" t="s">
        <v>1109</v>
      </c>
      <c r="D29" s="86" t="s">
        <v>1111</v>
      </c>
      <c r="E29" s="86" t="s">
        <v>1563</v>
      </c>
      <c r="F29" s="86" t="s">
        <v>1564</v>
      </c>
      <c r="G29" s="147">
        <v>0</v>
      </c>
    </row>
    <row r="30" spans="1:7" x14ac:dyDescent="0.25">
      <c r="A30" s="1"/>
      <c r="B30" s="86" t="s">
        <v>24</v>
      </c>
      <c r="C30" s="86" t="s">
        <v>113</v>
      </c>
      <c r="D30" s="86" t="s">
        <v>1590</v>
      </c>
      <c r="E30" s="86" t="s">
        <v>1586</v>
      </c>
      <c r="F30" s="86" t="s">
        <v>1564</v>
      </c>
      <c r="G30" s="147">
        <v>1150716</v>
      </c>
    </row>
    <row r="31" spans="1:7" x14ac:dyDescent="0.25">
      <c r="A31" s="1"/>
      <c r="B31" s="86" t="s">
        <v>24</v>
      </c>
      <c r="C31" s="86" t="s">
        <v>113</v>
      </c>
      <c r="D31" s="86" t="s">
        <v>1591</v>
      </c>
      <c r="E31" s="86" t="s">
        <v>1586</v>
      </c>
      <c r="F31" s="86" t="s">
        <v>1564</v>
      </c>
      <c r="G31" s="147">
        <v>1135796</v>
      </c>
    </row>
    <row r="32" spans="1:7" x14ac:dyDescent="0.25">
      <c r="A32" s="1"/>
      <c r="B32" s="86" t="s">
        <v>24</v>
      </c>
      <c r="C32" s="86" t="s">
        <v>113</v>
      </c>
      <c r="D32" s="86" t="s">
        <v>1592</v>
      </c>
      <c r="E32" s="86" t="s">
        <v>1586</v>
      </c>
      <c r="F32" s="86" t="s">
        <v>1564</v>
      </c>
      <c r="G32" s="147">
        <v>1283503</v>
      </c>
    </row>
    <row r="33" spans="1:7" x14ac:dyDescent="0.25">
      <c r="A33" s="1"/>
      <c r="B33" s="86" t="s">
        <v>24</v>
      </c>
      <c r="C33" s="86" t="s">
        <v>116</v>
      </c>
      <c r="D33" s="86" t="s">
        <v>1593</v>
      </c>
      <c r="E33" s="86" t="s">
        <v>1586</v>
      </c>
      <c r="F33" s="86" t="s">
        <v>1564</v>
      </c>
      <c r="G33" s="147">
        <v>0</v>
      </c>
    </row>
    <row r="34" spans="1:7" x14ac:dyDescent="0.25">
      <c r="A34" s="1"/>
      <c r="B34" s="86" t="s">
        <v>24</v>
      </c>
      <c r="C34" s="86" t="s">
        <v>1566</v>
      </c>
      <c r="D34" s="86" t="s">
        <v>1594</v>
      </c>
      <c r="E34" s="86" t="s">
        <v>1567</v>
      </c>
      <c r="F34" s="86" t="s">
        <v>1568</v>
      </c>
      <c r="G34" s="147">
        <v>0</v>
      </c>
    </row>
    <row r="35" spans="1:7" x14ac:dyDescent="0.25">
      <c r="A35" s="1"/>
      <c r="B35" s="86" t="s">
        <v>24</v>
      </c>
      <c r="C35" s="86" t="s">
        <v>1566</v>
      </c>
      <c r="D35" s="86" t="s">
        <v>1594</v>
      </c>
      <c r="E35" s="86" t="s">
        <v>1563</v>
      </c>
      <c r="F35" s="86" t="s">
        <v>1564</v>
      </c>
      <c r="G35" s="147">
        <v>0</v>
      </c>
    </row>
    <row r="36" spans="1:7" x14ac:dyDescent="0.25">
      <c r="A36" s="1"/>
      <c r="B36" s="86" t="s">
        <v>24</v>
      </c>
      <c r="C36" s="86" t="s">
        <v>1129</v>
      </c>
      <c r="D36" s="86" t="s">
        <v>1595</v>
      </c>
      <c r="E36" s="86" t="s">
        <v>1563</v>
      </c>
      <c r="F36" s="86" t="s">
        <v>1564</v>
      </c>
      <c r="G36" s="147">
        <v>0</v>
      </c>
    </row>
    <row r="37" spans="1:7" x14ac:dyDescent="0.25">
      <c r="A37" s="1"/>
      <c r="B37" s="86" t="s">
        <v>24</v>
      </c>
      <c r="C37" s="86" t="s">
        <v>1129</v>
      </c>
      <c r="D37" s="86" t="s">
        <v>1596</v>
      </c>
      <c r="E37" s="86" t="s">
        <v>1563</v>
      </c>
      <c r="F37" s="86" t="s">
        <v>1564</v>
      </c>
      <c r="G37" s="147">
        <v>0</v>
      </c>
    </row>
    <row r="38" spans="1:7" x14ac:dyDescent="0.25">
      <c r="A38" s="1"/>
      <c r="B38" s="86" t="s">
        <v>24</v>
      </c>
      <c r="C38" s="86" t="s">
        <v>1129</v>
      </c>
      <c r="D38" s="86" t="s">
        <v>1597</v>
      </c>
      <c r="E38" s="86" t="s">
        <v>1563</v>
      </c>
      <c r="F38" s="86" t="s">
        <v>1564</v>
      </c>
      <c r="G38" s="147">
        <v>0</v>
      </c>
    </row>
    <row r="39" spans="1:7" x14ac:dyDescent="0.25">
      <c r="A39" s="1"/>
      <c r="B39" s="86" t="s">
        <v>24</v>
      </c>
      <c r="C39" s="86" t="s">
        <v>1132</v>
      </c>
      <c r="D39" s="86" t="s">
        <v>1598</v>
      </c>
      <c r="E39" s="86" t="s">
        <v>1563</v>
      </c>
      <c r="F39" s="86" t="s">
        <v>1564</v>
      </c>
      <c r="G39" s="147">
        <v>0</v>
      </c>
    </row>
    <row r="40" spans="1:7" x14ac:dyDescent="0.25">
      <c r="A40" s="1"/>
      <c r="B40" s="86" t="s">
        <v>24</v>
      </c>
      <c r="C40" s="86" t="s">
        <v>1132</v>
      </c>
      <c r="D40" s="86" t="s">
        <v>1599</v>
      </c>
      <c r="E40" s="86" t="s">
        <v>1563</v>
      </c>
      <c r="F40" s="86" t="s">
        <v>1564</v>
      </c>
      <c r="G40" s="147">
        <v>0</v>
      </c>
    </row>
    <row r="41" spans="1:7" x14ac:dyDescent="0.25">
      <c r="A41" s="1"/>
      <c r="B41" s="86" t="s">
        <v>24</v>
      </c>
      <c r="C41" s="86" t="s">
        <v>1132</v>
      </c>
      <c r="D41" s="86" t="s">
        <v>1600</v>
      </c>
      <c r="E41" s="86" t="s">
        <v>1563</v>
      </c>
      <c r="F41" s="86" t="s">
        <v>1564</v>
      </c>
      <c r="G41" s="147">
        <v>0</v>
      </c>
    </row>
    <row r="42" spans="1:7" x14ac:dyDescent="0.25">
      <c r="A42" s="1"/>
      <c r="B42" s="86" t="s">
        <v>118</v>
      </c>
      <c r="C42" s="86" t="s">
        <v>119</v>
      </c>
      <c r="D42" s="86" t="s">
        <v>1601</v>
      </c>
      <c r="E42" s="86" t="s">
        <v>1563</v>
      </c>
      <c r="F42" s="86" t="s">
        <v>1564</v>
      </c>
      <c r="G42" s="147">
        <v>0</v>
      </c>
    </row>
    <row r="43" spans="1:7" x14ac:dyDescent="0.25">
      <c r="A43" s="1"/>
      <c r="B43" s="86" t="s">
        <v>118</v>
      </c>
      <c r="C43" s="86" t="s">
        <v>119</v>
      </c>
      <c r="D43" s="86" t="s">
        <v>1601</v>
      </c>
      <c r="E43" s="86" t="s">
        <v>1586</v>
      </c>
      <c r="F43" s="86" t="s">
        <v>1564</v>
      </c>
      <c r="G43" s="147">
        <v>1171387.55</v>
      </c>
    </row>
    <row r="44" spans="1:7" x14ac:dyDescent="0.25">
      <c r="A44" s="1"/>
      <c r="B44" s="86" t="s">
        <v>118</v>
      </c>
      <c r="C44" s="86" t="s">
        <v>119</v>
      </c>
      <c r="D44" s="86" t="s">
        <v>1602</v>
      </c>
      <c r="E44" s="86" t="s">
        <v>1563</v>
      </c>
      <c r="F44" s="86" t="s">
        <v>1564</v>
      </c>
      <c r="G44" s="147">
        <v>0</v>
      </c>
    </row>
    <row r="45" spans="1:7" x14ac:dyDescent="0.25">
      <c r="A45" s="1"/>
      <c r="B45" s="86" t="s">
        <v>118</v>
      </c>
      <c r="C45" s="86" t="s">
        <v>119</v>
      </c>
      <c r="D45" s="86" t="s">
        <v>1602</v>
      </c>
      <c r="E45" s="86" t="s">
        <v>1586</v>
      </c>
      <c r="F45" s="86" t="s">
        <v>1564</v>
      </c>
      <c r="G45" s="147">
        <v>1170134.73</v>
      </c>
    </row>
    <row r="46" spans="1:7" x14ac:dyDescent="0.25">
      <c r="A46" s="1"/>
      <c r="B46" s="86" t="s">
        <v>649</v>
      </c>
      <c r="C46" s="86" t="s">
        <v>1136</v>
      </c>
      <c r="D46" s="86" t="s">
        <v>1603</v>
      </c>
      <c r="E46" s="86" t="s">
        <v>1604</v>
      </c>
      <c r="F46" s="86" t="s">
        <v>1564</v>
      </c>
      <c r="G46" s="147">
        <v>0</v>
      </c>
    </row>
    <row r="47" spans="1:7" x14ac:dyDescent="0.25">
      <c r="A47" s="1"/>
      <c r="B47" s="86" t="s">
        <v>649</v>
      </c>
      <c r="C47" s="86" t="s">
        <v>1136</v>
      </c>
      <c r="D47" s="86" t="s">
        <v>1603</v>
      </c>
      <c r="E47" s="86" t="s">
        <v>1605</v>
      </c>
      <c r="F47" s="86" t="s">
        <v>1564</v>
      </c>
      <c r="G47" s="147">
        <v>443801.25</v>
      </c>
    </row>
    <row r="48" spans="1:7" x14ac:dyDescent="0.25">
      <c r="A48" s="1"/>
      <c r="B48" s="86" t="s">
        <v>649</v>
      </c>
      <c r="C48" s="86" t="s">
        <v>1136</v>
      </c>
      <c r="D48" s="86" t="s">
        <v>1603</v>
      </c>
      <c r="E48" s="86" t="s">
        <v>1606</v>
      </c>
      <c r="F48" s="86" t="s">
        <v>1564</v>
      </c>
      <c r="G48" s="147">
        <v>184.3</v>
      </c>
    </row>
    <row r="49" spans="1:7" x14ac:dyDescent="0.25">
      <c r="A49" s="1"/>
      <c r="B49" s="86" t="s">
        <v>649</v>
      </c>
      <c r="C49" s="86" t="s">
        <v>1136</v>
      </c>
      <c r="D49" s="86" t="s">
        <v>1607</v>
      </c>
      <c r="E49" s="86" t="s">
        <v>1604</v>
      </c>
      <c r="F49" s="86" t="s">
        <v>1564</v>
      </c>
      <c r="G49" s="147">
        <v>0</v>
      </c>
    </row>
    <row r="50" spans="1:7" x14ac:dyDescent="0.25">
      <c r="A50" s="1"/>
      <c r="B50" s="86" t="s">
        <v>649</v>
      </c>
      <c r="C50" s="86" t="s">
        <v>1136</v>
      </c>
      <c r="D50" s="86" t="s">
        <v>1607</v>
      </c>
      <c r="E50" s="86" t="s">
        <v>1605</v>
      </c>
      <c r="F50" s="86" t="s">
        <v>1564</v>
      </c>
      <c r="G50" s="147">
        <v>123318.75</v>
      </c>
    </row>
    <row r="51" spans="1:7" x14ac:dyDescent="0.25">
      <c r="A51" s="1"/>
      <c r="B51" s="86" t="s">
        <v>649</v>
      </c>
      <c r="C51" s="86" t="s">
        <v>1136</v>
      </c>
      <c r="D51" s="86" t="s">
        <v>1607</v>
      </c>
      <c r="E51" s="86" t="s">
        <v>1606</v>
      </c>
      <c r="F51" s="86" t="s">
        <v>1564</v>
      </c>
      <c r="G51" s="147">
        <v>51.21</v>
      </c>
    </row>
    <row r="52" spans="1:7" x14ac:dyDescent="0.25">
      <c r="A52" s="1"/>
      <c r="B52" s="86" t="s">
        <v>370</v>
      </c>
      <c r="C52" s="86" t="s">
        <v>1142</v>
      </c>
      <c r="D52" s="86" t="s">
        <v>1142</v>
      </c>
      <c r="E52" s="86" t="s">
        <v>1563</v>
      </c>
      <c r="F52" s="86" t="s">
        <v>1564</v>
      </c>
      <c r="G52" s="147">
        <v>0</v>
      </c>
    </row>
    <row r="53" spans="1:7" x14ac:dyDescent="0.25">
      <c r="A53" s="1"/>
      <c r="B53" s="86" t="s">
        <v>370</v>
      </c>
      <c r="C53" s="86" t="s">
        <v>1143</v>
      </c>
      <c r="D53" s="86" t="s">
        <v>1143</v>
      </c>
      <c r="E53" s="86" t="s">
        <v>1563</v>
      </c>
      <c r="F53" s="86" t="s">
        <v>1564</v>
      </c>
      <c r="G53" s="147">
        <v>0.4</v>
      </c>
    </row>
    <row r="54" spans="1:7" x14ac:dyDescent="0.25">
      <c r="A54" s="1"/>
      <c r="B54" s="86" t="s">
        <v>122</v>
      </c>
      <c r="C54" s="86" t="s">
        <v>125</v>
      </c>
      <c r="D54" s="86" t="s">
        <v>1608</v>
      </c>
      <c r="E54" s="86" t="s">
        <v>1586</v>
      </c>
      <c r="F54" s="86" t="s">
        <v>1564</v>
      </c>
      <c r="G54" s="147">
        <v>1204952.48</v>
      </c>
    </row>
    <row r="55" spans="1:7" x14ac:dyDescent="0.25">
      <c r="A55" s="1"/>
      <c r="B55" s="86" t="s">
        <v>122</v>
      </c>
      <c r="C55" s="86" t="s">
        <v>125</v>
      </c>
      <c r="D55" s="86" t="s">
        <v>1609</v>
      </c>
      <c r="E55" s="86" t="s">
        <v>1586</v>
      </c>
      <c r="F55" s="86" t="s">
        <v>1564</v>
      </c>
      <c r="G55" s="147">
        <v>1310184.31</v>
      </c>
    </row>
    <row r="56" spans="1:7" x14ac:dyDescent="0.25">
      <c r="A56" s="1"/>
      <c r="B56" s="86" t="s">
        <v>122</v>
      </c>
      <c r="C56" s="86" t="s">
        <v>125</v>
      </c>
      <c r="D56" s="86" t="s">
        <v>1610</v>
      </c>
      <c r="E56" s="86" t="s">
        <v>1586</v>
      </c>
      <c r="F56" s="86" t="s">
        <v>1564</v>
      </c>
      <c r="G56" s="147">
        <v>1323887.49</v>
      </c>
    </row>
    <row r="57" spans="1:7" x14ac:dyDescent="0.25">
      <c r="A57" s="1"/>
      <c r="B57" s="86" t="s">
        <v>122</v>
      </c>
      <c r="C57" s="86" t="s">
        <v>131</v>
      </c>
      <c r="D57" s="86" t="s">
        <v>1611</v>
      </c>
      <c r="E57" s="86" t="s">
        <v>1586</v>
      </c>
      <c r="F57" s="86" t="s">
        <v>1564</v>
      </c>
      <c r="G57" s="147">
        <v>0</v>
      </c>
    </row>
    <row r="58" spans="1:7" x14ac:dyDescent="0.25">
      <c r="A58" s="1"/>
      <c r="B58" s="86" t="s">
        <v>421</v>
      </c>
      <c r="C58" s="86" t="s">
        <v>1147</v>
      </c>
      <c r="D58" s="86" t="s">
        <v>1612</v>
      </c>
      <c r="E58" s="86" t="s">
        <v>1563</v>
      </c>
      <c r="F58" s="86" t="s">
        <v>1564</v>
      </c>
      <c r="G58" s="147">
        <v>0</v>
      </c>
    </row>
    <row r="59" spans="1:7" x14ac:dyDescent="0.25">
      <c r="A59" s="1"/>
      <c r="B59" s="86" t="s">
        <v>142</v>
      </c>
      <c r="C59" s="86" t="s">
        <v>1154</v>
      </c>
      <c r="D59" s="86" t="s">
        <v>1613</v>
      </c>
      <c r="E59" s="86" t="s">
        <v>1563</v>
      </c>
      <c r="F59" s="86" t="s">
        <v>1564</v>
      </c>
      <c r="G59" s="147">
        <v>0</v>
      </c>
    </row>
    <row r="60" spans="1:7" x14ac:dyDescent="0.25">
      <c r="A60" s="1"/>
      <c r="B60" s="86" t="s">
        <v>142</v>
      </c>
      <c r="C60" s="86" t="s">
        <v>1154</v>
      </c>
      <c r="D60" s="86" t="s">
        <v>1613</v>
      </c>
      <c r="E60" s="86" t="s">
        <v>1586</v>
      </c>
      <c r="F60" s="86" t="s">
        <v>1564</v>
      </c>
      <c r="G60" s="147">
        <v>0</v>
      </c>
    </row>
    <row r="61" spans="1:7" x14ac:dyDescent="0.25">
      <c r="A61" s="1"/>
      <c r="B61" s="86" t="s">
        <v>142</v>
      </c>
      <c r="C61" s="86" t="s">
        <v>1154</v>
      </c>
      <c r="D61" s="86" t="s">
        <v>1155</v>
      </c>
      <c r="E61" s="86" t="s">
        <v>1563</v>
      </c>
      <c r="F61" s="86" t="s">
        <v>1564</v>
      </c>
      <c r="G61" s="147">
        <v>0</v>
      </c>
    </row>
    <row r="62" spans="1:7" x14ac:dyDescent="0.25">
      <c r="A62" s="1"/>
      <c r="B62" s="86" t="s">
        <v>142</v>
      </c>
      <c r="C62" s="86" t="s">
        <v>1154</v>
      </c>
      <c r="D62" s="86" t="s">
        <v>1155</v>
      </c>
      <c r="E62" s="86" t="s">
        <v>1586</v>
      </c>
      <c r="F62" s="86" t="s">
        <v>1564</v>
      </c>
      <c r="G62" s="147">
        <v>0</v>
      </c>
    </row>
    <row r="63" spans="1:7" x14ac:dyDescent="0.25">
      <c r="A63" s="1"/>
      <c r="B63" s="86" t="s">
        <v>142</v>
      </c>
      <c r="C63" s="86" t="s">
        <v>1154</v>
      </c>
      <c r="D63" s="86" t="s">
        <v>147</v>
      </c>
      <c r="E63" s="86" t="s">
        <v>1563</v>
      </c>
      <c r="F63" s="86" t="s">
        <v>1564</v>
      </c>
      <c r="G63" s="147">
        <v>0</v>
      </c>
    </row>
    <row r="64" spans="1:7" x14ac:dyDescent="0.25">
      <c r="A64" s="1"/>
      <c r="B64" s="86" t="s">
        <v>142</v>
      </c>
      <c r="C64" s="86" t="s">
        <v>1154</v>
      </c>
      <c r="D64" s="86" t="s">
        <v>147</v>
      </c>
      <c r="E64" s="86" t="s">
        <v>1586</v>
      </c>
      <c r="F64" s="86" t="s">
        <v>1564</v>
      </c>
      <c r="G64" s="147">
        <v>0</v>
      </c>
    </row>
    <row r="65" spans="1:7" x14ac:dyDescent="0.25">
      <c r="A65" s="1"/>
      <c r="B65" s="86" t="s">
        <v>142</v>
      </c>
      <c r="C65" s="86" t="s">
        <v>1156</v>
      </c>
      <c r="D65" s="86" t="s">
        <v>1614</v>
      </c>
      <c r="E65" s="86" t="s">
        <v>1586</v>
      </c>
      <c r="F65" s="86" t="s">
        <v>1564</v>
      </c>
      <c r="G65" s="147">
        <v>309550</v>
      </c>
    </row>
    <row r="66" spans="1:7" x14ac:dyDescent="0.25">
      <c r="A66" s="1"/>
      <c r="B66" s="86" t="s">
        <v>142</v>
      </c>
      <c r="C66" s="86" t="s">
        <v>149</v>
      </c>
      <c r="D66" s="86" t="s">
        <v>149</v>
      </c>
      <c r="E66" s="86" t="s">
        <v>1586</v>
      </c>
      <c r="F66" s="86" t="s">
        <v>1564</v>
      </c>
      <c r="G66" s="147">
        <v>2007274</v>
      </c>
    </row>
    <row r="67" spans="1:7" x14ac:dyDescent="0.25">
      <c r="A67" s="1"/>
      <c r="B67" s="86" t="s">
        <v>142</v>
      </c>
      <c r="C67" s="86" t="s">
        <v>149</v>
      </c>
      <c r="D67" s="86" t="s">
        <v>1615</v>
      </c>
      <c r="E67" s="86" t="s">
        <v>1563</v>
      </c>
      <c r="F67" s="86" t="s">
        <v>1564</v>
      </c>
      <c r="G67" s="147">
        <v>0</v>
      </c>
    </row>
    <row r="68" spans="1:7" x14ac:dyDescent="0.25">
      <c r="A68" s="1"/>
      <c r="B68" s="86" t="s">
        <v>142</v>
      </c>
      <c r="C68" s="86" t="s">
        <v>149</v>
      </c>
      <c r="D68" s="86" t="s">
        <v>1616</v>
      </c>
      <c r="E68" s="86" t="s">
        <v>1563</v>
      </c>
      <c r="F68" s="86" t="s">
        <v>1564</v>
      </c>
      <c r="G68" s="147">
        <v>0</v>
      </c>
    </row>
    <row r="69" spans="1:7" x14ac:dyDescent="0.25">
      <c r="A69" s="1"/>
      <c r="B69" s="86" t="s">
        <v>632</v>
      </c>
      <c r="C69" s="86" t="s">
        <v>1056</v>
      </c>
      <c r="D69" s="86" t="s">
        <v>1617</v>
      </c>
      <c r="E69" s="86" t="s">
        <v>1618</v>
      </c>
      <c r="F69" s="86" t="s">
        <v>1564</v>
      </c>
      <c r="G69" s="147">
        <v>22055.53</v>
      </c>
    </row>
    <row r="70" spans="1:7" x14ac:dyDescent="0.25">
      <c r="A70" s="1"/>
      <c r="B70" s="86" t="s">
        <v>632</v>
      </c>
      <c r="C70" s="86" t="s">
        <v>1056</v>
      </c>
      <c r="D70" s="86" t="s">
        <v>1619</v>
      </c>
      <c r="E70" s="86" t="s">
        <v>1618</v>
      </c>
      <c r="F70" s="86" t="s">
        <v>1564</v>
      </c>
      <c r="G70" s="147">
        <v>22055.53</v>
      </c>
    </row>
    <row r="71" spans="1:7" x14ac:dyDescent="0.25">
      <c r="A71" s="1"/>
      <c r="B71" s="86" t="s">
        <v>632</v>
      </c>
      <c r="C71" s="86" t="s">
        <v>1056</v>
      </c>
      <c r="D71" s="86" t="s">
        <v>1620</v>
      </c>
      <c r="E71" s="86" t="s">
        <v>1618</v>
      </c>
      <c r="F71" s="86" t="s">
        <v>1564</v>
      </c>
      <c r="G71" s="147">
        <v>4801.6400000000003</v>
      </c>
    </row>
    <row r="72" spans="1:7" x14ac:dyDescent="0.25">
      <c r="A72" s="1"/>
      <c r="B72" s="86" t="s">
        <v>632</v>
      </c>
      <c r="C72" s="86" t="s">
        <v>1163</v>
      </c>
      <c r="D72" s="86" t="s">
        <v>1621</v>
      </c>
      <c r="E72" s="86" t="s">
        <v>1618</v>
      </c>
      <c r="F72" s="86" t="s">
        <v>1564</v>
      </c>
      <c r="G72" s="147">
        <v>21511.34</v>
      </c>
    </row>
    <row r="73" spans="1:7" x14ac:dyDescent="0.25">
      <c r="A73" s="1"/>
      <c r="B73" s="86" t="s">
        <v>632</v>
      </c>
      <c r="C73" s="86" t="s">
        <v>1163</v>
      </c>
      <c r="D73" s="86" t="s">
        <v>1622</v>
      </c>
      <c r="E73" s="86" t="s">
        <v>1618</v>
      </c>
      <c r="F73" s="86" t="s">
        <v>1564</v>
      </c>
      <c r="G73" s="147">
        <v>22903.82</v>
      </c>
    </row>
    <row r="74" spans="1:7" x14ac:dyDescent="0.25">
      <c r="A74" s="1"/>
      <c r="B74" s="86" t="s">
        <v>632</v>
      </c>
      <c r="C74" s="86" t="s">
        <v>1164</v>
      </c>
      <c r="D74" s="86" t="s">
        <v>1623</v>
      </c>
      <c r="E74" s="86" t="s">
        <v>1618</v>
      </c>
      <c r="F74" s="86" t="s">
        <v>1564</v>
      </c>
      <c r="G74" s="147">
        <v>15365.25</v>
      </c>
    </row>
    <row r="75" spans="1:7" x14ac:dyDescent="0.25">
      <c r="A75" s="1"/>
      <c r="B75" s="86" t="s">
        <v>632</v>
      </c>
      <c r="C75" s="86" t="s">
        <v>1164</v>
      </c>
      <c r="D75" s="86" t="s">
        <v>1624</v>
      </c>
      <c r="E75" s="86" t="s">
        <v>1618</v>
      </c>
      <c r="F75" s="86" t="s">
        <v>1564</v>
      </c>
      <c r="G75" s="147">
        <v>15365.25</v>
      </c>
    </row>
    <row r="76" spans="1:7" x14ac:dyDescent="0.25">
      <c r="A76" s="1"/>
      <c r="B76" s="86" t="s">
        <v>632</v>
      </c>
      <c r="C76" s="86" t="s">
        <v>1165</v>
      </c>
      <c r="D76" s="86" t="s">
        <v>1277</v>
      </c>
      <c r="E76" s="86" t="s">
        <v>1618</v>
      </c>
      <c r="F76" s="86" t="s">
        <v>1564</v>
      </c>
      <c r="G76" s="147">
        <v>12132.04</v>
      </c>
    </row>
    <row r="77" spans="1:7" x14ac:dyDescent="0.25">
      <c r="A77" s="1"/>
      <c r="B77" s="86" t="s">
        <v>632</v>
      </c>
      <c r="C77" s="86" t="s">
        <v>1165</v>
      </c>
      <c r="D77" s="86" t="s">
        <v>444</v>
      </c>
      <c r="E77" s="86" t="s">
        <v>1618</v>
      </c>
      <c r="F77" s="86" t="s">
        <v>1564</v>
      </c>
      <c r="G77" s="147">
        <v>0</v>
      </c>
    </row>
    <row r="78" spans="1:7" ht="25.5" x14ac:dyDescent="0.25">
      <c r="A78" s="1"/>
      <c r="B78" s="86" t="s">
        <v>607</v>
      </c>
      <c r="C78" s="86" t="s">
        <v>1166</v>
      </c>
      <c r="D78" s="86" t="s">
        <v>691</v>
      </c>
      <c r="E78" s="86" t="s">
        <v>1563</v>
      </c>
      <c r="F78" s="86" t="s">
        <v>1564</v>
      </c>
      <c r="G78" s="147">
        <v>0</v>
      </c>
    </row>
    <row r="79" spans="1:7" ht="25.5" x14ac:dyDescent="0.25">
      <c r="A79" s="1"/>
      <c r="B79" s="86" t="s">
        <v>607</v>
      </c>
      <c r="C79" s="86" t="s">
        <v>1166</v>
      </c>
      <c r="D79" s="86" t="s">
        <v>692</v>
      </c>
      <c r="E79" s="86" t="s">
        <v>1563</v>
      </c>
      <c r="F79" s="86" t="s">
        <v>1564</v>
      </c>
      <c r="G79" s="147">
        <v>0</v>
      </c>
    </row>
    <row r="80" spans="1:7" x14ac:dyDescent="0.25">
      <c r="A80" s="1"/>
      <c r="B80" s="86" t="s">
        <v>155</v>
      </c>
      <c r="C80" s="86" t="s">
        <v>156</v>
      </c>
      <c r="D80" s="86" t="s">
        <v>1625</v>
      </c>
      <c r="E80" s="86" t="s">
        <v>1563</v>
      </c>
      <c r="F80" s="86" t="s">
        <v>1564</v>
      </c>
      <c r="G80" s="147">
        <v>0</v>
      </c>
    </row>
    <row r="81" spans="1:7" x14ac:dyDescent="0.25">
      <c r="A81" s="1"/>
      <c r="B81" s="86" t="s">
        <v>155</v>
      </c>
      <c r="C81" s="86" t="s">
        <v>156</v>
      </c>
      <c r="D81" s="86" t="s">
        <v>1626</v>
      </c>
      <c r="E81" s="86" t="s">
        <v>1563</v>
      </c>
      <c r="F81" s="86" t="s">
        <v>1564</v>
      </c>
      <c r="G81" s="147">
        <v>0</v>
      </c>
    </row>
    <row r="82" spans="1:7" x14ac:dyDescent="0.25">
      <c r="A82" s="1"/>
      <c r="B82" s="86" t="s">
        <v>155</v>
      </c>
      <c r="C82" s="86" t="s">
        <v>156</v>
      </c>
      <c r="D82" s="86" t="s">
        <v>1627</v>
      </c>
      <c r="E82" s="86" t="s">
        <v>1563</v>
      </c>
      <c r="F82" s="86" t="s">
        <v>1564</v>
      </c>
      <c r="G82" s="147">
        <v>0</v>
      </c>
    </row>
    <row r="83" spans="1:7" x14ac:dyDescent="0.25">
      <c r="A83" s="1"/>
      <c r="B83" s="86" t="s">
        <v>155</v>
      </c>
      <c r="C83" s="86" t="s">
        <v>156</v>
      </c>
      <c r="D83" s="86" t="s">
        <v>1628</v>
      </c>
      <c r="E83" s="86" t="s">
        <v>1563</v>
      </c>
      <c r="F83" s="86" t="s">
        <v>1564</v>
      </c>
      <c r="G83" s="147">
        <v>0</v>
      </c>
    </row>
    <row r="84" spans="1:7" x14ac:dyDescent="0.25">
      <c r="A84" s="1"/>
      <c r="B84" s="86" t="s">
        <v>650</v>
      </c>
      <c r="C84" s="86" t="s">
        <v>1060</v>
      </c>
      <c r="D84" s="86" t="s">
        <v>1629</v>
      </c>
      <c r="E84" s="86" t="s">
        <v>1563</v>
      </c>
      <c r="F84" s="86" t="s">
        <v>1564</v>
      </c>
      <c r="G84" s="147">
        <v>0</v>
      </c>
    </row>
    <row r="85" spans="1:7" x14ac:dyDescent="0.25">
      <c r="A85" s="1"/>
      <c r="B85" s="86" t="s">
        <v>650</v>
      </c>
      <c r="C85" s="86" t="s">
        <v>1060</v>
      </c>
      <c r="D85" s="86" t="s">
        <v>1629</v>
      </c>
      <c r="E85" s="86" t="s">
        <v>1586</v>
      </c>
      <c r="F85" s="86" t="s">
        <v>1564</v>
      </c>
      <c r="G85" s="147">
        <v>201362.791</v>
      </c>
    </row>
    <row r="86" spans="1:7" x14ac:dyDescent="0.25">
      <c r="A86" s="1"/>
      <c r="B86" s="86" t="s">
        <v>518</v>
      </c>
      <c r="C86" s="86" t="s">
        <v>1171</v>
      </c>
      <c r="D86" s="86" t="s">
        <v>1172</v>
      </c>
      <c r="E86" s="86" t="s">
        <v>1563</v>
      </c>
      <c r="F86" s="86" t="s">
        <v>1564</v>
      </c>
      <c r="G86" s="147">
        <v>0</v>
      </c>
    </row>
    <row r="87" spans="1:7" x14ac:dyDescent="0.25">
      <c r="A87" s="1"/>
      <c r="B87" s="86" t="s">
        <v>518</v>
      </c>
      <c r="C87" s="86" t="s">
        <v>1171</v>
      </c>
      <c r="D87" s="86" t="s">
        <v>1630</v>
      </c>
      <c r="E87" s="86" t="s">
        <v>1563</v>
      </c>
      <c r="F87" s="86" t="s">
        <v>1564</v>
      </c>
      <c r="G87" s="147">
        <v>0</v>
      </c>
    </row>
    <row r="88" spans="1:7" x14ac:dyDescent="0.25">
      <c r="A88" s="1"/>
      <c r="B88" s="86" t="s">
        <v>518</v>
      </c>
      <c r="C88" s="86" t="s">
        <v>1171</v>
      </c>
      <c r="D88" s="86" t="s">
        <v>1630</v>
      </c>
      <c r="E88" s="86" t="s">
        <v>1565</v>
      </c>
      <c r="F88" s="86" t="s">
        <v>1564</v>
      </c>
      <c r="G88" s="147">
        <v>0</v>
      </c>
    </row>
    <row r="89" spans="1:7" x14ac:dyDescent="0.25">
      <c r="A89" s="1"/>
      <c r="B89" s="86" t="s">
        <v>518</v>
      </c>
      <c r="C89" s="86" t="s">
        <v>1171</v>
      </c>
      <c r="D89" s="86" t="s">
        <v>1631</v>
      </c>
      <c r="E89" s="86" t="s">
        <v>1563</v>
      </c>
      <c r="F89" s="86" t="s">
        <v>1564</v>
      </c>
      <c r="G89" s="147">
        <v>0</v>
      </c>
    </row>
    <row r="90" spans="1:7" x14ac:dyDescent="0.25">
      <c r="A90" s="1"/>
      <c r="B90" s="86" t="s">
        <v>518</v>
      </c>
      <c r="C90" s="86" t="s">
        <v>1171</v>
      </c>
      <c r="D90" s="86" t="s">
        <v>1631</v>
      </c>
      <c r="E90" s="86" t="s">
        <v>1565</v>
      </c>
      <c r="F90" s="86" t="s">
        <v>1564</v>
      </c>
      <c r="G90" s="147">
        <v>0</v>
      </c>
    </row>
    <row r="91" spans="1:7" x14ac:dyDescent="0.25">
      <c r="A91" s="1"/>
      <c r="B91" s="86" t="s">
        <v>518</v>
      </c>
      <c r="C91" s="86" t="s">
        <v>1171</v>
      </c>
      <c r="D91" s="86" t="s">
        <v>1632</v>
      </c>
      <c r="E91" s="86" t="s">
        <v>1563</v>
      </c>
      <c r="F91" s="86" t="s">
        <v>1564</v>
      </c>
      <c r="G91" s="147">
        <v>0</v>
      </c>
    </row>
    <row r="92" spans="1:7" x14ac:dyDescent="0.25">
      <c r="A92" s="1"/>
      <c r="B92" s="86" t="s">
        <v>518</v>
      </c>
      <c r="C92" s="86" t="s">
        <v>1171</v>
      </c>
      <c r="D92" s="86" t="s">
        <v>1632</v>
      </c>
      <c r="E92" s="86" t="s">
        <v>1565</v>
      </c>
      <c r="F92" s="86" t="s">
        <v>1564</v>
      </c>
      <c r="G92" s="147">
        <v>0</v>
      </c>
    </row>
    <row r="93" spans="1:7" x14ac:dyDescent="0.25">
      <c r="A93" s="1"/>
      <c r="B93" s="86" t="s">
        <v>164</v>
      </c>
      <c r="C93" s="86" t="s">
        <v>1176</v>
      </c>
      <c r="D93" s="86" t="s">
        <v>742</v>
      </c>
      <c r="E93" s="86" t="s">
        <v>1586</v>
      </c>
      <c r="F93" s="86" t="s">
        <v>1564</v>
      </c>
      <c r="G93" s="147">
        <v>741840</v>
      </c>
    </row>
    <row r="94" spans="1:7" x14ac:dyDescent="0.25">
      <c r="A94" s="1"/>
      <c r="B94" s="86" t="s">
        <v>168</v>
      </c>
      <c r="C94" s="86" t="s">
        <v>1177</v>
      </c>
      <c r="D94" s="86" t="s">
        <v>1633</v>
      </c>
      <c r="E94" s="86" t="s">
        <v>1586</v>
      </c>
      <c r="F94" s="86" t="s">
        <v>1564</v>
      </c>
      <c r="G94" s="147">
        <v>437572.06307999999</v>
      </c>
    </row>
    <row r="95" spans="1:7" x14ac:dyDescent="0.25">
      <c r="A95" s="1"/>
      <c r="B95" s="86" t="s">
        <v>168</v>
      </c>
      <c r="C95" s="86" t="s">
        <v>1177</v>
      </c>
      <c r="D95" s="86" t="s">
        <v>1634</v>
      </c>
      <c r="E95" s="86" t="s">
        <v>1586</v>
      </c>
      <c r="F95" s="86" t="s">
        <v>1564</v>
      </c>
      <c r="G95"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6" t="s">
        <v>593</v>
      </c>
      <c r="C6" s="196" t="s">
        <v>1635</v>
      </c>
      <c r="D6" s="196"/>
      <c r="E6" s="196"/>
      <c r="F6" s="196"/>
      <c r="G6" s="196"/>
      <c r="H6" s="196"/>
      <c r="I6" s="196"/>
      <c r="J6" s="196"/>
      <c r="K6" s="196"/>
      <c r="L6" s="196"/>
      <c r="M6" s="196"/>
      <c r="N6" s="196"/>
      <c r="O6" s="196"/>
      <c r="P6" s="196"/>
      <c r="Q6" s="196"/>
    </row>
    <row r="7" spans="1:17" ht="39.950000000000003" customHeight="1" x14ac:dyDescent="0.25">
      <c r="A7" s="1"/>
      <c r="B7" s="196"/>
      <c r="C7" s="3" t="s">
        <v>292</v>
      </c>
      <c r="D7" s="3" t="s">
        <v>98</v>
      </c>
      <c r="E7" s="3" t="s">
        <v>24</v>
      </c>
      <c r="F7" s="3" t="s">
        <v>24</v>
      </c>
      <c r="G7" s="3" t="s">
        <v>118</v>
      </c>
      <c r="H7" s="3" t="s">
        <v>649</v>
      </c>
      <c r="I7" s="3" t="s">
        <v>122</v>
      </c>
      <c r="J7" s="3" t="s">
        <v>122</v>
      </c>
      <c r="K7" s="3" t="s">
        <v>142</v>
      </c>
      <c r="L7" s="3" t="s">
        <v>142</v>
      </c>
      <c r="M7" s="3" t="s">
        <v>142</v>
      </c>
      <c r="N7" s="3" t="s">
        <v>142</v>
      </c>
      <c r="O7" s="3" t="s">
        <v>650</v>
      </c>
      <c r="P7" s="3" t="s">
        <v>164</v>
      </c>
      <c r="Q7" s="3" t="s">
        <v>168</v>
      </c>
    </row>
    <row r="8" spans="1:17" ht="39.950000000000003" customHeight="1" x14ac:dyDescent="0.25">
      <c r="A8" s="1"/>
      <c r="B8" s="196"/>
      <c r="C8" s="3" t="s">
        <v>88</v>
      </c>
      <c r="D8" s="3" t="s">
        <v>103</v>
      </c>
      <c r="E8" s="3" t="s">
        <v>1636</v>
      </c>
      <c r="F8" s="3" t="s">
        <v>1637</v>
      </c>
      <c r="G8" s="3" t="s">
        <v>1638</v>
      </c>
      <c r="H8" s="3" t="s">
        <v>1639</v>
      </c>
      <c r="I8" s="3" t="s">
        <v>125</v>
      </c>
      <c r="J8" s="3" t="s">
        <v>131</v>
      </c>
      <c r="K8" s="3" t="s">
        <v>1640</v>
      </c>
      <c r="L8" s="3" t="s">
        <v>1641</v>
      </c>
      <c r="M8" s="3" t="s">
        <v>144</v>
      </c>
      <c r="N8" s="3" t="s">
        <v>1642</v>
      </c>
      <c r="O8" s="3" t="s">
        <v>401</v>
      </c>
      <c r="P8" s="3" t="s">
        <v>401</v>
      </c>
      <c r="Q8" s="3" t="s">
        <v>1643</v>
      </c>
    </row>
    <row r="9" spans="1:17" x14ac:dyDescent="0.25">
      <c r="A9" s="1"/>
      <c r="B9" s="148" t="s">
        <v>187</v>
      </c>
      <c r="C9" s="146">
        <v>869.7</v>
      </c>
      <c r="D9" s="146">
        <v>0</v>
      </c>
      <c r="E9" s="146">
        <v>101.75</v>
      </c>
      <c r="F9" s="146">
        <v>101.75</v>
      </c>
      <c r="G9" s="146">
        <v>4608.3999999999996</v>
      </c>
      <c r="H9" s="146">
        <v>502.1</v>
      </c>
      <c r="I9" s="146">
        <v>10208</v>
      </c>
      <c r="J9" s="146">
        <v>719</v>
      </c>
      <c r="K9" s="146">
        <v>3968.75648</v>
      </c>
      <c r="L9" s="146">
        <v>4365.48729</v>
      </c>
      <c r="M9" s="146">
        <v>4358.68073</v>
      </c>
      <c r="N9" s="146">
        <v>4367.3065200000001</v>
      </c>
      <c r="O9" s="146">
        <v>2750</v>
      </c>
      <c r="P9" s="146">
        <v>6676</v>
      </c>
      <c r="Q9" s="146">
        <v>6966.89</v>
      </c>
    </row>
    <row r="10" spans="1:17" x14ac:dyDescent="0.25">
      <c r="A10" s="1"/>
      <c r="B10" s="148" t="s">
        <v>1644</v>
      </c>
      <c r="C10" s="146">
        <v>869.2</v>
      </c>
      <c r="D10" s="146">
        <v>0</v>
      </c>
      <c r="E10" s="146">
        <v>101.76</v>
      </c>
      <c r="F10" s="146">
        <v>101.76</v>
      </c>
      <c r="G10" s="146">
        <v>4611.5</v>
      </c>
      <c r="H10" s="146">
        <v>506.02</v>
      </c>
      <c r="I10" s="146">
        <v>10293</v>
      </c>
      <c r="J10" s="146">
        <v>720</v>
      </c>
      <c r="K10" s="146">
        <v>4042.9546399999999</v>
      </c>
      <c r="L10" s="146">
        <v>4400.2307899999996</v>
      </c>
      <c r="M10" s="146">
        <v>4393.1747400000004</v>
      </c>
      <c r="N10" s="146">
        <v>4402.0500199999997</v>
      </c>
      <c r="O10" s="146">
        <v>2750</v>
      </c>
      <c r="P10" s="146">
        <v>6765</v>
      </c>
      <c r="Q10" s="146">
        <v>6966.72</v>
      </c>
    </row>
    <row r="11" spans="1:17" x14ac:dyDescent="0.25">
      <c r="A11" s="1"/>
      <c r="B11" s="148" t="s">
        <v>1645</v>
      </c>
      <c r="C11" s="146">
        <v>869.9</v>
      </c>
      <c r="D11" s="146">
        <v>0</v>
      </c>
      <c r="E11" s="146">
        <v>103.2</v>
      </c>
      <c r="F11" s="146">
        <v>103.2</v>
      </c>
      <c r="G11" s="146">
        <v>4614.6000000000004</v>
      </c>
      <c r="H11" s="146">
        <v>507.98</v>
      </c>
      <c r="I11" s="146">
        <v>10320</v>
      </c>
      <c r="J11" s="146">
        <v>720</v>
      </c>
      <c r="K11" s="146">
        <v>4108.4373500000002</v>
      </c>
      <c r="L11" s="146">
        <v>4437.3298599999998</v>
      </c>
      <c r="M11" s="146">
        <v>4429.9396500000003</v>
      </c>
      <c r="N11" s="146">
        <v>4439.14948</v>
      </c>
      <c r="O11" s="146">
        <v>2750</v>
      </c>
      <c r="P11" s="146">
        <v>6768</v>
      </c>
      <c r="Q11" s="146">
        <v>6966.73</v>
      </c>
    </row>
    <row r="12" spans="1:17" x14ac:dyDescent="0.25">
      <c r="A12" s="1"/>
      <c r="B12" s="148" t="s">
        <v>1646</v>
      </c>
      <c r="C12" s="146">
        <v>868.6</v>
      </c>
      <c r="D12" s="146">
        <v>0</v>
      </c>
      <c r="E12" s="146">
        <v>103.8</v>
      </c>
      <c r="F12" s="146">
        <v>103.8</v>
      </c>
      <c r="G12" s="146">
        <v>4397.8999999999996</v>
      </c>
      <c r="H12" s="146">
        <v>507</v>
      </c>
      <c r="I12" s="146">
        <v>10307</v>
      </c>
      <c r="J12" s="146">
        <v>720</v>
      </c>
      <c r="K12" s="146">
        <v>4133.6410500000002</v>
      </c>
      <c r="L12" s="146">
        <v>4451.6593899999998</v>
      </c>
      <c r="M12" s="146">
        <v>4443.9964300000001</v>
      </c>
      <c r="N12" s="146">
        <v>4453.5179099999996</v>
      </c>
      <c r="O12" s="146">
        <v>2750</v>
      </c>
      <c r="P12" s="146">
        <v>6818</v>
      </c>
      <c r="Q12" s="146">
        <v>6966.55</v>
      </c>
    </row>
    <row r="13" spans="1:17" x14ac:dyDescent="0.25">
      <c r="A13" s="1"/>
      <c r="B13" s="148" t="s">
        <v>1647</v>
      </c>
      <c r="C13" s="146">
        <v>868.8</v>
      </c>
      <c r="D13" s="146">
        <v>0</v>
      </c>
      <c r="E13" s="146">
        <v>103.61</v>
      </c>
      <c r="F13" s="146">
        <v>103.61</v>
      </c>
      <c r="G13" s="146">
        <v>4506.6000000000004</v>
      </c>
      <c r="H13" s="146">
        <v>507</v>
      </c>
      <c r="I13" s="146">
        <v>10290</v>
      </c>
      <c r="J13" s="146">
        <v>720</v>
      </c>
      <c r="K13" s="146">
        <v>4097.0130900000004</v>
      </c>
      <c r="L13" s="146">
        <v>4432.6187099999997</v>
      </c>
      <c r="M13" s="146">
        <v>4424.8573299999998</v>
      </c>
      <c r="N13" s="146">
        <v>4434.3204500000002</v>
      </c>
      <c r="O13" s="146">
        <v>2750</v>
      </c>
      <c r="P13" s="146">
        <v>6805</v>
      </c>
      <c r="Q13" s="146">
        <v>6966.21</v>
      </c>
    </row>
    <row r="14" spans="1:17" x14ac:dyDescent="0.25">
      <c r="A14" s="1"/>
      <c r="B14" s="148" t="s">
        <v>1648</v>
      </c>
      <c r="C14" s="146">
        <v>869.1</v>
      </c>
      <c r="D14" s="146">
        <v>0</v>
      </c>
      <c r="E14" s="146">
        <v>103.2</v>
      </c>
      <c r="F14" s="146">
        <v>103.2</v>
      </c>
      <c r="G14" s="146">
        <v>4521.3999999999996</v>
      </c>
      <c r="H14" s="146">
        <v>508.97</v>
      </c>
      <c r="I14" s="146">
        <v>10242</v>
      </c>
      <c r="J14" s="146">
        <v>721</v>
      </c>
      <c r="K14" s="146">
        <v>3991.8403600000001</v>
      </c>
      <c r="L14" s="146">
        <v>4387.6682300000002</v>
      </c>
      <c r="M14" s="146">
        <v>4379.9827599999999</v>
      </c>
      <c r="N14" s="146">
        <v>4389.3302899999999</v>
      </c>
      <c r="O14" s="146">
        <v>2740</v>
      </c>
      <c r="P14" s="146">
        <v>6800</v>
      </c>
      <c r="Q14" s="146">
        <v>6966.09</v>
      </c>
    </row>
    <row r="15" spans="1:17" x14ac:dyDescent="0.25">
      <c r="A15" s="1"/>
      <c r="B15" s="148" t="s">
        <v>364</v>
      </c>
      <c r="C15" s="146">
        <v>868.9</v>
      </c>
      <c r="D15" s="146">
        <v>0</v>
      </c>
      <c r="E15" s="146">
        <v>101.7</v>
      </c>
      <c r="F15" s="146">
        <v>101.7</v>
      </c>
      <c r="G15" s="146">
        <v>4503.8999999999996</v>
      </c>
      <c r="H15" s="146">
        <v>505.04</v>
      </c>
      <c r="I15" s="146">
        <v>10174</v>
      </c>
      <c r="J15" s="146">
        <v>721</v>
      </c>
      <c r="K15" s="146">
        <v>3853.8082100000001</v>
      </c>
      <c r="L15" s="146">
        <v>4303.4591700000001</v>
      </c>
      <c r="M15" s="146">
        <v>4295.4235099999996</v>
      </c>
      <c r="N15" s="146">
        <v>4304.7683699999998</v>
      </c>
      <c r="O15" s="146">
        <v>2740</v>
      </c>
      <c r="P15" s="146">
        <v>6798</v>
      </c>
      <c r="Q15" s="146">
        <v>6965.87</v>
      </c>
    </row>
    <row r="16" spans="1:17" x14ac:dyDescent="0.25">
      <c r="A16" s="1"/>
      <c r="B16" s="148" t="s">
        <v>380</v>
      </c>
      <c r="C16" s="146">
        <v>794.4</v>
      </c>
      <c r="D16" s="146">
        <v>0</v>
      </c>
      <c r="E16" s="146">
        <v>99.88</v>
      </c>
      <c r="F16" s="146">
        <v>99.88</v>
      </c>
      <c r="G16" s="146">
        <v>4474.7</v>
      </c>
      <c r="H16" s="146">
        <v>507.98</v>
      </c>
      <c r="I16" s="146">
        <v>10114</v>
      </c>
      <c r="J16" s="146">
        <v>721</v>
      </c>
      <c r="K16" s="146">
        <v>3724.4915000000001</v>
      </c>
      <c r="L16" s="146">
        <v>4226.7093699999996</v>
      </c>
      <c r="M16" s="146">
        <v>4219.0822600000001</v>
      </c>
      <c r="N16" s="146">
        <v>4227.7435299999997</v>
      </c>
      <c r="O16" s="146">
        <v>2740</v>
      </c>
      <c r="P16" s="146">
        <v>6805</v>
      </c>
      <c r="Q16" s="146">
        <v>6965.82</v>
      </c>
    </row>
    <row r="17" spans="1:17" x14ac:dyDescent="0.25">
      <c r="A17" s="1"/>
      <c r="B17" s="148" t="s">
        <v>522</v>
      </c>
      <c r="C17" s="146">
        <v>797.2</v>
      </c>
      <c r="D17" s="146">
        <v>0</v>
      </c>
      <c r="E17" s="146">
        <v>98.74</v>
      </c>
      <c r="F17" s="146">
        <v>98.74</v>
      </c>
      <c r="G17" s="146">
        <v>4467.8</v>
      </c>
      <c r="H17" s="146">
        <v>510.93</v>
      </c>
      <c r="I17" s="146">
        <v>10072</v>
      </c>
      <c r="J17" s="146">
        <v>721</v>
      </c>
      <c r="K17" s="146">
        <v>3717.0715300000002</v>
      </c>
      <c r="L17" s="146">
        <v>4217.8760499999999</v>
      </c>
      <c r="M17" s="146">
        <v>4210.4316699999999</v>
      </c>
      <c r="N17" s="146">
        <v>4219.0280899999998</v>
      </c>
      <c r="O17" s="146">
        <v>2740</v>
      </c>
      <c r="P17" s="146">
        <v>6814</v>
      </c>
      <c r="Q17" s="146">
        <v>6964.98</v>
      </c>
    </row>
    <row r="18" spans="1:17" x14ac:dyDescent="0.25">
      <c r="A18" s="1"/>
      <c r="B18" s="148" t="s">
        <v>482</v>
      </c>
      <c r="C18" s="146">
        <v>798.3</v>
      </c>
      <c r="D18" s="146">
        <v>0</v>
      </c>
      <c r="E18" s="146">
        <v>97.22</v>
      </c>
      <c r="F18" s="146">
        <v>97.22</v>
      </c>
      <c r="G18" s="146">
        <v>4467.8</v>
      </c>
      <c r="H18" s="146">
        <v>503.08</v>
      </c>
      <c r="I18" s="146">
        <v>10017</v>
      </c>
      <c r="J18" s="146">
        <v>721</v>
      </c>
      <c r="K18" s="146">
        <v>3655.8288600000001</v>
      </c>
      <c r="L18" s="146">
        <v>4189.0213000000003</v>
      </c>
      <c r="M18" s="146">
        <v>4182.5340299999998</v>
      </c>
      <c r="N18" s="146">
        <v>4190.4087099999997</v>
      </c>
      <c r="O18" s="146">
        <v>2740</v>
      </c>
      <c r="P18" s="146">
        <v>6671</v>
      </c>
      <c r="Q18" s="146">
        <v>6859.27</v>
      </c>
    </row>
    <row r="19" spans="1:17" x14ac:dyDescent="0.25">
      <c r="A19" s="1"/>
      <c r="B19" s="148" t="s">
        <v>359</v>
      </c>
      <c r="C19" s="146">
        <v>797.3</v>
      </c>
      <c r="D19" s="146">
        <v>0</v>
      </c>
      <c r="E19" s="146">
        <v>95.1</v>
      </c>
      <c r="F19" s="146">
        <v>95.1</v>
      </c>
      <c r="G19" s="146">
        <v>4467.8</v>
      </c>
      <c r="H19" s="146">
        <v>508.97</v>
      </c>
      <c r="I19" s="146">
        <v>9962</v>
      </c>
      <c r="J19" s="146">
        <v>721</v>
      </c>
      <c r="K19" s="146">
        <v>3568.6752299999998</v>
      </c>
      <c r="L19" s="146">
        <v>4138.7706799999996</v>
      </c>
      <c r="M19" s="146">
        <v>4133.8745099999996</v>
      </c>
      <c r="N19" s="146">
        <v>4140.5898999999999</v>
      </c>
      <c r="O19" s="146">
        <v>2740</v>
      </c>
      <c r="P19" s="146">
        <v>6640</v>
      </c>
      <c r="Q19" s="146">
        <v>6611.98</v>
      </c>
    </row>
    <row r="20" spans="1:17" x14ac:dyDescent="0.25">
      <c r="A20" s="1"/>
      <c r="B20" s="148" t="s">
        <v>374</v>
      </c>
      <c r="C20" s="146">
        <v>797.2</v>
      </c>
      <c r="D20" s="146">
        <v>0</v>
      </c>
      <c r="E20" s="146">
        <v>93.08</v>
      </c>
      <c r="F20" s="146">
        <v>93.08</v>
      </c>
      <c r="G20" s="146">
        <v>4467.8</v>
      </c>
      <c r="H20" s="146">
        <v>507.98</v>
      </c>
      <c r="I20" s="146">
        <v>9907</v>
      </c>
      <c r="J20" s="146">
        <v>721</v>
      </c>
      <c r="K20" s="146">
        <v>3532.87201</v>
      </c>
      <c r="L20" s="146">
        <v>4116.9822700000004</v>
      </c>
      <c r="M20" s="146">
        <v>4112.7887700000001</v>
      </c>
      <c r="N20" s="146">
        <v>4119.0372500000003</v>
      </c>
      <c r="O20" s="146">
        <v>2740</v>
      </c>
      <c r="P20" s="146">
        <v>6640</v>
      </c>
      <c r="Q20" s="146">
        <v>6467.37</v>
      </c>
    </row>
    <row r="21" spans="1:17" x14ac:dyDescent="0.25">
      <c r="A21" s="1"/>
      <c r="B21" s="148" t="s">
        <v>1649</v>
      </c>
      <c r="C21" s="146">
        <v>797.3</v>
      </c>
      <c r="D21" s="146">
        <v>0</v>
      </c>
      <c r="E21" s="146">
        <v>91.84</v>
      </c>
      <c r="F21" s="146">
        <v>91.84</v>
      </c>
      <c r="G21" s="146">
        <v>4467.8</v>
      </c>
      <c r="H21" s="146">
        <v>506.02</v>
      </c>
      <c r="I21" s="146">
        <v>9852</v>
      </c>
      <c r="J21" s="146">
        <v>721</v>
      </c>
      <c r="K21" s="146">
        <v>3501.3084399999998</v>
      </c>
      <c r="L21" s="146">
        <v>4102.4566699999996</v>
      </c>
      <c r="M21" s="146">
        <v>4099.2721600000004</v>
      </c>
      <c r="N21" s="146">
        <v>4104.5509300000003</v>
      </c>
      <c r="O21" s="146">
        <v>2740</v>
      </c>
      <c r="P21" s="146">
        <v>6641</v>
      </c>
      <c r="Q21" s="146">
        <v>6338.78</v>
      </c>
    </row>
    <row r="22" spans="1:17" x14ac:dyDescent="0.25">
      <c r="A22" s="1"/>
      <c r="B22" s="148" t="s">
        <v>1650</v>
      </c>
      <c r="C22" s="146">
        <v>796.1</v>
      </c>
      <c r="D22" s="146">
        <v>0</v>
      </c>
      <c r="E22" s="146">
        <v>90.35</v>
      </c>
      <c r="F22" s="146">
        <v>90.35</v>
      </c>
      <c r="G22" s="146">
        <v>4467.8</v>
      </c>
      <c r="H22" s="146">
        <v>506.02</v>
      </c>
      <c r="I22" s="146">
        <v>9858</v>
      </c>
      <c r="J22" s="146">
        <v>720</v>
      </c>
      <c r="K22" s="146">
        <v>3543.5893999999998</v>
      </c>
      <c r="L22" s="146">
        <v>4131.3118000000004</v>
      </c>
      <c r="M22" s="146">
        <v>4127.9273999999996</v>
      </c>
      <c r="N22" s="146">
        <v>4133.2878099999998</v>
      </c>
      <c r="O22" s="146">
        <v>2740</v>
      </c>
      <c r="P22" s="146">
        <v>6640</v>
      </c>
      <c r="Q22" s="146">
        <v>6203.98</v>
      </c>
    </row>
    <row r="23" spans="1:17" x14ac:dyDescent="0.25">
      <c r="A23" s="1"/>
      <c r="B23" s="148" t="s">
        <v>365</v>
      </c>
      <c r="C23" s="146">
        <v>794.2</v>
      </c>
      <c r="D23" s="146">
        <v>0</v>
      </c>
      <c r="E23" s="146">
        <v>89.6</v>
      </c>
      <c r="F23" s="146">
        <v>89.6</v>
      </c>
      <c r="G23" s="146">
        <v>4467.8</v>
      </c>
      <c r="H23" s="146">
        <v>506.02</v>
      </c>
      <c r="I23" s="146">
        <v>9945</v>
      </c>
      <c r="J23" s="146">
        <v>720</v>
      </c>
      <c r="K23" s="146">
        <v>3637.33826</v>
      </c>
      <c r="L23" s="146">
        <v>4177.0477300000002</v>
      </c>
      <c r="M23" s="146">
        <v>4174.7482300000001</v>
      </c>
      <c r="N23" s="146">
        <v>4179.6913100000002</v>
      </c>
      <c r="O23" s="146">
        <v>2750</v>
      </c>
      <c r="P23" s="146">
        <v>6640</v>
      </c>
      <c r="Q23" s="146">
        <v>6117.94</v>
      </c>
    </row>
    <row r="24" spans="1:17" x14ac:dyDescent="0.25">
      <c r="A24" s="1"/>
      <c r="B24" s="148" t="s">
        <v>1651</v>
      </c>
      <c r="C24" s="146">
        <v>795.3</v>
      </c>
      <c r="D24" s="146">
        <v>0</v>
      </c>
      <c r="E24" s="146">
        <v>89.65</v>
      </c>
      <c r="F24" s="146">
        <v>89.65</v>
      </c>
      <c r="G24" s="146">
        <v>4467.8</v>
      </c>
      <c r="H24" s="146">
        <v>507</v>
      </c>
      <c r="I24" s="146">
        <v>10038</v>
      </c>
      <c r="J24" s="146">
        <v>720</v>
      </c>
      <c r="K24" s="146">
        <v>3713.6562300000001</v>
      </c>
      <c r="L24" s="146">
        <v>4209.0431200000003</v>
      </c>
      <c r="M24" s="146">
        <v>4207.5122799999999</v>
      </c>
      <c r="N24" s="146">
        <v>4211.4906300000002</v>
      </c>
      <c r="O24" s="146">
        <v>2750</v>
      </c>
      <c r="P24" s="146">
        <v>6640</v>
      </c>
      <c r="Q24" s="146">
        <v>6036.69</v>
      </c>
    </row>
    <row r="25" spans="1:17" x14ac:dyDescent="0.25">
      <c r="A25" s="1"/>
      <c r="B25" s="148" t="s">
        <v>577</v>
      </c>
      <c r="C25" s="146">
        <v>816.9</v>
      </c>
      <c r="D25" s="146">
        <v>0</v>
      </c>
      <c r="E25" s="146">
        <v>89.66</v>
      </c>
      <c r="F25" s="146">
        <v>89.66</v>
      </c>
      <c r="G25" s="146">
        <v>4467.8</v>
      </c>
      <c r="H25" s="146">
        <v>506.02</v>
      </c>
      <c r="I25" s="146">
        <v>10140</v>
      </c>
      <c r="J25" s="146">
        <v>720</v>
      </c>
      <c r="K25" s="146">
        <v>3737.2112299999999</v>
      </c>
      <c r="L25" s="146">
        <v>4224.7463200000002</v>
      </c>
      <c r="M25" s="146">
        <v>4222.1099899999999</v>
      </c>
      <c r="N25" s="146">
        <v>4226.8013000000001</v>
      </c>
      <c r="O25" s="146">
        <v>2740</v>
      </c>
      <c r="P25" s="146">
        <v>6662</v>
      </c>
      <c r="Q25" s="146">
        <v>5960.54</v>
      </c>
    </row>
    <row r="26" spans="1:17" x14ac:dyDescent="0.25">
      <c r="A26" s="1"/>
      <c r="B26" s="148" t="s">
        <v>381</v>
      </c>
      <c r="C26" s="146">
        <v>796.1</v>
      </c>
      <c r="D26" s="146">
        <v>0</v>
      </c>
      <c r="E26" s="146">
        <v>89.34</v>
      </c>
      <c r="F26" s="146">
        <v>89.34</v>
      </c>
      <c r="G26" s="146">
        <v>4474.7</v>
      </c>
      <c r="H26" s="146">
        <v>507</v>
      </c>
      <c r="I26" s="146">
        <v>10174</v>
      </c>
      <c r="J26" s="146">
        <v>720</v>
      </c>
      <c r="K26" s="146">
        <v>3668.66608</v>
      </c>
      <c r="L26" s="146">
        <v>4163.5032700000002</v>
      </c>
      <c r="M26" s="146">
        <v>4158.6364700000004</v>
      </c>
      <c r="N26" s="146">
        <v>4164.2627700000003</v>
      </c>
      <c r="O26" s="146">
        <v>2750</v>
      </c>
      <c r="P26" s="146">
        <v>6639</v>
      </c>
      <c r="Q26" s="146">
        <v>5877.43</v>
      </c>
    </row>
    <row r="27" spans="1:17" x14ac:dyDescent="0.25">
      <c r="A27" s="1"/>
      <c r="B27" s="148" t="s">
        <v>565</v>
      </c>
      <c r="C27" s="146">
        <v>796.5</v>
      </c>
      <c r="D27" s="146">
        <v>0</v>
      </c>
      <c r="E27" s="146">
        <v>88.93</v>
      </c>
      <c r="F27" s="146">
        <v>88.93</v>
      </c>
      <c r="G27" s="146">
        <v>4467.8</v>
      </c>
      <c r="H27" s="146">
        <v>504.06</v>
      </c>
      <c r="I27" s="146">
        <v>10195</v>
      </c>
      <c r="J27" s="146">
        <v>720</v>
      </c>
      <c r="K27" s="146">
        <v>3593.7614400000002</v>
      </c>
      <c r="L27" s="146">
        <v>4074.3869800000002</v>
      </c>
      <c r="M27" s="146">
        <v>4068.3464100000001</v>
      </c>
      <c r="N27" s="146">
        <v>4071.6918900000001</v>
      </c>
      <c r="O27" s="146">
        <v>2740</v>
      </c>
      <c r="P27" s="146">
        <v>6644</v>
      </c>
      <c r="Q27" s="146">
        <v>5777.36</v>
      </c>
    </row>
    <row r="28" spans="1:17" x14ac:dyDescent="0.25">
      <c r="A28" s="1"/>
      <c r="B28" s="148" t="s">
        <v>394</v>
      </c>
      <c r="C28" s="146">
        <v>793.1</v>
      </c>
      <c r="D28" s="146">
        <v>0</v>
      </c>
      <c r="E28" s="146">
        <v>88.49</v>
      </c>
      <c r="F28" s="146">
        <v>88.49</v>
      </c>
      <c r="G28" s="146">
        <v>4467.8</v>
      </c>
      <c r="H28" s="146">
        <v>505.04</v>
      </c>
      <c r="I28" s="146">
        <v>10217</v>
      </c>
      <c r="J28" s="146">
        <v>720</v>
      </c>
      <c r="K28" s="146">
        <v>3554.5425399999999</v>
      </c>
      <c r="L28" s="146">
        <v>4077.72408</v>
      </c>
      <c r="M28" s="146">
        <v>4071.1578399999999</v>
      </c>
      <c r="N28" s="146">
        <v>4075.1071900000002</v>
      </c>
      <c r="O28" s="146">
        <v>2740</v>
      </c>
      <c r="P28" s="146">
        <v>6641</v>
      </c>
      <c r="Q28" s="146">
        <v>5671.79</v>
      </c>
    </row>
    <row r="29" spans="1:17" x14ac:dyDescent="0.25">
      <c r="A29" s="1"/>
      <c r="B29" s="148" t="s">
        <v>1652</v>
      </c>
      <c r="C29" s="146">
        <v>795.5</v>
      </c>
      <c r="D29" s="146">
        <v>0</v>
      </c>
      <c r="E29" s="146">
        <v>88.48</v>
      </c>
      <c r="F29" s="146">
        <v>88.48</v>
      </c>
      <c r="G29" s="146">
        <v>4467.8</v>
      </c>
      <c r="H29" s="146">
        <v>507.98</v>
      </c>
      <c r="I29" s="146">
        <v>10170</v>
      </c>
      <c r="J29" s="146">
        <v>720</v>
      </c>
      <c r="K29" s="146">
        <v>3495.53719</v>
      </c>
      <c r="L29" s="146">
        <v>4047.6913500000001</v>
      </c>
      <c r="M29" s="146">
        <v>4041.3135499999999</v>
      </c>
      <c r="N29" s="146">
        <v>4045.0744599999998</v>
      </c>
      <c r="O29" s="146">
        <v>2740</v>
      </c>
      <c r="P29" s="146">
        <v>6640</v>
      </c>
      <c r="Q29" s="146">
        <v>5574.28</v>
      </c>
    </row>
    <row r="30" spans="1:17" x14ac:dyDescent="0.25">
      <c r="A30" s="1"/>
      <c r="B30" s="148" t="s">
        <v>1653</v>
      </c>
      <c r="C30" s="146">
        <v>795.6</v>
      </c>
      <c r="D30" s="146">
        <v>0</v>
      </c>
      <c r="E30" s="146">
        <v>88.24</v>
      </c>
      <c r="F30" s="146">
        <v>88.24</v>
      </c>
      <c r="G30" s="146">
        <v>4467.8</v>
      </c>
      <c r="H30" s="146">
        <v>506.02</v>
      </c>
      <c r="I30" s="146">
        <v>10111</v>
      </c>
      <c r="J30" s="146">
        <v>720</v>
      </c>
      <c r="K30" s="146">
        <v>3469.9802399999999</v>
      </c>
      <c r="L30" s="146">
        <v>4038.0733500000001</v>
      </c>
      <c r="M30" s="146">
        <v>4031.5818800000002</v>
      </c>
      <c r="N30" s="146">
        <v>4035.2993000000001</v>
      </c>
      <c r="O30" s="146">
        <v>2750</v>
      </c>
      <c r="P30" s="146">
        <v>6665</v>
      </c>
      <c r="Q30" s="146">
        <v>5459.23</v>
      </c>
    </row>
    <row r="31" spans="1:17" x14ac:dyDescent="0.25">
      <c r="A31" s="1"/>
      <c r="B31" s="148" t="s">
        <v>1654</v>
      </c>
      <c r="C31" s="146">
        <v>796</v>
      </c>
      <c r="D31" s="146">
        <v>0</v>
      </c>
      <c r="E31" s="146">
        <v>88.27</v>
      </c>
      <c r="F31" s="146">
        <v>88.27</v>
      </c>
      <c r="G31" s="146">
        <v>4467.8</v>
      </c>
      <c r="H31" s="146">
        <v>507</v>
      </c>
      <c r="I31" s="146">
        <v>10070</v>
      </c>
      <c r="J31" s="146">
        <v>720</v>
      </c>
      <c r="K31" s="146">
        <v>3573.03314</v>
      </c>
      <c r="L31" s="146">
        <v>4099.5124800000003</v>
      </c>
      <c r="M31" s="146">
        <v>4093.5409500000001</v>
      </c>
      <c r="N31" s="146">
        <v>4097.3667100000002</v>
      </c>
      <c r="O31" s="146">
        <v>2750</v>
      </c>
      <c r="P31" s="146">
        <v>6666</v>
      </c>
      <c r="Q31" s="146">
        <v>5342.35</v>
      </c>
    </row>
    <row r="32" spans="1:17" x14ac:dyDescent="0.25">
      <c r="A32" s="1"/>
      <c r="B32" s="148" t="s">
        <v>1655</v>
      </c>
      <c r="C32" s="146">
        <v>868.5</v>
      </c>
      <c r="D32" s="146">
        <v>0</v>
      </c>
      <c r="E32" s="146">
        <v>88.8</v>
      </c>
      <c r="F32" s="146">
        <v>88.8</v>
      </c>
      <c r="G32" s="146">
        <v>4467.8</v>
      </c>
      <c r="H32" s="146">
        <v>507</v>
      </c>
      <c r="I32" s="146">
        <v>10105</v>
      </c>
      <c r="J32" s="146">
        <v>720</v>
      </c>
      <c r="K32" s="146">
        <v>3720.3693400000002</v>
      </c>
      <c r="L32" s="146">
        <v>4207.6690699999999</v>
      </c>
      <c r="M32" s="146">
        <v>4201.5647900000004</v>
      </c>
      <c r="N32" s="146">
        <v>4208.4281899999996</v>
      </c>
      <c r="O32" s="146">
        <v>2750</v>
      </c>
      <c r="P32" s="146">
        <v>6730</v>
      </c>
      <c r="Q32" s="146">
        <v>5219.1899999999996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6" t="s">
        <v>593</v>
      </c>
      <c r="C6" s="196" t="s">
        <v>1656</v>
      </c>
      <c r="D6" s="196"/>
      <c r="E6" s="196"/>
      <c r="F6" s="196"/>
      <c r="G6" s="196"/>
      <c r="H6" s="196"/>
      <c r="I6" s="196"/>
      <c r="J6" s="196"/>
      <c r="K6" s="196"/>
      <c r="L6" s="196"/>
      <c r="M6" s="196"/>
      <c r="N6" s="196"/>
      <c r="O6" s="196"/>
      <c r="P6" s="196"/>
      <c r="Q6" s="196"/>
      <c r="R6" s="196"/>
    </row>
    <row r="7" spans="1:18" ht="39.950000000000003" customHeight="1" x14ac:dyDescent="0.25">
      <c r="A7" s="1"/>
      <c r="B7" s="196"/>
      <c r="C7" s="3" t="s">
        <v>292</v>
      </c>
      <c r="D7" s="3" t="s">
        <v>98</v>
      </c>
      <c r="E7" s="3" t="s">
        <v>98</v>
      </c>
      <c r="F7" s="3" t="s">
        <v>24</v>
      </c>
      <c r="G7" s="3" t="s">
        <v>24</v>
      </c>
      <c r="H7" s="3" t="s">
        <v>24</v>
      </c>
      <c r="I7" s="3" t="s">
        <v>24</v>
      </c>
      <c r="J7" s="3" t="s">
        <v>118</v>
      </c>
      <c r="K7" s="3" t="s">
        <v>649</v>
      </c>
      <c r="L7" s="3" t="s">
        <v>122</v>
      </c>
      <c r="M7" s="3" t="s">
        <v>122</v>
      </c>
      <c r="N7" s="3" t="s">
        <v>142</v>
      </c>
      <c r="O7" s="3" t="s">
        <v>142</v>
      </c>
      <c r="P7" s="3" t="s">
        <v>650</v>
      </c>
      <c r="Q7" s="3" t="s">
        <v>164</v>
      </c>
      <c r="R7" s="3" t="s">
        <v>168</v>
      </c>
    </row>
    <row r="8" spans="1:18" ht="39.950000000000003" customHeight="1" x14ac:dyDescent="0.25">
      <c r="A8" s="1"/>
      <c r="B8" s="196"/>
      <c r="C8" s="3" t="s">
        <v>1107</v>
      </c>
      <c r="D8" s="3" t="s">
        <v>1113</v>
      </c>
      <c r="E8" s="3" t="s">
        <v>1114</v>
      </c>
      <c r="F8" s="3" t="s">
        <v>113</v>
      </c>
      <c r="G8" s="3" t="s">
        <v>116</v>
      </c>
      <c r="H8" s="3" t="s">
        <v>1566</v>
      </c>
      <c r="I8" s="3" t="s">
        <v>1132</v>
      </c>
      <c r="J8" s="3" t="s">
        <v>119</v>
      </c>
      <c r="K8" s="3" t="s">
        <v>1136</v>
      </c>
      <c r="L8" s="3" t="s">
        <v>125</v>
      </c>
      <c r="M8" s="3" t="s">
        <v>131</v>
      </c>
      <c r="N8" s="3" t="s">
        <v>1154</v>
      </c>
      <c r="O8" s="3" t="s">
        <v>149</v>
      </c>
      <c r="P8" s="3" t="s">
        <v>1060</v>
      </c>
      <c r="Q8" s="3" t="s">
        <v>1176</v>
      </c>
      <c r="R8" s="3" t="s">
        <v>1177</v>
      </c>
    </row>
    <row r="9" spans="1:18" x14ac:dyDescent="0.25">
      <c r="A9" s="1"/>
      <c r="B9" s="148" t="s">
        <v>187</v>
      </c>
      <c r="C9" s="146">
        <v>16</v>
      </c>
      <c r="D9" s="146">
        <v>22.51</v>
      </c>
      <c r="E9" s="146">
        <v>22.51</v>
      </c>
      <c r="F9" s="146">
        <v>18</v>
      </c>
      <c r="G9" s="146">
        <v>18</v>
      </c>
      <c r="H9" s="146">
        <v>20.77</v>
      </c>
      <c r="I9" s="146">
        <v>20.77</v>
      </c>
      <c r="J9" s="146">
        <v>17.399999999999999</v>
      </c>
      <c r="K9" s="146">
        <v>36.08</v>
      </c>
      <c r="L9" s="146">
        <v>17.2</v>
      </c>
      <c r="M9" s="146">
        <v>19.399999999999999</v>
      </c>
      <c r="N9" s="146">
        <v>23.11</v>
      </c>
      <c r="O9" s="146">
        <v>18.8</v>
      </c>
      <c r="P9" s="146">
        <v>18.7</v>
      </c>
      <c r="Q9" s="146">
        <v>16.899999999999999</v>
      </c>
      <c r="R9" s="146">
        <v>26.61</v>
      </c>
    </row>
    <row r="10" spans="1:18" x14ac:dyDescent="0.25">
      <c r="A10" s="1"/>
      <c r="B10" s="148" t="s">
        <v>1644</v>
      </c>
      <c r="C10" s="146">
        <v>16</v>
      </c>
      <c r="D10" s="146">
        <v>22.44</v>
      </c>
      <c r="E10" s="146">
        <v>22.44</v>
      </c>
      <c r="F10" s="146">
        <v>18.100000000000001</v>
      </c>
      <c r="G10" s="146">
        <v>18.100000000000001</v>
      </c>
      <c r="H10" s="146">
        <v>20.68</v>
      </c>
      <c r="I10" s="146">
        <v>20.68</v>
      </c>
      <c r="J10" s="146">
        <v>17</v>
      </c>
      <c r="K10" s="146">
        <v>30.13</v>
      </c>
      <c r="L10" s="146">
        <v>17.100000000000001</v>
      </c>
      <c r="M10" s="146">
        <v>19.3</v>
      </c>
      <c r="N10" s="146">
        <v>23.08</v>
      </c>
      <c r="O10" s="146">
        <v>18.233000000000001</v>
      </c>
      <c r="P10" s="146">
        <v>18</v>
      </c>
      <c r="Q10" s="146">
        <v>16.91</v>
      </c>
      <c r="R10" s="146">
        <v>26.98</v>
      </c>
    </row>
    <row r="11" spans="1:18" x14ac:dyDescent="0.25">
      <c r="A11" s="1"/>
      <c r="B11" s="148" t="s">
        <v>1645</v>
      </c>
      <c r="C11" s="146">
        <v>16</v>
      </c>
      <c r="D11" s="146">
        <v>22.44</v>
      </c>
      <c r="E11" s="146">
        <v>22.44</v>
      </c>
      <c r="F11" s="146">
        <v>18.2</v>
      </c>
      <c r="G11" s="146">
        <v>18.2</v>
      </c>
      <c r="H11" s="146">
        <v>20.6</v>
      </c>
      <c r="I11" s="146">
        <v>20.6</v>
      </c>
      <c r="J11" s="146">
        <v>16.899999999999999</v>
      </c>
      <c r="K11" s="146">
        <v>30.29</v>
      </c>
      <c r="L11" s="146">
        <v>17.100000000000001</v>
      </c>
      <c r="M11" s="146">
        <v>19.2</v>
      </c>
      <c r="N11" s="146">
        <v>23.01</v>
      </c>
      <c r="O11" s="146">
        <v>18.065999999999999</v>
      </c>
      <c r="P11" s="146">
        <v>17.899999999999999</v>
      </c>
      <c r="Q11" s="146">
        <v>18.07</v>
      </c>
      <c r="R11" s="146">
        <v>27.34</v>
      </c>
    </row>
    <row r="12" spans="1:18" x14ac:dyDescent="0.25">
      <c r="A12" s="1"/>
      <c r="B12" s="148" t="s">
        <v>1646</v>
      </c>
      <c r="C12" s="146">
        <v>16</v>
      </c>
      <c r="D12" s="146">
        <v>22.41</v>
      </c>
      <c r="E12" s="146">
        <v>22.41</v>
      </c>
      <c r="F12" s="146">
        <v>18.3</v>
      </c>
      <c r="G12" s="146">
        <v>18.3</v>
      </c>
      <c r="H12" s="146">
        <v>20.6</v>
      </c>
      <c r="I12" s="146">
        <v>20.6</v>
      </c>
      <c r="J12" s="146">
        <v>17</v>
      </c>
      <c r="K12" s="146">
        <v>29.5</v>
      </c>
      <c r="L12" s="146">
        <v>17.2</v>
      </c>
      <c r="M12" s="146">
        <v>19.2</v>
      </c>
      <c r="N12" s="146">
        <v>22.93</v>
      </c>
      <c r="O12" s="146">
        <v>18.132999999999999</v>
      </c>
      <c r="P12" s="146">
        <v>17.7</v>
      </c>
      <c r="Q12" s="146">
        <v>18.29</v>
      </c>
      <c r="R12" s="146">
        <v>25.88</v>
      </c>
    </row>
    <row r="13" spans="1:18" x14ac:dyDescent="0.25">
      <c r="A13" s="1"/>
      <c r="B13" s="148" t="s">
        <v>1647</v>
      </c>
      <c r="C13" s="146">
        <v>16</v>
      </c>
      <c r="D13" s="146">
        <v>22.26</v>
      </c>
      <c r="E13" s="146">
        <v>22.26</v>
      </c>
      <c r="F13" s="146">
        <v>18.2</v>
      </c>
      <c r="G13" s="146">
        <v>18.2</v>
      </c>
      <c r="H13" s="146">
        <v>20.67</v>
      </c>
      <c r="I13" s="146">
        <v>20.67</v>
      </c>
      <c r="J13" s="146">
        <v>17</v>
      </c>
      <c r="K13" s="146">
        <v>29.48</v>
      </c>
      <c r="L13" s="146">
        <v>16.8</v>
      </c>
      <c r="M13" s="146">
        <v>19.2</v>
      </c>
      <c r="N13" s="146">
        <v>22.8</v>
      </c>
      <c r="O13" s="146">
        <v>18.065999999999999</v>
      </c>
      <c r="P13" s="146">
        <v>17.5</v>
      </c>
      <c r="Q13" s="146">
        <v>18.37</v>
      </c>
      <c r="R13" s="146">
        <v>25.51</v>
      </c>
    </row>
    <row r="14" spans="1:18" x14ac:dyDescent="0.25">
      <c r="A14" s="1"/>
      <c r="B14" s="148" t="s">
        <v>1648</v>
      </c>
      <c r="C14" s="146">
        <v>16</v>
      </c>
      <c r="D14" s="146">
        <v>22.32</v>
      </c>
      <c r="E14" s="146">
        <v>22.32</v>
      </c>
      <c r="F14" s="146">
        <v>18.3</v>
      </c>
      <c r="G14" s="146">
        <v>18.3</v>
      </c>
      <c r="H14" s="146">
        <v>20.63</v>
      </c>
      <c r="I14" s="146">
        <v>20.63</v>
      </c>
      <c r="J14" s="146">
        <v>17.100000000000001</v>
      </c>
      <c r="K14" s="146">
        <v>29.51</v>
      </c>
      <c r="L14" s="146">
        <v>16.8</v>
      </c>
      <c r="M14" s="146">
        <v>19</v>
      </c>
      <c r="N14" s="146">
        <v>22.69</v>
      </c>
      <c r="O14" s="146">
        <v>18.065999999999999</v>
      </c>
      <c r="P14" s="146">
        <v>17.399999999999999</v>
      </c>
      <c r="Q14" s="146">
        <v>18.45</v>
      </c>
      <c r="R14" s="146">
        <v>25.15</v>
      </c>
    </row>
    <row r="15" spans="1:18" x14ac:dyDescent="0.25">
      <c r="A15" s="1"/>
      <c r="B15" s="148" t="s">
        <v>364</v>
      </c>
      <c r="C15" s="146">
        <v>16</v>
      </c>
      <c r="D15" s="146">
        <v>22.21</v>
      </c>
      <c r="E15" s="146">
        <v>22.21</v>
      </c>
      <c r="F15" s="146">
        <v>18.399999999999999</v>
      </c>
      <c r="G15" s="146">
        <v>18.399999999999999</v>
      </c>
      <c r="H15" s="146">
        <v>20.48</v>
      </c>
      <c r="I15" s="146">
        <v>20.48</v>
      </c>
      <c r="J15" s="146">
        <v>17.100000000000001</v>
      </c>
      <c r="K15" s="146">
        <v>29.46</v>
      </c>
      <c r="L15" s="146">
        <v>17.100000000000001</v>
      </c>
      <c r="M15" s="146">
        <v>19</v>
      </c>
      <c r="N15" s="146">
        <v>22.62</v>
      </c>
      <c r="O15" s="146">
        <v>18.100000000000001</v>
      </c>
      <c r="P15" s="146">
        <v>17.600000000000001</v>
      </c>
      <c r="Q15" s="146">
        <v>18.510000000000002</v>
      </c>
      <c r="R15" s="146">
        <v>24.78</v>
      </c>
    </row>
    <row r="16" spans="1:18" x14ac:dyDescent="0.25">
      <c r="A16" s="1"/>
      <c r="B16" s="148" t="s">
        <v>380</v>
      </c>
      <c r="C16" s="146">
        <v>18</v>
      </c>
      <c r="D16" s="146">
        <v>22.15</v>
      </c>
      <c r="E16" s="146">
        <v>22.15</v>
      </c>
      <c r="F16" s="146">
        <v>18.2</v>
      </c>
      <c r="G16" s="146">
        <v>18.2</v>
      </c>
      <c r="H16" s="146">
        <v>20.04</v>
      </c>
      <c r="I16" s="146">
        <v>20.04</v>
      </c>
      <c r="J16" s="146">
        <v>17.3</v>
      </c>
      <c r="K16" s="146">
        <v>29.16</v>
      </c>
      <c r="L16" s="146">
        <v>17.2</v>
      </c>
      <c r="M16" s="146">
        <v>19</v>
      </c>
      <c r="N16" s="146">
        <v>22.56</v>
      </c>
      <c r="O16" s="146">
        <v>18.233000000000001</v>
      </c>
      <c r="P16" s="146">
        <v>18</v>
      </c>
      <c r="Q16" s="146">
        <v>18.649999999999999</v>
      </c>
      <c r="R16" s="146">
        <v>25.15</v>
      </c>
    </row>
    <row r="17" spans="1:18" x14ac:dyDescent="0.25">
      <c r="A17" s="1"/>
      <c r="B17" s="148" t="s">
        <v>522</v>
      </c>
      <c r="C17" s="146">
        <v>21</v>
      </c>
      <c r="D17" s="146">
        <v>22.14</v>
      </c>
      <c r="E17" s="146">
        <v>22.14</v>
      </c>
      <c r="F17" s="146">
        <v>18.2</v>
      </c>
      <c r="G17" s="146">
        <v>18.2</v>
      </c>
      <c r="H17" s="146">
        <v>20.3</v>
      </c>
      <c r="I17" s="146">
        <v>20.3</v>
      </c>
      <c r="J17" s="146">
        <v>17.600000000000001</v>
      </c>
      <c r="K17" s="146">
        <v>30</v>
      </c>
      <c r="L17" s="146">
        <v>17.399999999999999</v>
      </c>
      <c r="M17" s="146">
        <v>19.100000000000001</v>
      </c>
      <c r="N17" s="146">
        <v>22.61</v>
      </c>
      <c r="O17" s="146">
        <v>18.3</v>
      </c>
      <c r="P17" s="146">
        <v>18.399999999999999</v>
      </c>
      <c r="Q17" s="146">
        <v>18.940000000000001</v>
      </c>
      <c r="R17" s="146">
        <v>25.15</v>
      </c>
    </row>
    <row r="18" spans="1:18" x14ac:dyDescent="0.25">
      <c r="A18" s="1"/>
      <c r="B18" s="148" t="s">
        <v>482</v>
      </c>
      <c r="C18" s="146">
        <v>19</v>
      </c>
      <c r="D18" s="146">
        <v>22.16</v>
      </c>
      <c r="E18" s="146">
        <v>22.16</v>
      </c>
      <c r="F18" s="146">
        <v>18.600000000000001</v>
      </c>
      <c r="G18" s="146">
        <v>18.600000000000001</v>
      </c>
      <c r="H18" s="146">
        <v>20.87</v>
      </c>
      <c r="I18" s="146">
        <v>20.87</v>
      </c>
      <c r="J18" s="146">
        <v>17.899999999999999</v>
      </c>
      <c r="K18" s="146">
        <v>30.25</v>
      </c>
      <c r="L18" s="146">
        <v>17.600000000000001</v>
      </c>
      <c r="M18" s="146">
        <v>19.3</v>
      </c>
      <c r="N18" s="146">
        <v>22.83</v>
      </c>
      <c r="O18" s="146">
        <v>19.166</v>
      </c>
      <c r="P18" s="146">
        <v>19.399999999999999</v>
      </c>
      <c r="Q18" s="146">
        <v>18.18</v>
      </c>
      <c r="R18" s="146">
        <v>25.51</v>
      </c>
    </row>
    <row r="19" spans="1:18" x14ac:dyDescent="0.25">
      <c r="A19" s="1"/>
      <c r="B19" s="148" t="s">
        <v>359</v>
      </c>
      <c r="C19" s="146">
        <v>20</v>
      </c>
      <c r="D19" s="146">
        <v>22.35</v>
      </c>
      <c r="E19" s="146">
        <v>22.35</v>
      </c>
      <c r="F19" s="146">
        <v>19.100000000000001</v>
      </c>
      <c r="G19" s="146">
        <v>19.100000000000001</v>
      </c>
      <c r="H19" s="146">
        <v>20.78</v>
      </c>
      <c r="I19" s="146">
        <v>20.78</v>
      </c>
      <c r="J19" s="146">
        <v>18.399999999999999</v>
      </c>
      <c r="K19" s="146">
        <v>31.15</v>
      </c>
      <c r="L19" s="146">
        <v>18.100000000000001</v>
      </c>
      <c r="M19" s="146">
        <v>19.5</v>
      </c>
      <c r="N19" s="146">
        <v>23.23</v>
      </c>
      <c r="O19" s="146">
        <v>19.765999999999998</v>
      </c>
      <c r="P19" s="146">
        <v>20.8</v>
      </c>
      <c r="Q19" s="146">
        <v>20.55</v>
      </c>
      <c r="R19" s="146">
        <v>26.61</v>
      </c>
    </row>
    <row r="20" spans="1:18" x14ac:dyDescent="0.25">
      <c r="A20" s="1"/>
      <c r="B20" s="148" t="s">
        <v>374</v>
      </c>
      <c r="C20" s="146">
        <v>21</v>
      </c>
      <c r="D20" s="146">
        <v>22.79</v>
      </c>
      <c r="E20" s="146">
        <v>22.79</v>
      </c>
      <c r="F20" s="146">
        <v>18.899999999999999</v>
      </c>
      <c r="G20" s="146">
        <v>18.899999999999999</v>
      </c>
      <c r="H20" s="146">
        <v>21.16</v>
      </c>
      <c r="I20" s="146">
        <v>21.16</v>
      </c>
      <c r="J20" s="146">
        <v>18.399999999999999</v>
      </c>
      <c r="K20" s="146">
        <v>31.62</v>
      </c>
      <c r="L20" s="146">
        <v>18.600000000000001</v>
      </c>
      <c r="M20" s="146">
        <v>19.8</v>
      </c>
      <c r="N20" s="146">
        <v>23.72</v>
      </c>
      <c r="O20" s="146">
        <v>19.8</v>
      </c>
      <c r="P20" s="146">
        <v>21.1</v>
      </c>
      <c r="Q20" s="146">
        <v>20.18</v>
      </c>
      <c r="R20" s="146">
        <v>27.34</v>
      </c>
    </row>
    <row r="21" spans="1:18" x14ac:dyDescent="0.25">
      <c r="A21" s="1"/>
      <c r="B21" s="148" t="s">
        <v>1649</v>
      </c>
      <c r="C21" s="146">
        <v>21</v>
      </c>
      <c r="D21" s="146">
        <v>23.41</v>
      </c>
      <c r="E21" s="146">
        <v>23.41</v>
      </c>
      <c r="F21" s="146">
        <v>19.3</v>
      </c>
      <c r="G21" s="146">
        <v>19.3</v>
      </c>
      <c r="H21" s="146">
        <v>21.9</v>
      </c>
      <c r="I21" s="146">
        <v>21.9</v>
      </c>
      <c r="J21" s="146">
        <v>18</v>
      </c>
      <c r="K21" s="146">
        <v>31.15</v>
      </c>
      <c r="L21" s="146">
        <v>19.2</v>
      </c>
      <c r="M21" s="146">
        <v>20</v>
      </c>
      <c r="N21" s="146">
        <v>24.26</v>
      </c>
      <c r="O21" s="146">
        <v>20.366</v>
      </c>
      <c r="P21" s="146">
        <v>21.7</v>
      </c>
      <c r="Q21" s="146">
        <v>20.34</v>
      </c>
      <c r="R21" s="146">
        <v>28.08</v>
      </c>
    </row>
    <row r="22" spans="1:18" x14ac:dyDescent="0.25">
      <c r="A22" s="1"/>
      <c r="B22" s="148" t="s">
        <v>1650</v>
      </c>
      <c r="C22" s="146">
        <v>21</v>
      </c>
      <c r="D22" s="146">
        <v>24.13</v>
      </c>
      <c r="E22" s="146">
        <v>24.13</v>
      </c>
      <c r="F22" s="146">
        <v>18.600000000000001</v>
      </c>
      <c r="G22" s="146">
        <v>18.600000000000001</v>
      </c>
      <c r="H22" s="146">
        <v>22.71</v>
      </c>
      <c r="I22" s="146">
        <v>22.71</v>
      </c>
      <c r="J22" s="146">
        <v>18</v>
      </c>
      <c r="K22" s="146">
        <v>33.07</v>
      </c>
      <c r="L22" s="146">
        <v>19.7</v>
      </c>
      <c r="M22" s="146">
        <v>20.399999999999999</v>
      </c>
      <c r="N22" s="146">
        <v>24.56</v>
      </c>
      <c r="O22" s="146">
        <v>20.233000000000001</v>
      </c>
      <c r="P22" s="146">
        <v>21.5</v>
      </c>
      <c r="Q22" s="146">
        <v>19.47</v>
      </c>
      <c r="R22" s="146">
        <v>28.08</v>
      </c>
    </row>
    <row r="23" spans="1:18" x14ac:dyDescent="0.25">
      <c r="A23" s="1"/>
      <c r="B23" s="148" t="s">
        <v>365</v>
      </c>
      <c r="C23" s="146">
        <v>22</v>
      </c>
      <c r="D23" s="146">
        <v>24.72</v>
      </c>
      <c r="E23" s="146">
        <v>24.72</v>
      </c>
      <c r="F23" s="146">
        <v>18.899999999999999</v>
      </c>
      <c r="G23" s="146">
        <v>18.899999999999999</v>
      </c>
      <c r="H23" s="146">
        <v>23.16</v>
      </c>
      <c r="I23" s="146">
        <v>23.16</v>
      </c>
      <c r="J23" s="146">
        <v>18</v>
      </c>
      <c r="K23" s="146">
        <v>33</v>
      </c>
      <c r="L23" s="146">
        <v>20</v>
      </c>
      <c r="M23" s="146">
        <v>20.8</v>
      </c>
      <c r="N23" s="146">
        <v>24.8</v>
      </c>
      <c r="O23" s="146">
        <v>20.933</v>
      </c>
      <c r="P23" s="146">
        <v>22.3</v>
      </c>
      <c r="Q23" s="146">
        <v>19.68</v>
      </c>
      <c r="R23" s="146">
        <v>28.08</v>
      </c>
    </row>
    <row r="24" spans="1:18" x14ac:dyDescent="0.25">
      <c r="A24" s="1"/>
      <c r="B24" s="148" t="s">
        <v>1651</v>
      </c>
      <c r="C24" s="146">
        <v>23</v>
      </c>
      <c r="D24" s="146">
        <v>25.17</v>
      </c>
      <c r="E24" s="146">
        <v>25.17</v>
      </c>
      <c r="F24" s="146">
        <v>18.5</v>
      </c>
      <c r="G24" s="146">
        <v>18.5</v>
      </c>
      <c r="H24" s="146">
        <v>23.09</v>
      </c>
      <c r="I24" s="146">
        <v>23.09</v>
      </c>
      <c r="J24" s="146">
        <v>18.399999999999999</v>
      </c>
      <c r="K24" s="146">
        <v>32.24</v>
      </c>
      <c r="L24" s="146">
        <v>19</v>
      </c>
      <c r="M24" s="146">
        <v>20.8</v>
      </c>
      <c r="N24" s="146">
        <v>25.2</v>
      </c>
      <c r="O24" s="146">
        <v>20.733000000000001</v>
      </c>
      <c r="P24" s="146">
        <v>21.5</v>
      </c>
      <c r="Q24" s="146">
        <v>19.489999999999998</v>
      </c>
      <c r="R24" s="146">
        <v>28.08</v>
      </c>
    </row>
    <row r="25" spans="1:18" x14ac:dyDescent="0.25">
      <c r="A25" s="1"/>
      <c r="B25" s="148" t="s">
        <v>577</v>
      </c>
      <c r="C25" s="146">
        <v>23</v>
      </c>
      <c r="D25" s="146">
        <v>25.46</v>
      </c>
      <c r="E25" s="146">
        <v>25.46</v>
      </c>
      <c r="F25" s="146">
        <v>18.600000000000001</v>
      </c>
      <c r="G25" s="146">
        <v>18.600000000000001</v>
      </c>
      <c r="H25" s="146">
        <v>22.86</v>
      </c>
      <c r="I25" s="146">
        <v>22.86</v>
      </c>
      <c r="J25" s="146">
        <v>18.100000000000001</v>
      </c>
      <c r="K25" s="146">
        <v>31.66</v>
      </c>
      <c r="L25" s="146">
        <v>18.5</v>
      </c>
      <c r="M25" s="146">
        <v>20.8</v>
      </c>
      <c r="N25" s="146">
        <v>25.22</v>
      </c>
      <c r="O25" s="146">
        <v>20.065999999999999</v>
      </c>
      <c r="P25" s="146">
        <v>20.6</v>
      </c>
      <c r="Q25" s="146">
        <v>19.97</v>
      </c>
      <c r="R25" s="146">
        <v>28.44</v>
      </c>
    </row>
    <row r="26" spans="1:18" x14ac:dyDescent="0.25">
      <c r="A26" s="1"/>
      <c r="B26" s="148" t="s">
        <v>381</v>
      </c>
      <c r="C26" s="146">
        <v>24</v>
      </c>
      <c r="D26" s="146">
        <v>25.68</v>
      </c>
      <c r="E26" s="146">
        <v>25.68</v>
      </c>
      <c r="F26" s="146">
        <v>18.899999999999999</v>
      </c>
      <c r="G26" s="146">
        <v>18.899999999999999</v>
      </c>
      <c r="H26" s="146">
        <v>22.99</v>
      </c>
      <c r="I26" s="146">
        <v>22.99</v>
      </c>
      <c r="J26" s="146">
        <v>17.899999999999999</v>
      </c>
      <c r="K26" s="146">
        <v>32.24</v>
      </c>
      <c r="L26" s="146">
        <v>18.100000000000001</v>
      </c>
      <c r="M26" s="146">
        <v>20.7</v>
      </c>
      <c r="N26" s="146">
        <v>20.309999999999999</v>
      </c>
      <c r="O26" s="146">
        <v>19.466000000000001</v>
      </c>
      <c r="P26" s="146">
        <v>19.600000000000001</v>
      </c>
      <c r="Q26" s="146">
        <v>19.98</v>
      </c>
      <c r="R26" s="146">
        <v>28.08</v>
      </c>
    </row>
    <row r="27" spans="1:18" x14ac:dyDescent="0.25">
      <c r="A27" s="1"/>
      <c r="B27" s="148" t="s">
        <v>565</v>
      </c>
      <c r="C27" s="146">
        <v>22</v>
      </c>
      <c r="D27" s="146">
        <v>25.62</v>
      </c>
      <c r="E27" s="146">
        <v>25.62</v>
      </c>
      <c r="F27" s="146">
        <v>19</v>
      </c>
      <c r="G27" s="146">
        <v>19</v>
      </c>
      <c r="H27" s="146">
        <v>22.58</v>
      </c>
      <c r="I27" s="146">
        <v>22.58</v>
      </c>
      <c r="J27" s="146">
        <v>17.899999999999999</v>
      </c>
      <c r="K27" s="146">
        <v>31.48</v>
      </c>
      <c r="L27" s="146">
        <v>18.100000000000001</v>
      </c>
      <c r="M27" s="146">
        <v>20.6</v>
      </c>
      <c r="N27" s="146">
        <v>19.559999999999999</v>
      </c>
      <c r="O27" s="146">
        <v>19.277999999999999</v>
      </c>
      <c r="P27" s="146">
        <v>19.100000000000001</v>
      </c>
      <c r="Q27" s="146">
        <v>19.149999999999999</v>
      </c>
      <c r="R27" s="146">
        <v>27.34</v>
      </c>
    </row>
    <row r="28" spans="1:18" x14ac:dyDescent="0.25">
      <c r="A28" s="1"/>
      <c r="B28" s="148" t="s">
        <v>394</v>
      </c>
      <c r="C28" s="146">
        <v>20</v>
      </c>
      <c r="D28" s="146">
        <v>25.42</v>
      </c>
      <c r="E28" s="146">
        <v>25.42</v>
      </c>
      <c r="F28" s="146">
        <v>18.899999999999999</v>
      </c>
      <c r="G28" s="146">
        <v>18.899999999999999</v>
      </c>
      <c r="H28" s="146">
        <v>22.21</v>
      </c>
      <c r="I28" s="146">
        <v>22.21</v>
      </c>
      <c r="J28" s="146">
        <v>18</v>
      </c>
      <c r="K28" s="146">
        <v>31.19</v>
      </c>
      <c r="L28" s="146">
        <v>18.100000000000001</v>
      </c>
      <c r="M28" s="146">
        <v>20.399999999999999</v>
      </c>
      <c r="N28" s="146">
        <v>19.48</v>
      </c>
      <c r="O28" s="146">
        <v>19.132999999999999</v>
      </c>
      <c r="P28" s="146">
        <v>18.8</v>
      </c>
      <c r="Q28" s="146">
        <v>20.14</v>
      </c>
      <c r="R28" s="146">
        <v>26.25</v>
      </c>
    </row>
    <row r="29" spans="1:18" x14ac:dyDescent="0.25">
      <c r="A29" s="1"/>
      <c r="B29" s="148" t="s">
        <v>1652</v>
      </c>
      <c r="C29" s="146">
        <v>19</v>
      </c>
      <c r="D29" s="146">
        <v>25.13</v>
      </c>
      <c r="E29" s="146">
        <v>25.13</v>
      </c>
      <c r="F29" s="146">
        <v>18.7</v>
      </c>
      <c r="G29" s="146">
        <v>18.7</v>
      </c>
      <c r="H29" s="146">
        <v>21.96</v>
      </c>
      <c r="I29" s="146">
        <v>21.96</v>
      </c>
      <c r="J29" s="146">
        <v>18.2</v>
      </c>
      <c r="K29" s="146">
        <v>31.19</v>
      </c>
      <c r="L29" s="146">
        <v>18.100000000000001</v>
      </c>
      <c r="M29" s="146">
        <v>20.3</v>
      </c>
      <c r="N29" s="146">
        <v>19.350000000000001</v>
      </c>
      <c r="O29" s="146">
        <v>19.166</v>
      </c>
      <c r="P29" s="146">
        <v>18.899999999999999</v>
      </c>
      <c r="Q29" s="146">
        <v>18.850000000000001</v>
      </c>
      <c r="R29" s="146">
        <v>25.51</v>
      </c>
    </row>
    <row r="30" spans="1:18" x14ac:dyDescent="0.25">
      <c r="A30" s="1"/>
      <c r="B30" s="148" t="s">
        <v>1653</v>
      </c>
      <c r="C30" s="146">
        <v>19</v>
      </c>
      <c r="D30" s="146">
        <v>24.88</v>
      </c>
      <c r="E30" s="146">
        <v>24.88</v>
      </c>
      <c r="F30" s="146">
        <v>18.8</v>
      </c>
      <c r="G30" s="146">
        <v>18.8</v>
      </c>
      <c r="H30" s="146">
        <v>21.77</v>
      </c>
      <c r="I30" s="146">
        <v>21.77</v>
      </c>
      <c r="J30" s="146">
        <v>18.5</v>
      </c>
      <c r="K30" s="146">
        <v>31.2</v>
      </c>
      <c r="L30" s="146">
        <v>18</v>
      </c>
      <c r="M30" s="146">
        <v>20.100000000000001</v>
      </c>
      <c r="N30" s="146">
        <v>19.579999999999998</v>
      </c>
      <c r="O30" s="146">
        <v>19.209</v>
      </c>
      <c r="P30" s="146">
        <v>19</v>
      </c>
      <c r="Q30" s="146">
        <v>19.309999999999999</v>
      </c>
      <c r="R30" s="146">
        <v>25.15</v>
      </c>
    </row>
    <row r="31" spans="1:18" x14ac:dyDescent="0.25">
      <c r="A31" s="1"/>
      <c r="B31" s="148" t="s">
        <v>1654</v>
      </c>
      <c r="C31" s="146">
        <v>19</v>
      </c>
      <c r="D31" s="146">
        <v>24.63</v>
      </c>
      <c r="E31" s="146">
        <v>24.63</v>
      </c>
      <c r="F31" s="146">
        <v>18.7</v>
      </c>
      <c r="G31" s="146">
        <v>18.7</v>
      </c>
      <c r="H31" s="146">
        <v>21.59</v>
      </c>
      <c r="I31" s="146">
        <v>21.59</v>
      </c>
      <c r="J31" s="146">
        <v>18.899999999999999</v>
      </c>
      <c r="K31" s="146">
        <v>30.94</v>
      </c>
      <c r="L31" s="146">
        <v>18</v>
      </c>
      <c r="M31" s="146">
        <v>20</v>
      </c>
      <c r="N31" s="146">
        <v>19.59</v>
      </c>
      <c r="O31" s="146">
        <v>19.3</v>
      </c>
      <c r="P31" s="146">
        <v>19.2</v>
      </c>
      <c r="Q31" s="146">
        <v>19.149999999999999</v>
      </c>
      <c r="R31" s="146">
        <v>24.78</v>
      </c>
    </row>
    <row r="32" spans="1:18" x14ac:dyDescent="0.25">
      <c r="A32" s="1"/>
      <c r="B32" s="148" t="s">
        <v>1655</v>
      </c>
      <c r="C32" s="146">
        <v>19</v>
      </c>
      <c r="D32" s="146">
        <v>24.5</v>
      </c>
      <c r="E32" s="146">
        <v>24.5</v>
      </c>
      <c r="F32" s="146">
        <v>18.3</v>
      </c>
      <c r="G32" s="146">
        <v>18.3</v>
      </c>
      <c r="H32" s="146">
        <v>21.51</v>
      </c>
      <c r="I32" s="146">
        <v>21.51</v>
      </c>
      <c r="J32" s="146">
        <v>18.7</v>
      </c>
      <c r="K32" s="146">
        <v>30.84</v>
      </c>
      <c r="L32" s="146">
        <v>18</v>
      </c>
      <c r="M32" s="146">
        <v>19.899999999999999</v>
      </c>
      <c r="N32" s="146">
        <v>19.86</v>
      </c>
      <c r="O32" s="146">
        <v>19.399999999999999</v>
      </c>
      <c r="P32" s="146">
        <v>19.2</v>
      </c>
      <c r="Q32" s="146">
        <v>18.48</v>
      </c>
      <c r="R32" s="146">
        <v>25.51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1657</v>
      </c>
      <c r="C5" s="1"/>
      <c r="D5" s="1"/>
      <c r="E5" s="1"/>
      <c r="F5" s="1"/>
      <c r="G5" s="1"/>
      <c r="H5" s="1"/>
    </row>
    <row r="6" spans="1:8" x14ac:dyDescent="0.25">
      <c r="A6" s="1"/>
      <c r="B6" s="1"/>
      <c r="C6" s="1"/>
      <c r="D6" s="1"/>
      <c r="E6" s="1"/>
      <c r="F6" s="1"/>
      <c r="G6" s="1"/>
      <c r="H6" s="1"/>
    </row>
    <row r="7" spans="1:8" ht="45" customHeight="1" x14ac:dyDescent="0.25">
      <c r="A7" s="1"/>
      <c r="B7" s="3" t="s">
        <v>78</v>
      </c>
      <c r="C7" s="3" t="s">
        <v>3</v>
      </c>
      <c r="D7" s="3" t="s">
        <v>1658</v>
      </c>
      <c r="E7" s="3" t="s">
        <v>1659</v>
      </c>
      <c r="F7" s="3" t="s">
        <v>1660</v>
      </c>
      <c r="G7" s="3" t="s">
        <v>8</v>
      </c>
      <c r="H7" s="3" t="s">
        <v>1562</v>
      </c>
    </row>
    <row r="8" spans="1:8" x14ac:dyDescent="0.25">
      <c r="A8" s="1"/>
      <c r="B8" s="4" t="s">
        <v>82</v>
      </c>
      <c r="C8" s="149" t="s">
        <v>292</v>
      </c>
      <c r="D8" s="149" t="s">
        <v>1661</v>
      </c>
      <c r="E8" s="146">
        <v>130</v>
      </c>
      <c r="F8" s="4" t="s">
        <v>364</v>
      </c>
      <c r="G8" s="4" t="s">
        <v>1662</v>
      </c>
      <c r="H8" s="150"/>
    </row>
    <row r="9" spans="1:8" x14ac:dyDescent="0.25">
      <c r="A9" s="1"/>
      <c r="B9" s="4" t="s">
        <v>82</v>
      </c>
      <c r="C9" s="149" t="s">
        <v>98</v>
      </c>
      <c r="D9" s="149" t="s">
        <v>1663</v>
      </c>
      <c r="E9" s="146">
        <v>339.8</v>
      </c>
      <c r="F9" s="4" t="s">
        <v>364</v>
      </c>
      <c r="G9" s="4" t="s">
        <v>1662</v>
      </c>
      <c r="H9" s="150"/>
    </row>
    <row r="10" spans="1:8" x14ac:dyDescent="0.25">
      <c r="A10" s="1"/>
      <c r="B10" s="4" t="s">
        <v>82</v>
      </c>
      <c r="C10" s="149" t="s">
        <v>24</v>
      </c>
      <c r="D10" s="149" t="s">
        <v>1664</v>
      </c>
      <c r="E10" s="146">
        <v>3942.3150000000001</v>
      </c>
      <c r="F10" s="4" t="s">
        <v>364</v>
      </c>
      <c r="G10" s="4" t="s">
        <v>1662</v>
      </c>
      <c r="H10" s="150"/>
    </row>
    <row r="11" spans="1:8" x14ac:dyDescent="0.25">
      <c r="A11" s="1"/>
      <c r="B11" s="4" t="s">
        <v>82</v>
      </c>
      <c r="C11" s="149" t="s">
        <v>118</v>
      </c>
      <c r="D11" s="149" t="s">
        <v>1665</v>
      </c>
      <c r="E11" s="146">
        <v>2380</v>
      </c>
      <c r="F11" s="4" t="s">
        <v>364</v>
      </c>
      <c r="G11" s="4" t="s">
        <v>1662</v>
      </c>
      <c r="H11" s="150"/>
    </row>
    <row r="12" spans="1:8" x14ac:dyDescent="0.25">
      <c r="A12" s="1"/>
      <c r="B12" s="4" t="s">
        <v>82</v>
      </c>
      <c r="C12" s="149" t="s">
        <v>122</v>
      </c>
      <c r="D12" s="149" t="s">
        <v>1666</v>
      </c>
      <c r="E12" s="146">
        <v>3737</v>
      </c>
      <c r="F12" s="4" t="s">
        <v>364</v>
      </c>
      <c r="G12" s="4" t="s">
        <v>1662</v>
      </c>
      <c r="H12" s="150"/>
    </row>
    <row r="13" spans="1:8" x14ac:dyDescent="0.25">
      <c r="A13" s="1"/>
      <c r="B13" s="4" t="s">
        <v>82</v>
      </c>
      <c r="C13" s="149" t="s">
        <v>122</v>
      </c>
      <c r="D13" s="149" t="s">
        <v>1667</v>
      </c>
      <c r="E13" s="146">
        <v>1337</v>
      </c>
      <c r="F13" s="4" t="s">
        <v>364</v>
      </c>
      <c r="G13" s="4" t="s">
        <v>1662</v>
      </c>
      <c r="H13" s="150"/>
    </row>
    <row r="14" spans="1:8" x14ac:dyDescent="0.25">
      <c r="A14" s="1"/>
      <c r="B14" s="4" t="s">
        <v>82</v>
      </c>
      <c r="C14" s="149" t="s">
        <v>142</v>
      </c>
      <c r="D14" s="149" t="s">
        <v>1668</v>
      </c>
      <c r="E14" s="146">
        <v>1980</v>
      </c>
      <c r="F14" s="4" t="s">
        <v>364</v>
      </c>
      <c r="G14" s="4" t="s">
        <v>1662</v>
      </c>
      <c r="H14" s="150"/>
    </row>
    <row r="15" spans="1:8" x14ac:dyDescent="0.25">
      <c r="A15" s="1"/>
      <c r="B15" s="4" t="s">
        <v>82</v>
      </c>
      <c r="C15" s="149" t="s">
        <v>650</v>
      </c>
      <c r="D15" s="149" t="s">
        <v>1669</v>
      </c>
      <c r="E15" s="146">
        <v>200</v>
      </c>
      <c r="F15" s="4" t="s">
        <v>364</v>
      </c>
      <c r="G15" s="4" t="s">
        <v>1662</v>
      </c>
      <c r="H15" s="150"/>
    </row>
    <row r="16" spans="1:8" x14ac:dyDescent="0.25">
      <c r="A16" s="1"/>
      <c r="B16" s="4" t="s">
        <v>82</v>
      </c>
      <c r="C16" s="149" t="s">
        <v>164</v>
      </c>
      <c r="D16" s="149" t="s">
        <v>1670</v>
      </c>
      <c r="E16" s="146">
        <v>1275</v>
      </c>
      <c r="F16" s="4" t="s">
        <v>364</v>
      </c>
      <c r="G16" s="4" t="s">
        <v>1662</v>
      </c>
      <c r="H16" s="150"/>
    </row>
    <row r="17" spans="1:8" x14ac:dyDescent="0.25">
      <c r="A17" s="1"/>
      <c r="B17" s="4" t="s">
        <v>82</v>
      </c>
      <c r="C17" s="149" t="s">
        <v>168</v>
      </c>
      <c r="D17" s="149" t="s">
        <v>1671</v>
      </c>
      <c r="E17" s="146">
        <v>707.92</v>
      </c>
      <c r="F17" s="4" t="s">
        <v>364</v>
      </c>
      <c r="G17" s="4" t="s">
        <v>1662</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6" t="s">
        <v>1672</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1.95" hidden="1" customHeight="1" x14ac:dyDescent="0.25">
      <c r="A5" s="196" t="s">
        <v>78</v>
      </c>
      <c r="B5" s="196" t="s">
        <v>593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6"/>
      <c r="B6" s="196"/>
      <c r="C6" s="225" t="s">
        <v>651</v>
      </c>
      <c r="D6" s="225" t="s">
        <v>185</v>
      </c>
      <c r="E6" s="225" t="s">
        <v>652</v>
      </c>
      <c r="F6" s="225" t="s">
        <v>648</v>
      </c>
      <c r="G6" s="225" t="s">
        <v>615</v>
      </c>
      <c r="H6" s="225" t="s">
        <v>640</v>
      </c>
      <c r="I6" s="225"/>
      <c r="J6" s="225" t="s">
        <v>616</v>
      </c>
      <c r="K6" s="225" t="s">
        <v>24</v>
      </c>
      <c r="L6" s="225"/>
      <c r="M6" s="225"/>
      <c r="N6" s="225"/>
      <c r="O6" s="225"/>
      <c r="P6" s="225" t="s">
        <v>617</v>
      </c>
      <c r="Q6" s="225" t="s">
        <v>643</v>
      </c>
      <c r="R6" s="225" t="s">
        <v>618</v>
      </c>
      <c r="S6" s="225" t="s">
        <v>644</v>
      </c>
      <c r="T6" s="225" t="s">
        <v>619</v>
      </c>
      <c r="U6" s="225" t="s">
        <v>645</v>
      </c>
      <c r="V6" s="225" t="s">
        <v>628</v>
      </c>
      <c r="W6" s="225" t="s">
        <v>142</v>
      </c>
      <c r="X6" s="225"/>
      <c r="Y6" s="225"/>
      <c r="Z6" s="225"/>
      <c r="AA6" s="225" t="s">
        <v>629</v>
      </c>
      <c r="AB6" s="225" t="s">
        <v>630</v>
      </c>
      <c r="AC6" s="225" t="s">
        <v>631</v>
      </c>
      <c r="AD6" s="225" t="s">
        <v>632</v>
      </c>
      <c r="AE6" s="225"/>
      <c r="AF6" s="225"/>
      <c r="AG6" s="225"/>
      <c r="AH6" s="225"/>
      <c r="AI6" s="225"/>
      <c r="AJ6" s="225"/>
      <c r="AK6" s="225"/>
      <c r="AL6" s="225"/>
      <c r="AM6" s="225" t="s">
        <v>646</v>
      </c>
      <c r="AN6" s="225" t="s">
        <v>633</v>
      </c>
    </row>
    <row r="7" spans="1:40" ht="57" customHeight="1" x14ac:dyDescent="0.25">
      <c r="A7" s="196"/>
      <c r="B7" s="196"/>
      <c r="C7" s="9" t="s">
        <v>1673</v>
      </c>
      <c r="D7" s="9" t="s">
        <v>1674</v>
      </c>
      <c r="E7" s="9" t="s">
        <v>1675</v>
      </c>
      <c r="F7" s="9" t="s">
        <v>1676</v>
      </c>
      <c r="G7" s="9" t="s">
        <v>1677</v>
      </c>
      <c r="H7" s="9" t="s">
        <v>1678</v>
      </c>
      <c r="I7" s="9" t="s">
        <v>1679</v>
      </c>
      <c r="J7" s="9" t="s">
        <v>1680</v>
      </c>
      <c r="K7" s="9" t="s">
        <v>1681</v>
      </c>
      <c r="L7" s="9" t="s">
        <v>1682</v>
      </c>
      <c r="M7" s="9" t="s">
        <v>1683</v>
      </c>
      <c r="N7" s="9" t="s">
        <v>1684</v>
      </c>
      <c r="O7" s="9" t="s">
        <v>1685</v>
      </c>
      <c r="P7" s="9" t="s">
        <v>1686</v>
      </c>
      <c r="Q7" s="9" t="s">
        <v>1687</v>
      </c>
      <c r="R7" s="9" t="s">
        <v>1688</v>
      </c>
      <c r="S7" s="9" t="s">
        <v>1689</v>
      </c>
      <c r="T7" s="9" t="s">
        <v>1690</v>
      </c>
      <c r="U7" s="9" t="s">
        <v>1691</v>
      </c>
      <c r="V7" s="9" t="s">
        <v>1692</v>
      </c>
      <c r="W7" s="9" t="s">
        <v>1693</v>
      </c>
      <c r="X7" s="9" t="s">
        <v>1694</v>
      </c>
      <c r="Y7" s="9" t="s">
        <v>1695</v>
      </c>
      <c r="Z7" s="9" t="s">
        <v>1696</v>
      </c>
      <c r="AA7" s="9" t="s">
        <v>1697</v>
      </c>
      <c r="AB7" s="9" t="s">
        <v>1698</v>
      </c>
      <c r="AC7" s="9" t="s">
        <v>1699</v>
      </c>
      <c r="AD7" s="9" t="s">
        <v>1700</v>
      </c>
      <c r="AE7" s="9" t="s">
        <v>1701</v>
      </c>
      <c r="AF7" s="9" t="s">
        <v>1702</v>
      </c>
      <c r="AG7" s="9" t="s">
        <v>1703</v>
      </c>
      <c r="AH7" s="9" t="s">
        <v>1704</v>
      </c>
      <c r="AI7" s="9" t="s">
        <v>1705</v>
      </c>
      <c r="AJ7" s="9" t="s">
        <v>1706</v>
      </c>
      <c r="AK7" s="9" t="s">
        <v>1707</v>
      </c>
      <c r="AL7" s="9" t="s">
        <v>1708</v>
      </c>
      <c r="AM7" s="9" t="s">
        <v>1709</v>
      </c>
      <c r="AN7" s="9" t="s">
        <v>1710</v>
      </c>
    </row>
    <row r="8" spans="1:40" ht="24" customHeight="1" x14ac:dyDescent="0.25">
      <c r="A8" s="13" t="s">
        <v>82</v>
      </c>
      <c r="B8" s="13" t="s">
        <v>817</v>
      </c>
      <c r="C8" s="151">
        <v>24</v>
      </c>
      <c r="D8" s="151">
        <v>0</v>
      </c>
      <c r="E8" s="151">
        <v>11.93</v>
      </c>
      <c r="F8" s="151">
        <v>19.89106</v>
      </c>
      <c r="G8" s="151"/>
      <c r="H8" s="151">
        <v>3.79</v>
      </c>
      <c r="I8" s="151">
        <v>5.22</v>
      </c>
      <c r="J8" s="151">
        <v>2.4409999999999998</v>
      </c>
      <c r="K8" s="151">
        <v>4.4000000000000004</v>
      </c>
      <c r="L8" s="151">
        <v>4.4000000000000004</v>
      </c>
      <c r="M8" s="151">
        <v>4.4000000000000004</v>
      </c>
      <c r="N8" s="151">
        <v>4.4000000000000004</v>
      </c>
      <c r="O8" s="151"/>
      <c r="P8" s="151"/>
      <c r="Q8" s="151">
        <v>8</v>
      </c>
      <c r="R8" s="151">
        <v>8</v>
      </c>
      <c r="S8" s="151"/>
      <c r="T8" s="151"/>
      <c r="U8" s="151"/>
      <c r="V8" s="151"/>
      <c r="W8" s="151">
        <v>3.8626800000000001</v>
      </c>
      <c r="X8" s="151">
        <v>2.6292499999999999</v>
      </c>
      <c r="Y8" s="151"/>
      <c r="Z8" s="151"/>
      <c r="AA8" s="151"/>
      <c r="AB8" s="151">
        <v>3.9101300000000001</v>
      </c>
      <c r="AC8" s="151">
        <v>2.94</v>
      </c>
      <c r="AD8" s="151">
        <v>400.13661000000002</v>
      </c>
      <c r="AE8" s="151">
        <v>400.13661000000002</v>
      </c>
      <c r="AF8" s="151">
        <v>400.13661000000002</v>
      </c>
      <c r="AG8" s="151">
        <v>448.15300999999999</v>
      </c>
      <c r="AH8" s="151">
        <v>448.15300999999999</v>
      </c>
      <c r="AI8" s="151">
        <v>252.75083000000001</v>
      </c>
      <c r="AJ8" s="151">
        <v>0</v>
      </c>
      <c r="AK8" s="151">
        <v>320.10928999999999</v>
      </c>
      <c r="AL8" s="151">
        <v>320.10928999999999</v>
      </c>
      <c r="AM8" s="151"/>
      <c r="AN8" s="151"/>
    </row>
    <row r="9" spans="1:40" ht="24" customHeight="1" x14ac:dyDescent="0.25">
      <c r="A9" s="16" t="s">
        <v>82</v>
      </c>
      <c r="B9" s="16" t="s">
        <v>818</v>
      </c>
      <c r="C9" s="152">
        <v>24</v>
      </c>
      <c r="D9" s="152">
        <v>0</v>
      </c>
      <c r="E9" s="152">
        <v>11.98</v>
      </c>
      <c r="F9" s="152">
        <v>19.89106</v>
      </c>
      <c r="G9" s="152"/>
      <c r="H9" s="152">
        <v>3.33</v>
      </c>
      <c r="I9" s="152">
        <v>4.79</v>
      </c>
      <c r="J9" s="152">
        <v>1.784</v>
      </c>
      <c r="K9" s="152">
        <v>3.1</v>
      </c>
      <c r="L9" s="152">
        <v>3.1</v>
      </c>
      <c r="M9" s="152">
        <v>3.1</v>
      </c>
      <c r="N9" s="152">
        <v>3.1</v>
      </c>
      <c r="O9" s="152"/>
      <c r="P9" s="152"/>
      <c r="Q9" s="152">
        <v>7</v>
      </c>
      <c r="R9" s="152">
        <v>8</v>
      </c>
      <c r="S9" s="152"/>
      <c r="T9" s="152"/>
      <c r="U9" s="152"/>
      <c r="V9" s="152"/>
      <c r="W9" s="152">
        <v>4.0727700000000002</v>
      </c>
      <c r="X9" s="152">
        <v>3.0834100000000002</v>
      </c>
      <c r="Y9" s="152"/>
      <c r="Z9" s="152"/>
      <c r="AA9" s="152"/>
      <c r="AB9" s="152">
        <v>2.8398400000000001</v>
      </c>
      <c r="AC9" s="152">
        <v>2.19</v>
      </c>
      <c r="AD9" s="152">
        <v>400.13661000000002</v>
      </c>
      <c r="AE9" s="152">
        <v>400.13661000000002</v>
      </c>
      <c r="AF9" s="152">
        <v>400.13661000000002</v>
      </c>
      <c r="AG9" s="152">
        <v>448.15300999999999</v>
      </c>
      <c r="AH9" s="152">
        <v>448.15300999999999</v>
      </c>
      <c r="AI9" s="152">
        <v>252.75083000000001</v>
      </c>
      <c r="AJ9" s="152">
        <v>0</v>
      </c>
      <c r="AK9" s="152">
        <v>320.10928999999999</v>
      </c>
      <c r="AL9" s="152">
        <v>320.10928999999999</v>
      </c>
      <c r="AM9" s="152"/>
      <c r="AN9" s="152"/>
    </row>
    <row r="10" spans="1:40" ht="24" customHeight="1" x14ac:dyDescent="0.25">
      <c r="A10" s="16" t="s">
        <v>82</v>
      </c>
      <c r="B10" s="16" t="s">
        <v>819</v>
      </c>
      <c r="C10" s="152">
        <v>25</v>
      </c>
      <c r="D10" s="152">
        <v>0</v>
      </c>
      <c r="E10" s="152">
        <v>11.94</v>
      </c>
      <c r="F10" s="152">
        <v>19.89106</v>
      </c>
      <c r="G10" s="152"/>
      <c r="H10" s="152">
        <v>3.35</v>
      </c>
      <c r="I10" s="152">
        <v>4.18</v>
      </c>
      <c r="J10" s="152">
        <v>0.53500000000000003</v>
      </c>
      <c r="K10" s="152">
        <v>1.3</v>
      </c>
      <c r="L10" s="152">
        <v>1.3</v>
      </c>
      <c r="M10" s="152">
        <v>1.3</v>
      </c>
      <c r="N10" s="152">
        <v>1.3</v>
      </c>
      <c r="O10" s="152"/>
      <c r="P10" s="152"/>
      <c r="Q10" s="152">
        <v>7</v>
      </c>
      <c r="R10" s="152">
        <v>7</v>
      </c>
      <c r="S10" s="152"/>
      <c r="T10" s="152"/>
      <c r="U10" s="152"/>
      <c r="V10" s="152"/>
      <c r="W10" s="152">
        <v>2.4218099999999998</v>
      </c>
      <c r="X10" s="152">
        <v>2.3178700000000001</v>
      </c>
      <c r="Y10" s="152"/>
      <c r="Z10" s="152"/>
      <c r="AA10" s="152"/>
      <c r="AB10" s="152">
        <v>3.0317099999999999</v>
      </c>
      <c r="AC10" s="152">
        <v>2.23</v>
      </c>
      <c r="AD10" s="152">
        <v>400.13661000000002</v>
      </c>
      <c r="AE10" s="152">
        <v>400.13661000000002</v>
      </c>
      <c r="AF10" s="152">
        <v>400.13661000000002</v>
      </c>
      <c r="AG10" s="152">
        <v>448.15300999999999</v>
      </c>
      <c r="AH10" s="152">
        <v>448.15300999999999</v>
      </c>
      <c r="AI10" s="152">
        <v>252.75083000000001</v>
      </c>
      <c r="AJ10" s="152">
        <v>0</v>
      </c>
      <c r="AK10" s="152">
        <v>320.10928999999999</v>
      </c>
      <c r="AL10" s="152">
        <v>320.10928999999999</v>
      </c>
      <c r="AM10" s="152"/>
      <c r="AN10" s="152"/>
    </row>
    <row r="11" spans="1:40" ht="24" customHeight="1" x14ac:dyDescent="0.25">
      <c r="A11" s="16" t="s">
        <v>82</v>
      </c>
      <c r="B11" s="16" t="s">
        <v>820</v>
      </c>
      <c r="C11" s="152">
        <v>25</v>
      </c>
      <c r="D11" s="152">
        <v>0</v>
      </c>
      <c r="E11" s="152">
        <v>11.97</v>
      </c>
      <c r="F11" s="152">
        <v>19.89106</v>
      </c>
      <c r="G11" s="152"/>
      <c r="H11" s="152">
        <v>3.23</v>
      </c>
      <c r="I11" s="152">
        <v>4.3600000000000003</v>
      </c>
      <c r="J11" s="152">
        <v>0.435</v>
      </c>
      <c r="K11" s="152">
        <v>0.2</v>
      </c>
      <c r="L11" s="152">
        <v>0.2</v>
      </c>
      <c r="M11" s="152">
        <v>0.2</v>
      </c>
      <c r="N11" s="152">
        <v>0.2</v>
      </c>
      <c r="O11" s="152"/>
      <c r="P11" s="152"/>
      <c r="Q11" s="152">
        <v>7</v>
      </c>
      <c r="R11" s="152">
        <v>7</v>
      </c>
      <c r="S11" s="152"/>
      <c r="T11" s="152"/>
      <c r="U11" s="152"/>
      <c r="V11" s="152"/>
      <c r="W11" s="152">
        <v>2.1907700000000001</v>
      </c>
      <c r="X11" s="152">
        <v>2.6996899999999999</v>
      </c>
      <c r="Y11" s="152"/>
      <c r="Z11" s="152"/>
      <c r="AA11" s="152"/>
      <c r="AB11" s="152">
        <v>1.74051</v>
      </c>
      <c r="AC11" s="152">
        <v>1.37</v>
      </c>
      <c r="AD11" s="152">
        <v>400.13661000000002</v>
      </c>
      <c r="AE11" s="152">
        <v>400.13661000000002</v>
      </c>
      <c r="AF11" s="152">
        <v>400.13661000000002</v>
      </c>
      <c r="AG11" s="152">
        <v>448.15300999999999</v>
      </c>
      <c r="AH11" s="152">
        <v>448.15300999999999</v>
      </c>
      <c r="AI11" s="152">
        <v>252.75083000000001</v>
      </c>
      <c r="AJ11" s="152">
        <v>0</v>
      </c>
      <c r="AK11" s="152">
        <v>320.10928999999999</v>
      </c>
      <c r="AL11" s="152">
        <v>320.10928999999999</v>
      </c>
      <c r="AM11" s="152"/>
      <c r="AN11" s="152"/>
    </row>
    <row r="12" spans="1:40" ht="24" customHeight="1" x14ac:dyDescent="0.25">
      <c r="A12" s="16" t="s">
        <v>82</v>
      </c>
      <c r="B12" s="16" t="s">
        <v>821</v>
      </c>
      <c r="C12" s="152">
        <v>25</v>
      </c>
      <c r="D12" s="152">
        <v>0</v>
      </c>
      <c r="E12" s="152">
        <v>11.86</v>
      </c>
      <c r="F12" s="152">
        <v>19.89106</v>
      </c>
      <c r="G12" s="152"/>
      <c r="H12" s="152">
        <v>2.88</v>
      </c>
      <c r="I12" s="152">
        <v>4.2</v>
      </c>
      <c r="J12" s="152">
        <v>1.6</v>
      </c>
      <c r="K12" s="152">
        <v>0.9</v>
      </c>
      <c r="L12" s="152">
        <v>0.9</v>
      </c>
      <c r="M12" s="152">
        <v>0.9</v>
      </c>
      <c r="N12" s="152">
        <v>0.9</v>
      </c>
      <c r="O12" s="152"/>
      <c r="P12" s="152"/>
      <c r="Q12" s="152">
        <v>7</v>
      </c>
      <c r="R12" s="152">
        <v>8</v>
      </c>
      <c r="S12" s="152"/>
      <c r="T12" s="152"/>
      <c r="U12" s="152"/>
      <c r="V12" s="152"/>
      <c r="W12" s="152">
        <v>0.85031000000000001</v>
      </c>
      <c r="X12" s="152">
        <v>1.93774</v>
      </c>
      <c r="Y12" s="152"/>
      <c r="Z12" s="152"/>
      <c r="AA12" s="152"/>
      <c r="AB12" s="152">
        <v>1.6507799999999999</v>
      </c>
      <c r="AC12" s="152">
        <v>1.26</v>
      </c>
      <c r="AD12" s="152">
        <v>400.13661000000002</v>
      </c>
      <c r="AE12" s="152">
        <v>400.13661000000002</v>
      </c>
      <c r="AF12" s="152">
        <v>400.13661000000002</v>
      </c>
      <c r="AG12" s="152">
        <v>448.15300999999999</v>
      </c>
      <c r="AH12" s="152">
        <v>448.15300999999999</v>
      </c>
      <c r="AI12" s="152">
        <v>252.75083000000001</v>
      </c>
      <c r="AJ12" s="152">
        <v>0</v>
      </c>
      <c r="AK12" s="152">
        <v>320.10928999999999</v>
      </c>
      <c r="AL12" s="152">
        <v>320.10928999999999</v>
      </c>
      <c r="AM12" s="152"/>
      <c r="AN12" s="152"/>
    </row>
    <row r="13" spans="1:40" ht="24" customHeight="1" x14ac:dyDescent="0.25">
      <c r="A13" s="16" t="s">
        <v>82</v>
      </c>
      <c r="B13" s="16" t="s">
        <v>822</v>
      </c>
      <c r="C13" s="152">
        <v>25</v>
      </c>
      <c r="D13" s="152">
        <v>0</v>
      </c>
      <c r="E13" s="152">
        <v>11.62</v>
      </c>
      <c r="F13" s="152">
        <v>19.89106</v>
      </c>
      <c r="G13" s="152"/>
      <c r="H13" s="152">
        <v>3.33</v>
      </c>
      <c r="I13" s="152">
        <v>4.34</v>
      </c>
      <c r="J13" s="152">
        <v>1.508</v>
      </c>
      <c r="K13" s="152">
        <v>1.8</v>
      </c>
      <c r="L13" s="152">
        <v>1.8</v>
      </c>
      <c r="M13" s="152">
        <v>1.8</v>
      </c>
      <c r="N13" s="152">
        <v>1.8</v>
      </c>
      <c r="O13" s="152"/>
      <c r="P13" s="152"/>
      <c r="Q13" s="152">
        <v>7</v>
      </c>
      <c r="R13" s="152">
        <v>8</v>
      </c>
      <c r="S13" s="152"/>
      <c r="T13" s="152"/>
      <c r="U13" s="152"/>
      <c r="V13" s="152"/>
      <c r="W13" s="152">
        <v>1.9175199999999999</v>
      </c>
      <c r="X13" s="152">
        <v>1.8165899999999999</v>
      </c>
      <c r="Y13" s="152"/>
      <c r="Z13" s="152"/>
      <c r="AA13" s="152"/>
      <c r="AB13" s="152">
        <v>1.88791</v>
      </c>
      <c r="AC13" s="152">
        <v>1.64</v>
      </c>
      <c r="AD13" s="152">
        <v>400.13661000000002</v>
      </c>
      <c r="AE13" s="152">
        <v>400.13661000000002</v>
      </c>
      <c r="AF13" s="152">
        <v>400.13661000000002</v>
      </c>
      <c r="AG13" s="152">
        <v>448.15300999999999</v>
      </c>
      <c r="AH13" s="152">
        <v>448.15300999999999</v>
      </c>
      <c r="AI13" s="152">
        <v>252.75083000000001</v>
      </c>
      <c r="AJ13" s="152">
        <v>0</v>
      </c>
      <c r="AK13" s="152">
        <v>320.10928999999999</v>
      </c>
      <c r="AL13" s="152">
        <v>320.10928999999999</v>
      </c>
      <c r="AM13" s="152"/>
      <c r="AN13" s="152"/>
    </row>
    <row r="14" spans="1:40" ht="24" customHeight="1" x14ac:dyDescent="0.25">
      <c r="A14" s="16" t="s">
        <v>82</v>
      </c>
      <c r="B14" s="16" t="s">
        <v>823</v>
      </c>
      <c r="C14" s="152">
        <v>24</v>
      </c>
      <c r="D14" s="152">
        <v>0</v>
      </c>
      <c r="E14" s="152">
        <v>11.57</v>
      </c>
      <c r="F14" s="152">
        <v>19.89106</v>
      </c>
      <c r="G14" s="152"/>
      <c r="H14" s="152">
        <v>2.74</v>
      </c>
      <c r="I14" s="152">
        <v>3.67</v>
      </c>
      <c r="J14" s="152">
        <v>2.21</v>
      </c>
      <c r="K14" s="152">
        <v>1.8</v>
      </c>
      <c r="L14" s="152">
        <v>1.8</v>
      </c>
      <c r="M14" s="152">
        <v>1.8</v>
      </c>
      <c r="N14" s="152">
        <v>1.8</v>
      </c>
      <c r="O14" s="152"/>
      <c r="P14" s="152"/>
      <c r="Q14" s="152">
        <v>8</v>
      </c>
      <c r="R14" s="152">
        <v>9</v>
      </c>
      <c r="S14" s="152"/>
      <c r="T14" s="152"/>
      <c r="U14" s="152"/>
      <c r="V14" s="152"/>
      <c r="W14" s="152">
        <v>1.97709</v>
      </c>
      <c r="X14" s="152">
        <v>3.03871</v>
      </c>
      <c r="Y14" s="152"/>
      <c r="Z14" s="152"/>
      <c r="AA14" s="152"/>
      <c r="AB14" s="152">
        <v>1.87107</v>
      </c>
      <c r="AC14" s="152">
        <v>1.61</v>
      </c>
      <c r="AD14" s="152">
        <v>400.13661000000002</v>
      </c>
      <c r="AE14" s="152">
        <v>400.13661000000002</v>
      </c>
      <c r="AF14" s="152">
        <v>400.13661000000002</v>
      </c>
      <c r="AG14" s="152">
        <v>448.15300999999999</v>
      </c>
      <c r="AH14" s="152">
        <v>448.15300999999999</v>
      </c>
      <c r="AI14" s="152">
        <v>252.75083000000001</v>
      </c>
      <c r="AJ14" s="152">
        <v>0</v>
      </c>
      <c r="AK14" s="152">
        <v>320.10928999999999</v>
      </c>
      <c r="AL14" s="152">
        <v>320.10928999999999</v>
      </c>
      <c r="AM14" s="152"/>
      <c r="AN14" s="152"/>
    </row>
    <row r="15" spans="1:40" ht="24" customHeight="1" x14ac:dyDescent="0.25">
      <c r="A15" s="18" t="s">
        <v>82</v>
      </c>
      <c r="B15" s="18" t="s">
        <v>824</v>
      </c>
      <c r="C15" s="153">
        <v>24</v>
      </c>
      <c r="D15" s="153">
        <v>0</v>
      </c>
      <c r="E15" s="153">
        <v>11.47</v>
      </c>
      <c r="F15" s="153">
        <v>19.89106</v>
      </c>
      <c r="G15" s="153"/>
      <c r="H15" s="153">
        <v>2.15</v>
      </c>
      <c r="I15" s="153">
        <v>3.31</v>
      </c>
      <c r="J15" s="153">
        <v>2.278</v>
      </c>
      <c r="K15" s="153">
        <v>2.2999999999999998</v>
      </c>
      <c r="L15" s="153">
        <v>2.2999999999999998</v>
      </c>
      <c r="M15" s="153">
        <v>2.2999999999999998</v>
      </c>
      <c r="N15" s="153">
        <v>2.2999999999999998</v>
      </c>
      <c r="O15" s="153"/>
      <c r="P15" s="153"/>
      <c r="Q15" s="153">
        <v>8</v>
      </c>
      <c r="R15" s="153">
        <v>9</v>
      </c>
      <c r="S15" s="153"/>
      <c r="T15" s="153"/>
      <c r="U15" s="153"/>
      <c r="V15" s="153"/>
      <c r="W15" s="153">
        <v>4.46157</v>
      </c>
      <c r="X15" s="153">
        <v>3.9679600000000002</v>
      </c>
      <c r="Y15" s="153"/>
      <c r="Z15" s="153"/>
      <c r="AA15" s="153"/>
      <c r="AB15" s="153">
        <v>1.90218</v>
      </c>
      <c r="AC15" s="153">
        <v>1.59</v>
      </c>
      <c r="AD15" s="153">
        <v>400.13661000000002</v>
      </c>
      <c r="AE15" s="153">
        <v>400.13661000000002</v>
      </c>
      <c r="AF15" s="153">
        <v>400.13661000000002</v>
      </c>
      <c r="AG15" s="153">
        <v>448.15300999999999</v>
      </c>
      <c r="AH15" s="153">
        <v>448.15300999999999</v>
      </c>
      <c r="AI15" s="153">
        <v>252.75083000000001</v>
      </c>
      <c r="AJ15" s="153">
        <v>0</v>
      </c>
      <c r="AK15" s="153">
        <v>320.10928999999999</v>
      </c>
      <c r="AL15" s="153">
        <v>320.10928999999999</v>
      </c>
      <c r="AM15" s="153"/>
      <c r="AN15" s="153"/>
    </row>
    <row r="16" spans="1:40" ht="24" customHeight="1" x14ac:dyDescent="0.25">
      <c r="A16" s="13" t="s">
        <v>82</v>
      </c>
      <c r="B16" s="13" t="s">
        <v>825</v>
      </c>
      <c r="C16" s="151">
        <v>24</v>
      </c>
      <c r="D16" s="151">
        <v>0</v>
      </c>
      <c r="E16" s="151">
        <v>10.48</v>
      </c>
      <c r="F16" s="151">
        <v>19.89106</v>
      </c>
      <c r="G16" s="151"/>
      <c r="H16" s="151">
        <v>2.73</v>
      </c>
      <c r="I16" s="151">
        <v>3.5</v>
      </c>
      <c r="J16" s="151">
        <v>1.46</v>
      </c>
      <c r="K16" s="151">
        <v>3.7</v>
      </c>
      <c r="L16" s="151">
        <v>3.7</v>
      </c>
      <c r="M16" s="151">
        <v>3.7</v>
      </c>
      <c r="N16" s="151">
        <v>3.7</v>
      </c>
      <c r="O16" s="151"/>
      <c r="P16" s="151"/>
      <c r="Q16" s="151">
        <v>8</v>
      </c>
      <c r="R16" s="151">
        <v>9</v>
      </c>
      <c r="S16" s="151"/>
      <c r="T16" s="151"/>
      <c r="U16" s="151"/>
      <c r="V16" s="151"/>
      <c r="W16" s="151">
        <v>2.3625699999999998</v>
      </c>
      <c r="X16" s="151">
        <v>3.2037399999999998</v>
      </c>
      <c r="Y16" s="151"/>
      <c r="Z16" s="151"/>
      <c r="AA16" s="151"/>
      <c r="AB16" s="151">
        <v>1.7655000000000001</v>
      </c>
      <c r="AC16" s="151">
        <v>1.26</v>
      </c>
      <c r="AD16" s="151">
        <v>400.13661000000002</v>
      </c>
      <c r="AE16" s="151">
        <v>400.13661000000002</v>
      </c>
      <c r="AF16" s="151">
        <v>400.13661000000002</v>
      </c>
      <c r="AG16" s="151">
        <v>448.15300999999999</v>
      </c>
      <c r="AH16" s="151">
        <v>448.15300999999999</v>
      </c>
      <c r="AI16" s="151">
        <v>252.75083000000001</v>
      </c>
      <c r="AJ16" s="151">
        <v>0</v>
      </c>
      <c r="AK16" s="151">
        <v>320.10928999999999</v>
      </c>
      <c r="AL16" s="151">
        <v>320.10928999999999</v>
      </c>
      <c r="AM16" s="151"/>
      <c r="AN16" s="151"/>
    </row>
    <row r="17" spans="1:40" ht="24" customHeight="1" x14ac:dyDescent="0.25">
      <c r="A17" s="16" t="s">
        <v>82</v>
      </c>
      <c r="B17" s="16" t="s">
        <v>826</v>
      </c>
      <c r="C17" s="152">
        <v>24</v>
      </c>
      <c r="D17" s="152">
        <v>0</v>
      </c>
      <c r="E17" s="152">
        <v>11.26</v>
      </c>
      <c r="F17" s="152">
        <v>19.89106</v>
      </c>
      <c r="G17" s="152">
        <v>0</v>
      </c>
      <c r="H17" s="152">
        <v>2.6</v>
      </c>
      <c r="I17" s="152">
        <v>3.47</v>
      </c>
      <c r="J17" s="152">
        <v>0.62</v>
      </c>
      <c r="K17" s="152">
        <v>2.9</v>
      </c>
      <c r="L17" s="152">
        <v>2.9</v>
      </c>
      <c r="M17" s="152">
        <v>2.9</v>
      </c>
      <c r="N17" s="152">
        <v>2.9</v>
      </c>
      <c r="O17" s="152">
        <v>0</v>
      </c>
      <c r="P17" s="152">
        <v>0</v>
      </c>
      <c r="Q17" s="152">
        <v>7</v>
      </c>
      <c r="R17" s="152">
        <v>8</v>
      </c>
      <c r="S17" s="152">
        <v>0.75900000000000001</v>
      </c>
      <c r="T17" s="152">
        <v>0</v>
      </c>
      <c r="U17" s="152">
        <v>0</v>
      </c>
      <c r="V17" s="152">
        <v>1</v>
      </c>
      <c r="W17" s="152">
        <v>1.6120000000000001</v>
      </c>
      <c r="X17" s="152">
        <v>2.8243800000000001</v>
      </c>
      <c r="Y17" s="152">
        <v>0</v>
      </c>
      <c r="Z17" s="152">
        <v>0</v>
      </c>
      <c r="AA17" s="152">
        <v>0</v>
      </c>
      <c r="AB17" s="152">
        <v>2.1910699999999999</v>
      </c>
      <c r="AC17" s="152">
        <v>1.45</v>
      </c>
      <c r="AD17" s="152">
        <v>400.13661000000002</v>
      </c>
      <c r="AE17" s="152">
        <v>400.13661000000002</v>
      </c>
      <c r="AF17" s="152">
        <v>400.13661000000002</v>
      </c>
      <c r="AG17" s="152">
        <v>448.15300999999999</v>
      </c>
      <c r="AH17" s="152">
        <v>448.15300999999999</v>
      </c>
      <c r="AI17" s="152">
        <v>252.75083000000001</v>
      </c>
      <c r="AJ17" s="152">
        <v>0</v>
      </c>
      <c r="AK17" s="152">
        <v>320.10928999999999</v>
      </c>
      <c r="AL17" s="152">
        <v>320.10928999999999</v>
      </c>
      <c r="AM17" s="152">
        <v>0</v>
      </c>
      <c r="AN17" s="152">
        <v>0</v>
      </c>
    </row>
    <row r="18" spans="1:40" ht="24" customHeight="1" x14ac:dyDescent="0.25">
      <c r="A18" s="16" t="s">
        <v>82</v>
      </c>
      <c r="B18" s="16" t="s">
        <v>827</v>
      </c>
      <c r="C18" s="152">
        <v>25</v>
      </c>
      <c r="D18" s="152">
        <v>0</v>
      </c>
      <c r="E18" s="152">
        <v>11.09</v>
      </c>
      <c r="F18" s="152">
        <v>19.89106</v>
      </c>
      <c r="G18" s="152">
        <v>0</v>
      </c>
      <c r="H18" s="152">
        <v>2.8</v>
      </c>
      <c r="I18" s="152">
        <v>3.27</v>
      </c>
      <c r="J18" s="152">
        <v>0.88900000000000001</v>
      </c>
      <c r="K18" s="152">
        <v>2.6</v>
      </c>
      <c r="L18" s="152">
        <v>2.6</v>
      </c>
      <c r="M18" s="152">
        <v>2.6</v>
      </c>
      <c r="N18" s="152">
        <v>2.6</v>
      </c>
      <c r="O18" s="152">
        <v>0</v>
      </c>
      <c r="P18" s="152">
        <v>0</v>
      </c>
      <c r="Q18" s="152">
        <v>7</v>
      </c>
      <c r="R18" s="152">
        <v>9</v>
      </c>
      <c r="S18" s="152">
        <v>2.11</v>
      </c>
      <c r="T18" s="152">
        <v>0</v>
      </c>
      <c r="U18" s="152">
        <v>0</v>
      </c>
      <c r="V18" s="152">
        <v>0.6</v>
      </c>
      <c r="W18" s="152">
        <v>2.6408499999999999</v>
      </c>
      <c r="X18" s="152">
        <v>3.3821400000000001</v>
      </c>
      <c r="Y18" s="152">
        <v>0</v>
      </c>
      <c r="Z18" s="152">
        <v>0</v>
      </c>
      <c r="AA18" s="152">
        <v>0.1</v>
      </c>
      <c r="AB18" s="152">
        <v>1.00786</v>
      </c>
      <c r="AC18" s="152">
        <v>1</v>
      </c>
      <c r="AD18" s="152">
        <v>400.13661000000002</v>
      </c>
      <c r="AE18" s="152">
        <v>400.13661000000002</v>
      </c>
      <c r="AF18" s="152">
        <v>400.13661000000002</v>
      </c>
      <c r="AG18" s="152">
        <v>448.15300999999999</v>
      </c>
      <c r="AH18" s="152">
        <v>448.15300999999999</v>
      </c>
      <c r="AI18" s="152">
        <v>252.75083000000001</v>
      </c>
      <c r="AJ18" s="152">
        <v>0</v>
      </c>
      <c r="AK18" s="152">
        <v>320.10928999999999</v>
      </c>
      <c r="AL18" s="152">
        <v>320.10928999999999</v>
      </c>
      <c r="AM18" s="152">
        <v>0</v>
      </c>
      <c r="AN18" s="152">
        <v>0.33300000000000002</v>
      </c>
    </row>
    <row r="19" spans="1:40" ht="24" customHeight="1" x14ac:dyDescent="0.25">
      <c r="A19" s="16" t="s">
        <v>82</v>
      </c>
      <c r="B19" s="16" t="s">
        <v>828</v>
      </c>
      <c r="C19" s="152">
        <v>25</v>
      </c>
      <c r="D19" s="152">
        <v>0</v>
      </c>
      <c r="E19" s="152">
        <v>11.95</v>
      </c>
      <c r="F19" s="152">
        <v>19.89106</v>
      </c>
      <c r="G19" s="152">
        <v>0</v>
      </c>
      <c r="H19" s="152">
        <v>3.25</v>
      </c>
      <c r="I19" s="152">
        <v>3.06</v>
      </c>
      <c r="J19" s="152">
        <v>0.57399999999999995</v>
      </c>
      <c r="K19" s="152">
        <v>2.5</v>
      </c>
      <c r="L19" s="152">
        <v>2.5</v>
      </c>
      <c r="M19" s="152">
        <v>2.5</v>
      </c>
      <c r="N19" s="152">
        <v>2.5</v>
      </c>
      <c r="O19" s="152">
        <v>0</v>
      </c>
      <c r="P19" s="152">
        <v>0</v>
      </c>
      <c r="Q19" s="152">
        <v>7</v>
      </c>
      <c r="R19" s="152">
        <v>8</v>
      </c>
      <c r="S19" s="152">
        <v>11.923999999999999</v>
      </c>
      <c r="T19" s="152">
        <v>0</v>
      </c>
      <c r="U19" s="152">
        <v>0</v>
      </c>
      <c r="V19" s="152">
        <v>8.4</v>
      </c>
      <c r="W19" s="152">
        <v>2.4996700000000001</v>
      </c>
      <c r="X19" s="152">
        <v>3.6198299999999999</v>
      </c>
      <c r="Y19" s="152">
        <v>0</v>
      </c>
      <c r="Z19" s="152">
        <v>0</v>
      </c>
      <c r="AA19" s="152">
        <v>11.5</v>
      </c>
      <c r="AB19" s="152">
        <v>0.87438000000000005</v>
      </c>
      <c r="AC19" s="152">
        <v>0.98</v>
      </c>
      <c r="AD19" s="152">
        <v>400.13661000000002</v>
      </c>
      <c r="AE19" s="152">
        <v>400.13661000000002</v>
      </c>
      <c r="AF19" s="152">
        <v>400.13661000000002</v>
      </c>
      <c r="AG19" s="152">
        <v>448.15300999999999</v>
      </c>
      <c r="AH19" s="152">
        <v>448.15300999999999</v>
      </c>
      <c r="AI19" s="152">
        <v>252.75083000000001</v>
      </c>
      <c r="AJ19" s="152">
        <v>0</v>
      </c>
      <c r="AK19" s="152">
        <v>320.10928999999999</v>
      </c>
      <c r="AL19" s="152">
        <v>320.10928999999999</v>
      </c>
      <c r="AM19" s="152">
        <v>0</v>
      </c>
      <c r="AN19" s="152">
        <v>8.2390000000000008</v>
      </c>
    </row>
    <row r="20" spans="1:40" ht="24" customHeight="1" x14ac:dyDescent="0.25">
      <c r="A20" s="16" t="s">
        <v>82</v>
      </c>
      <c r="B20" s="16" t="s">
        <v>829</v>
      </c>
      <c r="C20" s="152">
        <v>24</v>
      </c>
      <c r="D20" s="152">
        <v>0</v>
      </c>
      <c r="E20" s="152">
        <v>11.75</v>
      </c>
      <c r="F20" s="152">
        <v>19.89106</v>
      </c>
      <c r="G20" s="152">
        <v>6.2629999999999999</v>
      </c>
      <c r="H20" s="152">
        <v>4.6100000000000003</v>
      </c>
      <c r="I20" s="152">
        <v>2.74</v>
      </c>
      <c r="J20" s="152">
        <v>1.827</v>
      </c>
      <c r="K20" s="152">
        <v>2.2000000000000002</v>
      </c>
      <c r="L20" s="152">
        <v>2.2000000000000002</v>
      </c>
      <c r="M20" s="152">
        <v>2.2000000000000002</v>
      </c>
      <c r="N20" s="152">
        <v>2.2000000000000002</v>
      </c>
      <c r="O20" s="152">
        <v>29.4</v>
      </c>
      <c r="P20" s="152">
        <v>42.636000000000003</v>
      </c>
      <c r="Q20" s="152">
        <v>8</v>
      </c>
      <c r="R20" s="152">
        <v>9</v>
      </c>
      <c r="S20" s="152">
        <v>124.837</v>
      </c>
      <c r="T20" s="152">
        <v>0</v>
      </c>
      <c r="U20" s="152">
        <v>36.46</v>
      </c>
      <c r="V20" s="152">
        <v>79.099999999999994</v>
      </c>
      <c r="W20" s="152">
        <v>2.53416</v>
      </c>
      <c r="X20" s="152">
        <v>3.0620599999999998</v>
      </c>
      <c r="Y20" s="152">
        <v>17.330970000000001</v>
      </c>
      <c r="Z20" s="152">
        <v>14.514519999999999</v>
      </c>
      <c r="AA20" s="152">
        <v>78</v>
      </c>
      <c r="AB20" s="152">
        <v>0.64881999999999995</v>
      </c>
      <c r="AC20" s="152">
        <v>0.76</v>
      </c>
      <c r="AD20" s="152">
        <v>448.15300999999999</v>
      </c>
      <c r="AE20" s="152">
        <v>448.15300999999999</v>
      </c>
      <c r="AF20" s="152">
        <v>0</v>
      </c>
      <c r="AG20" s="152">
        <v>448.15300999999999</v>
      </c>
      <c r="AH20" s="152">
        <v>448.15300999999999</v>
      </c>
      <c r="AI20" s="152">
        <v>252.75083000000001</v>
      </c>
      <c r="AJ20" s="152">
        <v>0</v>
      </c>
      <c r="AK20" s="152">
        <v>320.10928999999999</v>
      </c>
      <c r="AL20" s="152">
        <v>320.10928999999999</v>
      </c>
      <c r="AM20" s="152">
        <v>54.15</v>
      </c>
      <c r="AN20" s="152">
        <v>33.345999999999997</v>
      </c>
    </row>
    <row r="21" spans="1:40" ht="24" customHeight="1" x14ac:dyDescent="0.25">
      <c r="A21" s="16" t="s">
        <v>82</v>
      </c>
      <c r="B21" s="16" t="s">
        <v>830</v>
      </c>
      <c r="C21" s="152">
        <v>24</v>
      </c>
      <c r="D21" s="152">
        <v>0</v>
      </c>
      <c r="E21" s="152">
        <v>12.16</v>
      </c>
      <c r="F21" s="152">
        <v>19.89106</v>
      </c>
      <c r="G21" s="152">
        <v>33.783999999999999</v>
      </c>
      <c r="H21" s="152">
        <v>3.81</v>
      </c>
      <c r="I21" s="152">
        <v>3.06</v>
      </c>
      <c r="J21" s="152">
        <v>1.88</v>
      </c>
      <c r="K21" s="152">
        <v>2.2000000000000002</v>
      </c>
      <c r="L21" s="152">
        <v>2.2000000000000002</v>
      </c>
      <c r="M21" s="152">
        <v>2.2000000000000002</v>
      </c>
      <c r="N21" s="152">
        <v>2.2000000000000002</v>
      </c>
      <c r="O21" s="152">
        <v>80.900000000000006</v>
      </c>
      <c r="P21" s="152">
        <v>221.727</v>
      </c>
      <c r="Q21" s="152">
        <v>8</v>
      </c>
      <c r="R21" s="152">
        <v>8</v>
      </c>
      <c r="S21" s="152">
        <v>315.91300000000001</v>
      </c>
      <c r="T21" s="152">
        <v>0.48143999999999998</v>
      </c>
      <c r="U21" s="152">
        <v>158.41</v>
      </c>
      <c r="V21" s="152">
        <v>233.3</v>
      </c>
      <c r="W21" s="152">
        <v>4.0144599999999997</v>
      </c>
      <c r="X21" s="152">
        <v>3.4472399999999999</v>
      </c>
      <c r="Y21" s="152">
        <v>131.66213999999999</v>
      </c>
      <c r="Z21" s="152">
        <v>85.943179999999998</v>
      </c>
      <c r="AA21" s="152">
        <v>228.6</v>
      </c>
      <c r="AB21" s="152">
        <v>1.86222</v>
      </c>
      <c r="AC21" s="152">
        <v>2.4700000000000002</v>
      </c>
      <c r="AD21" s="152">
        <v>480.16394000000003</v>
      </c>
      <c r="AE21" s="152">
        <v>480.16394000000003</v>
      </c>
      <c r="AF21" s="152">
        <v>0</v>
      </c>
      <c r="AG21" s="152">
        <v>448.15300999999999</v>
      </c>
      <c r="AH21" s="152">
        <v>448.15300999999999</v>
      </c>
      <c r="AI21" s="152">
        <v>252.75083000000001</v>
      </c>
      <c r="AJ21" s="152">
        <v>0</v>
      </c>
      <c r="AK21" s="152">
        <v>320.10928999999999</v>
      </c>
      <c r="AL21" s="152">
        <v>320.10928999999999</v>
      </c>
      <c r="AM21" s="152">
        <v>209.57</v>
      </c>
      <c r="AN21" s="152">
        <v>56.857999999999997</v>
      </c>
    </row>
    <row r="22" spans="1:40" ht="24" customHeight="1" x14ac:dyDescent="0.25">
      <c r="A22" s="16" t="s">
        <v>82</v>
      </c>
      <c r="B22" s="16" t="s">
        <v>831</v>
      </c>
      <c r="C22" s="152">
        <v>24</v>
      </c>
      <c r="D22" s="152">
        <v>0</v>
      </c>
      <c r="E22" s="152">
        <v>11.37</v>
      </c>
      <c r="F22" s="152">
        <v>19.89106</v>
      </c>
      <c r="G22" s="152">
        <v>44.518000000000001</v>
      </c>
      <c r="H22" s="152">
        <v>3.58</v>
      </c>
      <c r="I22" s="152">
        <v>3.38</v>
      </c>
      <c r="J22" s="152">
        <v>2.7629999999999999</v>
      </c>
      <c r="K22" s="152">
        <v>2.2999999999999998</v>
      </c>
      <c r="L22" s="152">
        <v>2.2999999999999998</v>
      </c>
      <c r="M22" s="152">
        <v>2.2999999999999998</v>
      </c>
      <c r="N22" s="152">
        <v>2.2999999999999998</v>
      </c>
      <c r="O22" s="152">
        <v>168.9</v>
      </c>
      <c r="P22" s="152">
        <v>468.18200000000002</v>
      </c>
      <c r="Q22" s="152">
        <v>8</v>
      </c>
      <c r="R22" s="152">
        <v>9</v>
      </c>
      <c r="S22" s="152">
        <v>591.04</v>
      </c>
      <c r="T22" s="152">
        <v>12.591340000000001</v>
      </c>
      <c r="U22" s="152">
        <v>297.69</v>
      </c>
      <c r="V22" s="152">
        <v>384</v>
      </c>
      <c r="W22" s="152">
        <v>2.7361399999999998</v>
      </c>
      <c r="X22" s="152">
        <v>3.5556399999999999</v>
      </c>
      <c r="Y22" s="152">
        <v>299.80238000000003</v>
      </c>
      <c r="Z22" s="152">
        <v>256.13396999999998</v>
      </c>
      <c r="AA22" s="152">
        <v>387.5</v>
      </c>
      <c r="AB22" s="152">
        <v>2.5432800000000002</v>
      </c>
      <c r="AC22" s="152">
        <v>3.45</v>
      </c>
      <c r="AD22" s="152">
        <v>480.16394000000003</v>
      </c>
      <c r="AE22" s="152">
        <v>480.16394000000003</v>
      </c>
      <c r="AF22" s="152">
        <v>0</v>
      </c>
      <c r="AG22" s="152">
        <v>448.15300999999999</v>
      </c>
      <c r="AH22" s="152">
        <v>448.15300999999999</v>
      </c>
      <c r="AI22" s="152">
        <v>252.75083000000001</v>
      </c>
      <c r="AJ22" s="152">
        <v>0</v>
      </c>
      <c r="AK22" s="152">
        <v>320.10928999999999</v>
      </c>
      <c r="AL22" s="152">
        <v>320.10928999999999</v>
      </c>
      <c r="AM22" s="152">
        <v>293.70999999999998</v>
      </c>
      <c r="AN22" s="152">
        <v>103.782</v>
      </c>
    </row>
    <row r="23" spans="1:40" ht="24" customHeight="1" x14ac:dyDescent="0.25">
      <c r="A23" s="18" t="s">
        <v>82</v>
      </c>
      <c r="B23" s="18" t="s">
        <v>832</v>
      </c>
      <c r="C23" s="153">
        <v>24</v>
      </c>
      <c r="D23" s="153">
        <v>0</v>
      </c>
      <c r="E23" s="153">
        <v>11.67</v>
      </c>
      <c r="F23" s="153">
        <v>19.89106</v>
      </c>
      <c r="G23" s="153">
        <v>91.457999999999998</v>
      </c>
      <c r="H23" s="153">
        <v>2.3199999999999998</v>
      </c>
      <c r="I23" s="153">
        <v>3.76</v>
      </c>
      <c r="J23" s="153">
        <v>3.5169999999999999</v>
      </c>
      <c r="K23" s="153">
        <v>2.2999999999999998</v>
      </c>
      <c r="L23" s="153">
        <v>2.2999999999999998</v>
      </c>
      <c r="M23" s="153">
        <v>2.2999999999999998</v>
      </c>
      <c r="N23" s="153">
        <v>2.2999999999999998</v>
      </c>
      <c r="O23" s="153">
        <v>354.2</v>
      </c>
      <c r="P23" s="153">
        <v>366.36399999999998</v>
      </c>
      <c r="Q23" s="153">
        <v>8</v>
      </c>
      <c r="R23" s="153">
        <v>8</v>
      </c>
      <c r="S23" s="153">
        <v>544.50300000000004</v>
      </c>
      <c r="T23" s="153">
        <v>61.702590000000001</v>
      </c>
      <c r="U23" s="153">
        <v>492.28</v>
      </c>
      <c r="V23" s="153">
        <v>406.6</v>
      </c>
      <c r="W23" s="153">
        <v>4.0537999999999998</v>
      </c>
      <c r="X23" s="153">
        <v>3.8292199999999998</v>
      </c>
      <c r="Y23" s="153">
        <v>437.673</v>
      </c>
      <c r="Z23" s="153">
        <v>395.21350000000001</v>
      </c>
      <c r="AA23" s="153">
        <v>400.6</v>
      </c>
      <c r="AB23" s="153">
        <v>3.43791</v>
      </c>
      <c r="AC23" s="153">
        <v>3.68</v>
      </c>
      <c r="AD23" s="153">
        <v>480.16394000000003</v>
      </c>
      <c r="AE23" s="153">
        <v>480.16394000000003</v>
      </c>
      <c r="AF23" s="153">
        <v>0</v>
      </c>
      <c r="AG23" s="153">
        <v>448.15300999999999</v>
      </c>
      <c r="AH23" s="153">
        <v>448.15300999999999</v>
      </c>
      <c r="AI23" s="153">
        <v>252.75083000000001</v>
      </c>
      <c r="AJ23" s="153">
        <v>0</v>
      </c>
      <c r="AK23" s="153">
        <v>320.10928999999999</v>
      </c>
      <c r="AL23" s="153">
        <v>320.10928999999999</v>
      </c>
      <c r="AM23" s="153">
        <v>510.01</v>
      </c>
      <c r="AN23" s="153">
        <v>248.3</v>
      </c>
    </row>
    <row r="24" spans="1:40" ht="24" customHeight="1" x14ac:dyDescent="0.25">
      <c r="A24" s="13" t="s">
        <v>82</v>
      </c>
      <c r="B24" s="13" t="s">
        <v>833</v>
      </c>
      <c r="C24" s="151">
        <v>24</v>
      </c>
      <c r="D24" s="151">
        <v>0</v>
      </c>
      <c r="E24" s="151">
        <v>12.71</v>
      </c>
      <c r="F24" s="151">
        <v>18.93852</v>
      </c>
      <c r="G24" s="151">
        <v>455.06200000000001</v>
      </c>
      <c r="H24" s="151">
        <v>2.06</v>
      </c>
      <c r="I24" s="151">
        <v>3.51</v>
      </c>
      <c r="J24" s="151">
        <v>2.5720000000000001</v>
      </c>
      <c r="K24" s="151">
        <v>2.4</v>
      </c>
      <c r="L24" s="151">
        <v>2.4</v>
      </c>
      <c r="M24" s="151">
        <v>2.4</v>
      </c>
      <c r="N24" s="151">
        <v>2.4</v>
      </c>
      <c r="O24" s="151">
        <v>477.1</v>
      </c>
      <c r="P24" s="151">
        <v>603.27300000000002</v>
      </c>
      <c r="Q24" s="151">
        <v>8</v>
      </c>
      <c r="R24" s="151">
        <v>9</v>
      </c>
      <c r="S24" s="151">
        <v>637.87400000000002</v>
      </c>
      <c r="T24" s="151">
        <v>111.19928</v>
      </c>
      <c r="U24" s="151">
        <v>542.67999999999995</v>
      </c>
      <c r="V24" s="151">
        <v>415.2</v>
      </c>
      <c r="W24" s="151">
        <v>5.2706900000000001</v>
      </c>
      <c r="X24" s="151">
        <v>3.9050199999999999</v>
      </c>
      <c r="Y24" s="151">
        <v>524.60202000000004</v>
      </c>
      <c r="Z24" s="151">
        <v>527.16450999999995</v>
      </c>
      <c r="AA24" s="151">
        <v>414.3</v>
      </c>
      <c r="AB24" s="151">
        <v>3.6446000000000001</v>
      </c>
      <c r="AC24" s="151">
        <v>2.98</v>
      </c>
      <c r="AD24" s="151">
        <v>480.16394000000003</v>
      </c>
      <c r="AE24" s="151">
        <v>480.16394000000003</v>
      </c>
      <c r="AF24" s="151">
        <v>0</v>
      </c>
      <c r="AG24" s="151">
        <v>448.15300999999999</v>
      </c>
      <c r="AH24" s="151">
        <v>448.15300999999999</v>
      </c>
      <c r="AI24" s="151">
        <v>252.75083000000001</v>
      </c>
      <c r="AJ24" s="151">
        <v>0</v>
      </c>
      <c r="AK24" s="151">
        <v>320.10928999999999</v>
      </c>
      <c r="AL24" s="151">
        <v>320.10928999999999</v>
      </c>
      <c r="AM24" s="151">
        <v>546.84</v>
      </c>
      <c r="AN24" s="151">
        <v>458.79300000000001</v>
      </c>
    </row>
    <row r="25" spans="1:40" ht="24" customHeight="1" x14ac:dyDescent="0.25">
      <c r="A25" s="16" t="s">
        <v>82</v>
      </c>
      <c r="B25" s="16" t="s">
        <v>834</v>
      </c>
      <c r="C25" s="152">
        <v>24</v>
      </c>
      <c r="D25" s="152">
        <v>0</v>
      </c>
      <c r="E25" s="152">
        <v>12.51</v>
      </c>
      <c r="F25" s="152">
        <v>18.93852</v>
      </c>
      <c r="G25" s="152">
        <v>574.01800000000003</v>
      </c>
      <c r="H25" s="152">
        <v>2.78</v>
      </c>
      <c r="I25" s="152">
        <v>2.89</v>
      </c>
      <c r="J25" s="152">
        <v>2.65</v>
      </c>
      <c r="K25" s="152">
        <v>3.6</v>
      </c>
      <c r="L25" s="152">
        <v>3.6</v>
      </c>
      <c r="M25" s="152">
        <v>3.6</v>
      </c>
      <c r="N25" s="152">
        <v>3.6</v>
      </c>
      <c r="O25" s="152">
        <v>437.3</v>
      </c>
      <c r="P25" s="152">
        <v>457.09100000000001</v>
      </c>
      <c r="Q25" s="152">
        <v>8</v>
      </c>
      <c r="R25" s="152">
        <v>9</v>
      </c>
      <c r="S25" s="152">
        <v>556.87400000000002</v>
      </c>
      <c r="T25" s="152">
        <v>226.67037999999999</v>
      </c>
      <c r="U25" s="152">
        <v>659.15</v>
      </c>
      <c r="V25" s="152">
        <v>633.9</v>
      </c>
      <c r="W25" s="152">
        <v>6.1013799999999998</v>
      </c>
      <c r="X25" s="152">
        <v>4.0314199999999998</v>
      </c>
      <c r="Y25" s="152">
        <v>374.72278</v>
      </c>
      <c r="Z25" s="152">
        <v>381.65845000000002</v>
      </c>
      <c r="AA25" s="152">
        <v>625.1</v>
      </c>
      <c r="AB25" s="152">
        <v>4.1790200000000004</v>
      </c>
      <c r="AC25" s="152">
        <v>3.95</v>
      </c>
      <c r="AD25" s="152">
        <v>480.16394000000003</v>
      </c>
      <c r="AE25" s="152">
        <v>480.16394000000003</v>
      </c>
      <c r="AF25" s="152">
        <v>0</v>
      </c>
      <c r="AG25" s="152">
        <v>448.15300999999999</v>
      </c>
      <c r="AH25" s="152">
        <v>448.15300999999999</v>
      </c>
      <c r="AI25" s="152">
        <v>252.75083000000001</v>
      </c>
      <c r="AJ25" s="152">
        <v>0</v>
      </c>
      <c r="AK25" s="152">
        <v>320.10928999999999</v>
      </c>
      <c r="AL25" s="152">
        <v>320.10928999999999</v>
      </c>
      <c r="AM25" s="152">
        <v>538.88</v>
      </c>
      <c r="AN25" s="152">
        <v>671.80899999999997</v>
      </c>
    </row>
    <row r="26" spans="1:40" ht="24" customHeight="1" x14ac:dyDescent="0.25">
      <c r="A26" s="16" t="s">
        <v>82</v>
      </c>
      <c r="B26" s="16" t="s">
        <v>835</v>
      </c>
      <c r="C26" s="152">
        <v>25</v>
      </c>
      <c r="D26" s="152">
        <v>0</v>
      </c>
      <c r="E26" s="152">
        <v>13.16</v>
      </c>
      <c r="F26" s="152">
        <v>18.93852</v>
      </c>
      <c r="G26" s="152">
        <v>661.63099999999997</v>
      </c>
      <c r="H26" s="152">
        <v>2.68</v>
      </c>
      <c r="I26" s="152">
        <v>2.67</v>
      </c>
      <c r="J26" s="152">
        <v>2.9569999999999999</v>
      </c>
      <c r="K26" s="152">
        <v>4.7</v>
      </c>
      <c r="L26" s="152">
        <v>4.7</v>
      </c>
      <c r="M26" s="152">
        <v>4.7</v>
      </c>
      <c r="N26" s="152">
        <v>4.7</v>
      </c>
      <c r="O26" s="152">
        <v>484.5</v>
      </c>
      <c r="P26" s="152">
        <v>577.09100000000001</v>
      </c>
      <c r="Q26" s="152">
        <v>8</v>
      </c>
      <c r="R26" s="152">
        <v>8</v>
      </c>
      <c r="S26" s="152">
        <v>657.005</v>
      </c>
      <c r="T26" s="152">
        <v>396.88794000000001</v>
      </c>
      <c r="U26" s="152">
        <v>785.05</v>
      </c>
      <c r="V26" s="152">
        <v>786.2</v>
      </c>
      <c r="W26" s="152">
        <v>4.3778699999999997</v>
      </c>
      <c r="X26" s="152">
        <v>3.94</v>
      </c>
      <c r="Y26" s="152">
        <v>610.16927999999996</v>
      </c>
      <c r="Z26" s="152">
        <v>575.00292999999999</v>
      </c>
      <c r="AA26" s="152">
        <v>769.8</v>
      </c>
      <c r="AB26" s="152">
        <v>3.80226</v>
      </c>
      <c r="AC26" s="152">
        <v>4.07</v>
      </c>
      <c r="AD26" s="152">
        <v>480.16394000000003</v>
      </c>
      <c r="AE26" s="152">
        <v>480.16394000000003</v>
      </c>
      <c r="AF26" s="152">
        <v>0</v>
      </c>
      <c r="AG26" s="152">
        <v>448.15300999999999</v>
      </c>
      <c r="AH26" s="152">
        <v>448.15300999999999</v>
      </c>
      <c r="AI26" s="152">
        <v>252.75083000000001</v>
      </c>
      <c r="AJ26" s="152">
        <v>0</v>
      </c>
      <c r="AK26" s="152">
        <v>320.10928999999999</v>
      </c>
      <c r="AL26" s="152">
        <v>320.10928999999999</v>
      </c>
      <c r="AM26" s="152">
        <v>780.56</v>
      </c>
      <c r="AN26" s="152">
        <v>515.62</v>
      </c>
    </row>
    <row r="27" spans="1:40" ht="24" customHeight="1" x14ac:dyDescent="0.25">
      <c r="A27" s="16" t="s">
        <v>82</v>
      </c>
      <c r="B27" s="16" t="s">
        <v>836</v>
      </c>
      <c r="C27" s="152">
        <v>25</v>
      </c>
      <c r="D27" s="152">
        <v>0</v>
      </c>
      <c r="E27" s="152">
        <v>10.75</v>
      </c>
      <c r="F27" s="152">
        <v>18.93852</v>
      </c>
      <c r="G27" s="152">
        <v>738.06299999999999</v>
      </c>
      <c r="H27" s="152">
        <v>2.38</v>
      </c>
      <c r="I27" s="152">
        <v>1.96</v>
      </c>
      <c r="J27" s="152">
        <v>2.9569999999999999</v>
      </c>
      <c r="K27" s="152">
        <v>4.8</v>
      </c>
      <c r="L27" s="152">
        <v>4.8</v>
      </c>
      <c r="M27" s="152">
        <v>4.8</v>
      </c>
      <c r="N27" s="152">
        <v>4.8</v>
      </c>
      <c r="O27" s="152">
        <v>677.2</v>
      </c>
      <c r="P27" s="152">
        <v>621.09100000000001</v>
      </c>
      <c r="Q27" s="152">
        <v>8</v>
      </c>
      <c r="R27" s="152">
        <v>8</v>
      </c>
      <c r="S27" s="152">
        <v>687.66</v>
      </c>
      <c r="T27" s="152">
        <v>360.11664999999999</v>
      </c>
      <c r="U27" s="152">
        <v>837.66</v>
      </c>
      <c r="V27" s="152">
        <v>816.4</v>
      </c>
      <c r="W27" s="152">
        <v>3.4810500000000002</v>
      </c>
      <c r="X27" s="152">
        <v>3.6287400000000001</v>
      </c>
      <c r="Y27" s="152">
        <v>843.50278000000003</v>
      </c>
      <c r="Z27" s="152">
        <v>786.13034000000005</v>
      </c>
      <c r="AA27" s="152">
        <v>795.3</v>
      </c>
      <c r="AB27" s="152">
        <v>3.6442299999999999</v>
      </c>
      <c r="AC27" s="152">
        <v>3.16</v>
      </c>
      <c r="AD27" s="152">
        <v>480.16394000000003</v>
      </c>
      <c r="AE27" s="152">
        <v>480.16394000000003</v>
      </c>
      <c r="AF27" s="152">
        <v>0</v>
      </c>
      <c r="AG27" s="152">
        <v>448.15300999999999</v>
      </c>
      <c r="AH27" s="152">
        <v>496.1694</v>
      </c>
      <c r="AI27" s="152">
        <v>252.75083000000001</v>
      </c>
      <c r="AJ27" s="152">
        <v>0</v>
      </c>
      <c r="AK27" s="152">
        <v>320.10928999999999</v>
      </c>
      <c r="AL27" s="152">
        <v>320.10928999999999</v>
      </c>
      <c r="AM27" s="152">
        <v>802.78</v>
      </c>
      <c r="AN27" s="152">
        <v>370.21100000000001</v>
      </c>
    </row>
    <row r="28" spans="1:40" ht="24" customHeight="1" x14ac:dyDescent="0.25">
      <c r="A28" s="16" t="s">
        <v>82</v>
      </c>
      <c r="B28" s="16" t="s">
        <v>837</v>
      </c>
      <c r="C28" s="152">
        <v>25</v>
      </c>
      <c r="D28" s="152">
        <v>0</v>
      </c>
      <c r="E28" s="152">
        <v>12.54</v>
      </c>
      <c r="F28" s="152">
        <v>18.93852</v>
      </c>
      <c r="G28" s="152">
        <v>819.49199999999996</v>
      </c>
      <c r="H28" s="152">
        <v>2.78</v>
      </c>
      <c r="I28" s="152">
        <v>2.08</v>
      </c>
      <c r="J28" s="152">
        <v>2.9569999999999999</v>
      </c>
      <c r="K28" s="152">
        <v>4.0999999999999996</v>
      </c>
      <c r="L28" s="152">
        <v>4.0999999999999996</v>
      </c>
      <c r="M28" s="152">
        <v>4.0999999999999996</v>
      </c>
      <c r="N28" s="152">
        <v>4.0999999999999996</v>
      </c>
      <c r="O28" s="152">
        <v>648.20000000000005</v>
      </c>
      <c r="P28" s="152">
        <v>749.45500000000004</v>
      </c>
      <c r="Q28" s="152">
        <v>7</v>
      </c>
      <c r="R28" s="152">
        <v>8</v>
      </c>
      <c r="S28" s="152">
        <v>781.08900000000006</v>
      </c>
      <c r="T28" s="152">
        <v>445.30736000000002</v>
      </c>
      <c r="U28" s="152">
        <v>808.26</v>
      </c>
      <c r="V28" s="152">
        <v>809.6</v>
      </c>
      <c r="W28" s="152">
        <v>2.6946400000000001</v>
      </c>
      <c r="X28" s="152">
        <v>3.8692199999999999</v>
      </c>
      <c r="Y28" s="152">
        <v>845.82448999999997</v>
      </c>
      <c r="Z28" s="152">
        <v>775.77395999999999</v>
      </c>
      <c r="AA28" s="152">
        <v>787.3</v>
      </c>
      <c r="AB28" s="152">
        <v>2.1817600000000001</v>
      </c>
      <c r="AC28" s="152">
        <v>2.66</v>
      </c>
      <c r="AD28" s="152">
        <v>480.16394000000003</v>
      </c>
      <c r="AE28" s="152">
        <v>480.16394000000003</v>
      </c>
      <c r="AF28" s="152">
        <v>0</v>
      </c>
      <c r="AG28" s="152">
        <v>448.15300999999999</v>
      </c>
      <c r="AH28" s="152">
        <v>496.1694</v>
      </c>
      <c r="AI28" s="152">
        <v>252.75083000000001</v>
      </c>
      <c r="AJ28" s="152">
        <v>0</v>
      </c>
      <c r="AK28" s="152">
        <v>320.10928999999999</v>
      </c>
      <c r="AL28" s="152">
        <v>320.10928999999999</v>
      </c>
      <c r="AM28" s="152">
        <v>921.64</v>
      </c>
      <c r="AN28" s="152">
        <v>194.285</v>
      </c>
    </row>
    <row r="29" spans="1:40" ht="24" customHeight="1" x14ac:dyDescent="0.25">
      <c r="A29" s="16" t="s">
        <v>82</v>
      </c>
      <c r="B29" s="16" t="s">
        <v>838</v>
      </c>
      <c r="C29" s="152">
        <v>25</v>
      </c>
      <c r="D29" s="152">
        <v>0</v>
      </c>
      <c r="E29" s="152">
        <v>12.24</v>
      </c>
      <c r="F29" s="152">
        <v>18.93852</v>
      </c>
      <c r="G29" s="152">
        <v>862.15899999999999</v>
      </c>
      <c r="H29" s="152">
        <v>3.73</v>
      </c>
      <c r="I29" s="152">
        <v>1.19</v>
      </c>
      <c r="J29" s="152">
        <v>2.9569999999999999</v>
      </c>
      <c r="K29" s="152">
        <v>2</v>
      </c>
      <c r="L29" s="152">
        <v>2</v>
      </c>
      <c r="M29" s="152">
        <v>2</v>
      </c>
      <c r="N29" s="152">
        <v>2</v>
      </c>
      <c r="O29" s="152">
        <v>734.1</v>
      </c>
      <c r="P29" s="152">
        <v>851.63599999999997</v>
      </c>
      <c r="Q29" s="152">
        <v>8</v>
      </c>
      <c r="R29" s="152">
        <v>9</v>
      </c>
      <c r="S29" s="152">
        <v>823.553</v>
      </c>
      <c r="T29" s="152">
        <v>387.61676999999997</v>
      </c>
      <c r="U29" s="152">
        <v>995.22</v>
      </c>
      <c r="V29" s="152">
        <v>796.5</v>
      </c>
      <c r="W29" s="152">
        <v>3.3481900000000002</v>
      </c>
      <c r="X29" s="152">
        <v>2.6688000000000001</v>
      </c>
      <c r="Y29" s="152">
        <v>829.53945999999996</v>
      </c>
      <c r="Z29" s="152">
        <v>758.51898000000006</v>
      </c>
      <c r="AA29" s="152">
        <v>775.7</v>
      </c>
      <c r="AB29" s="152">
        <v>1.9238500000000001</v>
      </c>
      <c r="AC29" s="152">
        <v>2.71</v>
      </c>
      <c r="AD29" s="152">
        <v>480.16394000000003</v>
      </c>
      <c r="AE29" s="152">
        <v>480.16394000000003</v>
      </c>
      <c r="AF29" s="152">
        <v>0</v>
      </c>
      <c r="AG29" s="152">
        <v>448.15300999999999</v>
      </c>
      <c r="AH29" s="152">
        <v>496.1694</v>
      </c>
      <c r="AI29" s="152">
        <v>252.75083000000001</v>
      </c>
      <c r="AJ29" s="152">
        <v>0</v>
      </c>
      <c r="AK29" s="152">
        <v>320.10928999999999</v>
      </c>
      <c r="AL29" s="152">
        <v>320.10928999999999</v>
      </c>
      <c r="AM29" s="152">
        <v>939.87</v>
      </c>
      <c r="AN29" s="152">
        <v>239.905</v>
      </c>
    </row>
    <row r="30" spans="1:40" ht="24" customHeight="1" x14ac:dyDescent="0.25">
      <c r="A30" s="16" t="s">
        <v>82</v>
      </c>
      <c r="B30" s="16" t="s">
        <v>839</v>
      </c>
      <c r="C30" s="152">
        <v>24</v>
      </c>
      <c r="D30" s="152">
        <v>0</v>
      </c>
      <c r="E30" s="152">
        <v>10.47</v>
      </c>
      <c r="F30" s="152">
        <v>18.93852</v>
      </c>
      <c r="G30" s="152">
        <v>900.86199999999997</v>
      </c>
      <c r="H30" s="152">
        <v>4.1100000000000003</v>
      </c>
      <c r="I30" s="152">
        <v>1.38</v>
      </c>
      <c r="J30" s="152">
        <v>2.9569999999999999</v>
      </c>
      <c r="K30" s="152">
        <v>0.7</v>
      </c>
      <c r="L30" s="152">
        <v>0.7</v>
      </c>
      <c r="M30" s="152">
        <v>0.7</v>
      </c>
      <c r="N30" s="152">
        <v>0.7</v>
      </c>
      <c r="O30" s="152">
        <v>752.5</v>
      </c>
      <c r="P30" s="152">
        <v>853.81799999999998</v>
      </c>
      <c r="Q30" s="152">
        <v>9</v>
      </c>
      <c r="R30" s="152">
        <v>8</v>
      </c>
      <c r="S30" s="152">
        <v>727.971</v>
      </c>
      <c r="T30" s="152">
        <v>708.33182999999997</v>
      </c>
      <c r="U30" s="152">
        <v>965.22</v>
      </c>
      <c r="V30" s="152">
        <v>781.5</v>
      </c>
      <c r="W30" s="152">
        <v>4.5282</v>
      </c>
      <c r="X30" s="152">
        <v>3.2762899999999999</v>
      </c>
      <c r="Y30" s="152">
        <v>843.94397000000004</v>
      </c>
      <c r="Z30" s="152">
        <v>763.90677000000005</v>
      </c>
      <c r="AA30" s="152">
        <v>763.7</v>
      </c>
      <c r="AB30" s="152">
        <v>1.6890400000000001</v>
      </c>
      <c r="AC30" s="152">
        <v>2.2200000000000002</v>
      </c>
      <c r="AD30" s="152">
        <v>480.16394000000003</v>
      </c>
      <c r="AE30" s="152">
        <v>480.16394000000003</v>
      </c>
      <c r="AF30" s="152">
        <v>0</v>
      </c>
      <c r="AG30" s="152">
        <v>448.15300999999999</v>
      </c>
      <c r="AH30" s="152">
        <v>496.1694</v>
      </c>
      <c r="AI30" s="152">
        <v>252.75083000000001</v>
      </c>
      <c r="AJ30" s="152">
        <v>0</v>
      </c>
      <c r="AK30" s="152">
        <v>320.10928999999999</v>
      </c>
      <c r="AL30" s="152">
        <v>320.10928999999999</v>
      </c>
      <c r="AM30" s="152">
        <v>1049.57</v>
      </c>
      <c r="AN30" s="152">
        <v>498.98399999999998</v>
      </c>
    </row>
    <row r="31" spans="1:40" ht="24" customHeight="1" x14ac:dyDescent="0.25">
      <c r="A31" s="18" t="s">
        <v>82</v>
      </c>
      <c r="B31" s="18" t="s">
        <v>840</v>
      </c>
      <c r="C31" s="153">
        <v>24</v>
      </c>
      <c r="D31" s="153">
        <v>0</v>
      </c>
      <c r="E31" s="153">
        <v>9.9600000000000009</v>
      </c>
      <c r="F31" s="153">
        <v>18.93852</v>
      </c>
      <c r="G31" s="153">
        <v>917.16300000000001</v>
      </c>
      <c r="H31" s="153">
        <v>3.93</v>
      </c>
      <c r="I31" s="153">
        <v>1.37</v>
      </c>
      <c r="J31" s="153">
        <v>2.9569999999999999</v>
      </c>
      <c r="K31" s="153">
        <v>0.5</v>
      </c>
      <c r="L31" s="153">
        <v>0.5</v>
      </c>
      <c r="M31" s="153">
        <v>0.5</v>
      </c>
      <c r="N31" s="153">
        <v>0.5</v>
      </c>
      <c r="O31" s="153">
        <v>747.8</v>
      </c>
      <c r="P31" s="153">
        <v>838.90899999999999</v>
      </c>
      <c r="Q31" s="153">
        <v>9</v>
      </c>
      <c r="R31" s="153">
        <v>9</v>
      </c>
      <c r="S31" s="153">
        <v>846.70299999999997</v>
      </c>
      <c r="T31" s="153">
        <v>818.90778</v>
      </c>
      <c r="U31" s="153">
        <v>1054.75</v>
      </c>
      <c r="V31" s="153">
        <v>822.8</v>
      </c>
      <c r="W31" s="153">
        <v>5.8525</v>
      </c>
      <c r="X31" s="153">
        <v>4.3111899999999999</v>
      </c>
      <c r="Y31" s="153">
        <v>832.36959999999999</v>
      </c>
      <c r="Z31" s="153">
        <v>765.30526999999995</v>
      </c>
      <c r="AA31" s="153">
        <v>799.7</v>
      </c>
      <c r="AB31" s="153">
        <v>1.59918</v>
      </c>
      <c r="AC31" s="153">
        <v>2.2000000000000002</v>
      </c>
      <c r="AD31" s="153">
        <v>480.16394000000003</v>
      </c>
      <c r="AE31" s="153">
        <v>480.16394000000003</v>
      </c>
      <c r="AF31" s="153">
        <v>0</v>
      </c>
      <c r="AG31" s="153">
        <v>448.15300999999999</v>
      </c>
      <c r="AH31" s="153">
        <v>496.1694</v>
      </c>
      <c r="AI31" s="153">
        <v>252.75083000000001</v>
      </c>
      <c r="AJ31" s="153">
        <v>0</v>
      </c>
      <c r="AK31" s="153">
        <v>320.10928999999999</v>
      </c>
      <c r="AL31" s="153">
        <v>320.10928999999999</v>
      </c>
      <c r="AM31" s="153">
        <v>986.63</v>
      </c>
      <c r="AN31" s="153">
        <v>600.79300000000001</v>
      </c>
    </row>
    <row r="32" spans="1:40" ht="24" customHeight="1" x14ac:dyDescent="0.25">
      <c r="A32" s="13" t="s">
        <v>82</v>
      </c>
      <c r="B32" s="13" t="s">
        <v>841</v>
      </c>
      <c r="C32" s="151">
        <v>24</v>
      </c>
      <c r="D32" s="151">
        <v>0</v>
      </c>
      <c r="E32" s="151">
        <v>10.59</v>
      </c>
      <c r="F32" s="151">
        <v>18.93852</v>
      </c>
      <c r="G32" s="151">
        <v>913.81</v>
      </c>
      <c r="H32" s="151">
        <v>4.47</v>
      </c>
      <c r="I32" s="151">
        <v>1.31</v>
      </c>
      <c r="J32" s="151">
        <v>2.9569999999999999</v>
      </c>
      <c r="K32" s="151">
        <v>1.5</v>
      </c>
      <c r="L32" s="151">
        <v>1.5</v>
      </c>
      <c r="M32" s="151">
        <v>1.5</v>
      </c>
      <c r="N32" s="151">
        <v>1.5</v>
      </c>
      <c r="O32" s="151">
        <v>786.1</v>
      </c>
      <c r="P32" s="151">
        <v>594.90899999999999</v>
      </c>
      <c r="Q32" s="151">
        <v>9</v>
      </c>
      <c r="R32" s="151">
        <v>9</v>
      </c>
      <c r="S32" s="151">
        <v>707.11699999999996</v>
      </c>
      <c r="T32" s="151">
        <v>835.02274999999997</v>
      </c>
      <c r="U32" s="151">
        <v>995.1</v>
      </c>
      <c r="V32" s="151">
        <v>817.3</v>
      </c>
      <c r="W32" s="151">
        <v>6.1661099999999998</v>
      </c>
      <c r="X32" s="151">
        <v>2.0830600000000001</v>
      </c>
      <c r="Y32" s="151">
        <v>852.97393999999997</v>
      </c>
      <c r="Z32" s="151">
        <v>779.50176999999996</v>
      </c>
      <c r="AA32" s="151">
        <v>794.6</v>
      </c>
      <c r="AB32" s="151">
        <v>1.1873</v>
      </c>
      <c r="AC32" s="151">
        <v>1.55</v>
      </c>
      <c r="AD32" s="151">
        <v>480.16394000000003</v>
      </c>
      <c r="AE32" s="151">
        <v>480.16394000000003</v>
      </c>
      <c r="AF32" s="151">
        <v>0</v>
      </c>
      <c r="AG32" s="151">
        <v>448.15300999999999</v>
      </c>
      <c r="AH32" s="151">
        <v>496.1694</v>
      </c>
      <c r="AI32" s="151">
        <v>252.75083000000001</v>
      </c>
      <c r="AJ32" s="151">
        <v>0</v>
      </c>
      <c r="AK32" s="151">
        <v>320.10928999999999</v>
      </c>
      <c r="AL32" s="151">
        <v>320.10928999999999</v>
      </c>
      <c r="AM32" s="151">
        <v>865.2</v>
      </c>
      <c r="AN32" s="151">
        <v>753.20600000000002</v>
      </c>
    </row>
    <row r="33" spans="1:40" ht="24" customHeight="1" x14ac:dyDescent="0.25">
      <c r="A33" s="16" t="s">
        <v>82</v>
      </c>
      <c r="B33" s="16" t="s">
        <v>842</v>
      </c>
      <c r="C33" s="152">
        <v>24</v>
      </c>
      <c r="D33" s="152">
        <v>0</v>
      </c>
      <c r="E33" s="152">
        <v>8.98</v>
      </c>
      <c r="F33" s="152">
        <v>18.93852</v>
      </c>
      <c r="G33" s="152">
        <v>891.98500000000001</v>
      </c>
      <c r="H33" s="152">
        <v>4.17</v>
      </c>
      <c r="I33" s="152">
        <v>1.24</v>
      </c>
      <c r="J33" s="152">
        <v>2.9569999999999999</v>
      </c>
      <c r="K33" s="152">
        <v>10.5</v>
      </c>
      <c r="L33" s="152">
        <v>10.5</v>
      </c>
      <c r="M33" s="152">
        <v>10.5</v>
      </c>
      <c r="N33" s="152">
        <v>10.5</v>
      </c>
      <c r="O33" s="152">
        <v>799.7</v>
      </c>
      <c r="P33" s="152">
        <v>602.4</v>
      </c>
      <c r="Q33" s="152">
        <v>9</v>
      </c>
      <c r="R33" s="152">
        <v>9</v>
      </c>
      <c r="S33" s="152">
        <v>616.38699999999994</v>
      </c>
      <c r="T33" s="152">
        <v>852.38248999999996</v>
      </c>
      <c r="U33" s="152">
        <v>987.43</v>
      </c>
      <c r="V33" s="152">
        <v>830.1</v>
      </c>
      <c r="W33" s="152">
        <v>5.2281300000000002</v>
      </c>
      <c r="X33" s="152">
        <v>2.24139</v>
      </c>
      <c r="Y33" s="152">
        <v>833.04174999999998</v>
      </c>
      <c r="Z33" s="152">
        <v>766.56386999999995</v>
      </c>
      <c r="AA33" s="152">
        <v>808.7</v>
      </c>
      <c r="AB33" s="152">
        <v>2.2956799999999999</v>
      </c>
      <c r="AC33" s="152">
        <v>3.04</v>
      </c>
      <c r="AD33" s="152">
        <v>480.16394000000003</v>
      </c>
      <c r="AE33" s="152">
        <v>480.16394000000003</v>
      </c>
      <c r="AF33" s="152">
        <v>0</v>
      </c>
      <c r="AG33" s="152">
        <v>448.15300999999999</v>
      </c>
      <c r="AH33" s="152">
        <v>496.1694</v>
      </c>
      <c r="AI33" s="152">
        <v>252.75083000000001</v>
      </c>
      <c r="AJ33" s="152">
        <v>0</v>
      </c>
      <c r="AK33" s="152">
        <v>320.10928999999999</v>
      </c>
      <c r="AL33" s="152">
        <v>320.10928999999999</v>
      </c>
      <c r="AM33" s="152">
        <v>764.81</v>
      </c>
      <c r="AN33" s="152">
        <v>688.37599999999998</v>
      </c>
    </row>
    <row r="34" spans="1:40" ht="24" customHeight="1" x14ac:dyDescent="0.25">
      <c r="A34" s="16" t="s">
        <v>82</v>
      </c>
      <c r="B34" s="16" t="s">
        <v>843</v>
      </c>
      <c r="C34" s="152">
        <v>24</v>
      </c>
      <c r="D34" s="152">
        <v>0</v>
      </c>
      <c r="E34" s="152">
        <v>9.73</v>
      </c>
      <c r="F34" s="152">
        <v>18.93852</v>
      </c>
      <c r="G34" s="152">
        <v>846.90200000000004</v>
      </c>
      <c r="H34" s="152">
        <v>4.13</v>
      </c>
      <c r="I34" s="152">
        <v>1.91</v>
      </c>
      <c r="J34" s="152">
        <v>2.9569999999999999</v>
      </c>
      <c r="K34" s="152">
        <v>10.199999999999999</v>
      </c>
      <c r="L34" s="152">
        <v>10.199999999999999</v>
      </c>
      <c r="M34" s="152">
        <v>10.199999999999999</v>
      </c>
      <c r="N34" s="152">
        <v>10.199999999999999</v>
      </c>
      <c r="O34" s="152">
        <v>810.6</v>
      </c>
      <c r="P34" s="152">
        <v>800</v>
      </c>
      <c r="Q34" s="152">
        <v>9</v>
      </c>
      <c r="R34" s="152">
        <v>9</v>
      </c>
      <c r="S34" s="152">
        <v>816.67200000000003</v>
      </c>
      <c r="T34" s="152">
        <v>849.99258999999995</v>
      </c>
      <c r="U34" s="152">
        <v>901.53</v>
      </c>
      <c r="V34" s="152">
        <v>830.2</v>
      </c>
      <c r="W34" s="152">
        <v>3.6226600000000002</v>
      </c>
      <c r="X34" s="152">
        <v>2.1712500000000001</v>
      </c>
      <c r="Y34" s="152">
        <v>859.87819999999999</v>
      </c>
      <c r="Z34" s="152">
        <v>803.55102999999997</v>
      </c>
      <c r="AA34" s="152">
        <v>807.4</v>
      </c>
      <c r="AB34" s="152">
        <v>1.82467</v>
      </c>
      <c r="AC34" s="152">
        <v>2.48</v>
      </c>
      <c r="AD34" s="152">
        <v>480.16394000000003</v>
      </c>
      <c r="AE34" s="152">
        <v>480.16394000000003</v>
      </c>
      <c r="AF34" s="152">
        <v>0</v>
      </c>
      <c r="AG34" s="152">
        <v>448.15300999999999</v>
      </c>
      <c r="AH34" s="152">
        <v>496.1694</v>
      </c>
      <c r="AI34" s="152">
        <v>252.75083000000001</v>
      </c>
      <c r="AJ34" s="152">
        <v>0</v>
      </c>
      <c r="AK34" s="152">
        <v>320.10928999999999</v>
      </c>
      <c r="AL34" s="152">
        <v>320.10928999999999</v>
      </c>
      <c r="AM34" s="152">
        <v>731.72</v>
      </c>
      <c r="AN34" s="152">
        <v>729.51599999999996</v>
      </c>
    </row>
    <row r="35" spans="1:40" ht="24" customHeight="1" x14ac:dyDescent="0.25">
      <c r="A35" s="16" t="s">
        <v>82</v>
      </c>
      <c r="B35" s="16" t="s">
        <v>844</v>
      </c>
      <c r="C35" s="152">
        <v>24</v>
      </c>
      <c r="D35" s="152">
        <v>0</v>
      </c>
      <c r="E35" s="152">
        <v>10.7</v>
      </c>
      <c r="F35" s="152">
        <v>18.93852</v>
      </c>
      <c r="G35" s="152">
        <v>784.68899999999996</v>
      </c>
      <c r="H35" s="152">
        <v>3.82</v>
      </c>
      <c r="I35" s="152">
        <v>4.5199999999999996</v>
      </c>
      <c r="J35" s="152">
        <v>2.9569999999999999</v>
      </c>
      <c r="K35" s="152">
        <v>11.5</v>
      </c>
      <c r="L35" s="152">
        <v>11.5</v>
      </c>
      <c r="M35" s="152">
        <v>11.5</v>
      </c>
      <c r="N35" s="152">
        <v>11.5</v>
      </c>
      <c r="O35" s="152">
        <v>819.8</v>
      </c>
      <c r="P35" s="152">
        <v>865.45500000000004</v>
      </c>
      <c r="Q35" s="152">
        <v>8</v>
      </c>
      <c r="R35" s="152">
        <v>8</v>
      </c>
      <c r="S35" s="152">
        <v>797.01700000000005</v>
      </c>
      <c r="T35" s="152">
        <v>552.58349999999996</v>
      </c>
      <c r="U35" s="152">
        <v>789.4</v>
      </c>
      <c r="V35" s="152">
        <v>827.2</v>
      </c>
      <c r="W35" s="152">
        <v>3.7759499999999999</v>
      </c>
      <c r="X35" s="152">
        <v>1.9889399999999999</v>
      </c>
      <c r="Y35" s="152">
        <v>857.02115000000003</v>
      </c>
      <c r="Z35" s="152">
        <v>795.82384999999999</v>
      </c>
      <c r="AA35" s="152">
        <v>801.1</v>
      </c>
      <c r="AB35" s="152">
        <v>2.5202200000000001</v>
      </c>
      <c r="AC35" s="152">
        <v>2.65</v>
      </c>
      <c r="AD35" s="152">
        <v>480.16394000000003</v>
      </c>
      <c r="AE35" s="152">
        <v>480.16394000000003</v>
      </c>
      <c r="AF35" s="152">
        <v>0</v>
      </c>
      <c r="AG35" s="152">
        <v>448.15300999999999</v>
      </c>
      <c r="AH35" s="152">
        <v>496.1694</v>
      </c>
      <c r="AI35" s="152">
        <v>252.75083000000001</v>
      </c>
      <c r="AJ35" s="152">
        <v>0</v>
      </c>
      <c r="AK35" s="152">
        <v>320.10928999999999</v>
      </c>
      <c r="AL35" s="152">
        <v>320.10928999999999</v>
      </c>
      <c r="AM35" s="152">
        <v>865.11</v>
      </c>
      <c r="AN35" s="152">
        <v>765.34699999999998</v>
      </c>
    </row>
    <row r="36" spans="1:40" ht="24" customHeight="1" x14ac:dyDescent="0.25">
      <c r="A36" s="16" t="s">
        <v>82</v>
      </c>
      <c r="B36" s="16" t="s">
        <v>845</v>
      </c>
      <c r="C36" s="152">
        <v>24</v>
      </c>
      <c r="D36" s="152">
        <v>0</v>
      </c>
      <c r="E36" s="152">
        <v>11.72</v>
      </c>
      <c r="F36" s="152">
        <v>18.93852</v>
      </c>
      <c r="G36" s="152">
        <v>703.98500000000001</v>
      </c>
      <c r="H36" s="152">
        <v>3.87</v>
      </c>
      <c r="I36" s="152">
        <v>4.29</v>
      </c>
      <c r="J36" s="152">
        <v>2.9569999999999999</v>
      </c>
      <c r="K36" s="152">
        <v>9.6999999999999993</v>
      </c>
      <c r="L36" s="152">
        <v>9.6999999999999993</v>
      </c>
      <c r="M36" s="152">
        <v>9.6999999999999993</v>
      </c>
      <c r="N36" s="152">
        <v>9.6999999999999993</v>
      </c>
      <c r="O36" s="152">
        <v>796.6</v>
      </c>
      <c r="P36" s="152">
        <v>791.63599999999997</v>
      </c>
      <c r="Q36" s="152">
        <v>8</v>
      </c>
      <c r="R36" s="152">
        <v>8</v>
      </c>
      <c r="S36" s="152">
        <v>818.49599999999998</v>
      </c>
      <c r="T36" s="152">
        <v>784.87831000000006</v>
      </c>
      <c r="U36" s="152">
        <v>667.22</v>
      </c>
      <c r="V36" s="152">
        <v>816.2</v>
      </c>
      <c r="W36" s="152">
        <v>3.5811199999999999</v>
      </c>
      <c r="X36" s="152">
        <v>3.09613</v>
      </c>
      <c r="Y36" s="152">
        <v>805.05133000000001</v>
      </c>
      <c r="Z36" s="152">
        <v>755.10422000000005</v>
      </c>
      <c r="AA36" s="152">
        <v>789.6</v>
      </c>
      <c r="AB36" s="152">
        <v>2.6353499999999999</v>
      </c>
      <c r="AC36" s="152">
        <v>2.69</v>
      </c>
      <c r="AD36" s="152">
        <v>480.16394000000003</v>
      </c>
      <c r="AE36" s="152">
        <v>480.16394000000003</v>
      </c>
      <c r="AF36" s="152">
        <v>0</v>
      </c>
      <c r="AG36" s="152">
        <v>448.15300999999999</v>
      </c>
      <c r="AH36" s="152">
        <v>496.1694</v>
      </c>
      <c r="AI36" s="152">
        <v>252.75083000000001</v>
      </c>
      <c r="AJ36" s="152">
        <v>0</v>
      </c>
      <c r="AK36" s="152">
        <v>320.10928999999999</v>
      </c>
      <c r="AL36" s="152">
        <v>320.10928999999999</v>
      </c>
      <c r="AM36" s="152">
        <v>609.04</v>
      </c>
      <c r="AN36" s="152">
        <v>747.98800000000006</v>
      </c>
    </row>
    <row r="37" spans="1:40" ht="24" customHeight="1" x14ac:dyDescent="0.25">
      <c r="A37" s="16" t="s">
        <v>82</v>
      </c>
      <c r="B37" s="16" t="s">
        <v>846</v>
      </c>
      <c r="C37" s="152">
        <v>24</v>
      </c>
      <c r="D37" s="152">
        <v>0</v>
      </c>
      <c r="E37" s="152">
        <v>12.19</v>
      </c>
      <c r="F37" s="152">
        <v>18.93852</v>
      </c>
      <c r="G37" s="152">
        <v>611.51400000000001</v>
      </c>
      <c r="H37" s="152">
        <v>4.6399999999999997</v>
      </c>
      <c r="I37" s="152">
        <v>5.0599999999999996</v>
      </c>
      <c r="J37" s="152">
        <v>2.9569999999999999</v>
      </c>
      <c r="K37" s="152">
        <v>9.3000000000000007</v>
      </c>
      <c r="L37" s="152">
        <v>9.3000000000000007</v>
      </c>
      <c r="M37" s="152">
        <v>9.3000000000000007</v>
      </c>
      <c r="N37" s="152">
        <v>9.3000000000000007</v>
      </c>
      <c r="O37" s="152">
        <v>730.4</v>
      </c>
      <c r="P37" s="152">
        <v>685.45500000000004</v>
      </c>
      <c r="Q37" s="152">
        <v>9</v>
      </c>
      <c r="R37" s="152">
        <v>9</v>
      </c>
      <c r="S37" s="152">
        <v>627.88499999999999</v>
      </c>
      <c r="T37" s="152">
        <v>627.97945000000004</v>
      </c>
      <c r="U37" s="152">
        <v>352</v>
      </c>
      <c r="V37" s="152">
        <v>763.8</v>
      </c>
      <c r="W37" s="152">
        <v>3.7639999999999998</v>
      </c>
      <c r="X37" s="152">
        <v>3.2492200000000002</v>
      </c>
      <c r="Y37" s="152">
        <v>751.43478000000005</v>
      </c>
      <c r="Z37" s="152">
        <v>770.37365999999997</v>
      </c>
      <c r="AA37" s="152">
        <v>737.1</v>
      </c>
      <c r="AB37" s="152">
        <v>2.38245</v>
      </c>
      <c r="AC37" s="152">
        <v>2.2000000000000002</v>
      </c>
      <c r="AD37" s="152">
        <v>480.16394000000003</v>
      </c>
      <c r="AE37" s="152">
        <v>480.16394000000003</v>
      </c>
      <c r="AF37" s="152">
        <v>0</v>
      </c>
      <c r="AG37" s="152">
        <v>448.15300999999999</v>
      </c>
      <c r="AH37" s="152">
        <v>496.1694</v>
      </c>
      <c r="AI37" s="152">
        <v>252.75083000000001</v>
      </c>
      <c r="AJ37" s="152">
        <v>0</v>
      </c>
      <c r="AK37" s="152">
        <v>320.10928999999999</v>
      </c>
      <c r="AL37" s="152">
        <v>320.10928999999999</v>
      </c>
      <c r="AM37" s="152">
        <v>479.62</v>
      </c>
      <c r="AN37" s="152">
        <v>704.54300000000001</v>
      </c>
    </row>
    <row r="38" spans="1:40" ht="24" customHeight="1" x14ac:dyDescent="0.25">
      <c r="A38" s="16" t="s">
        <v>82</v>
      </c>
      <c r="B38" s="16" t="s">
        <v>847</v>
      </c>
      <c r="C38" s="152">
        <v>24</v>
      </c>
      <c r="D38" s="152">
        <v>0</v>
      </c>
      <c r="E38" s="152">
        <v>12.29</v>
      </c>
      <c r="F38" s="152">
        <v>18.93852</v>
      </c>
      <c r="G38" s="152">
        <v>500.13799999999998</v>
      </c>
      <c r="H38" s="152">
        <v>4.93</v>
      </c>
      <c r="I38" s="152">
        <v>4.7300000000000004</v>
      </c>
      <c r="J38" s="152">
        <v>2.9569999999999999</v>
      </c>
      <c r="K38" s="152">
        <v>10.3</v>
      </c>
      <c r="L38" s="152">
        <v>10.3</v>
      </c>
      <c r="M38" s="152">
        <v>10.3</v>
      </c>
      <c r="N38" s="152">
        <v>10.3</v>
      </c>
      <c r="O38" s="152">
        <v>532.5</v>
      </c>
      <c r="P38" s="152">
        <v>525.27300000000002</v>
      </c>
      <c r="Q38" s="152">
        <v>9</v>
      </c>
      <c r="R38" s="152">
        <v>9</v>
      </c>
      <c r="S38" s="152">
        <v>560.79300000000001</v>
      </c>
      <c r="T38" s="152">
        <v>701.28042000000005</v>
      </c>
      <c r="U38" s="152">
        <v>345.55</v>
      </c>
      <c r="V38" s="152">
        <v>610.20000000000005</v>
      </c>
      <c r="W38" s="152">
        <v>3.5232000000000001</v>
      </c>
      <c r="X38" s="152">
        <v>3.10005</v>
      </c>
      <c r="Y38" s="152">
        <v>766.18338000000006</v>
      </c>
      <c r="Z38" s="152">
        <v>741.75216999999998</v>
      </c>
      <c r="AA38" s="152">
        <v>587</v>
      </c>
      <c r="AB38" s="152">
        <v>2.1605599999999998</v>
      </c>
      <c r="AC38" s="152">
        <v>1.7</v>
      </c>
      <c r="AD38" s="152">
        <v>480.16394000000003</v>
      </c>
      <c r="AE38" s="152">
        <v>480.16394000000003</v>
      </c>
      <c r="AF38" s="152">
        <v>0</v>
      </c>
      <c r="AG38" s="152">
        <v>448.15300999999999</v>
      </c>
      <c r="AH38" s="152">
        <v>496.1694</v>
      </c>
      <c r="AI38" s="152">
        <v>252.75083000000001</v>
      </c>
      <c r="AJ38" s="152">
        <v>0</v>
      </c>
      <c r="AK38" s="152">
        <v>320.10928999999999</v>
      </c>
      <c r="AL38" s="152">
        <v>320.10928999999999</v>
      </c>
      <c r="AM38" s="152">
        <v>305.61</v>
      </c>
      <c r="AN38" s="152">
        <v>539.52599999999995</v>
      </c>
    </row>
    <row r="39" spans="1:40" ht="24" customHeight="1" x14ac:dyDescent="0.25">
      <c r="A39" s="18" t="s">
        <v>82</v>
      </c>
      <c r="B39" s="18" t="s">
        <v>848</v>
      </c>
      <c r="C39" s="153">
        <v>24</v>
      </c>
      <c r="D39" s="153">
        <v>0</v>
      </c>
      <c r="E39" s="153">
        <v>11.62</v>
      </c>
      <c r="F39" s="153">
        <v>18.93852</v>
      </c>
      <c r="G39" s="153">
        <v>376.57400000000001</v>
      </c>
      <c r="H39" s="153">
        <v>5.67</v>
      </c>
      <c r="I39" s="153">
        <v>4.34</v>
      </c>
      <c r="J39" s="153">
        <v>2.9569999999999999</v>
      </c>
      <c r="K39" s="153">
        <v>7.4</v>
      </c>
      <c r="L39" s="153">
        <v>7.4</v>
      </c>
      <c r="M39" s="153">
        <v>7.4</v>
      </c>
      <c r="N39" s="153">
        <v>7.4</v>
      </c>
      <c r="O39" s="153">
        <v>369</v>
      </c>
      <c r="P39" s="153">
        <v>256.54500000000002</v>
      </c>
      <c r="Q39" s="153">
        <v>7</v>
      </c>
      <c r="R39" s="153">
        <v>7</v>
      </c>
      <c r="S39" s="153">
        <v>218.18700000000001</v>
      </c>
      <c r="T39" s="153">
        <v>483.90665000000001</v>
      </c>
      <c r="U39" s="153">
        <v>235.75</v>
      </c>
      <c r="V39" s="153">
        <v>501.3</v>
      </c>
      <c r="W39" s="153">
        <v>5.2340099999999996</v>
      </c>
      <c r="X39" s="153">
        <v>2.7292800000000002</v>
      </c>
      <c r="Y39" s="153">
        <v>541.23566000000005</v>
      </c>
      <c r="Z39" s="153">
        <v>526.77148</v>
      </c>
      <c r="AA39" s="153">
        <v>472</v>
      </c>
      <c r="AB39" s="153">
        <v>2.37819</v>
      </c>
      <c r="AC39" s="153">
        <v>2.06</v>
      </c>
      <c r="AD39" s="153">
        <v>480.16394000000003</v>
      </c>
      <c r="AE39" s="153">
        <v>480.16394000000003</v>
      </c>
      <c r="AF39" s="153">
        <v>0</v>
      </c>
      <c r="AG39" s="153">
        <v>448.15300999999999</v>
      </c>
      <c r="AH39" s="153">
        <v>496.1694</v>
      </c>
      <c r="AI39" s="153">
        <v>252.75083000000001</v>
      </c>
      <c r="AJ39" s="153">
        <v>0</v>
      </c>
      <c r="AK39" s="153">
        <v>320.10928999999999</v>
      </c>
      <c r="AL39" s="153">
        <v>320.10928999999999</v>
      </c>
      <c r="AM39" s="153">
        <v>189.91</v>
      </c>
      <c r="AN39" s="153">
        <v>381.38099999999997</v>
      </c>
    </row>
    <row r="40" spans="1:40" ht="24" customHeight="1" x14ac:dyDescent="0.25">
      <c r="A40" s="13" t="s">
        <v>82</v>
      </c>
      <c r="B40" s="13" t="s">
        <v>849</v>
      </c>
      <c r="C40" s="151">
        <v>25</v>
      </c>
      <c r="D40" s="151">
        <v>0</v>
      </c>
      <c r="E40" s="151">
        <v>11.27</v>
      </c>
      <c r="F40" s="151">
        <v>19.817509999999999</v>
      </c>
      <c r="G40" s="151">
        <v>247.34899999999999</v>
      </c>
      <c r="H40" s="151">
        <v>5.97</v>
      </c>
      <c r="I40" s="151">
        <v>3.96</v>
      </c>
      <c r="J40" s="151">
        <v>2.9569999999999999</v>
      </c>
      <c r="K40" s="151">
        <v>8.1999999999999993</v>
      </c>
      <c r="L40" s="151">
        <v>8.1999999999999993</v>
      </c>
      <c r="M40" s="151">
        <v>8.1999999999999993</v>
      </c>
      <c r="N40" s="151">
        <v>8.1999999999999993</v>
      </c>
      <c r="O40" s="151">
        <v>117.7</v>
      </c>
      <c r="P40" s="151">
        <v>127.90900000000001</v>
      </c>
      <c r="Q40" s="151">
        <v>7</v>
      </c>
      <c r="R40" s="151">
        <v>7</v>
      </c>
      <c r="S40" s="151">
        <v>62.514000000000003</v>
      </c>
      <c r="T40" s="151">
        <v>510.86896999999999</v>
      </c>
      <c r="U40" s="151">
        <v>82.87</v>
      </c>
      <c r="V40" s="151">
        <v>188.5</v>
      </c>
      <c r="W40" s="151">
        <v>5.7979399999999996</v>
      </c>
      <c r="X40" s="151">
        <v>3.9544199999999998</v>
      </c>
      <c r="Y40" s="151">
        <v>363.42567000000003</v>
      </c>
      <c r="Z40" s="151">
        <v>338.33501999999999</v>
      </c>
      <c r="AA40" s="151">
        <v>172.9</v>
      </c>
      <c r="AB40" s="151">
        <v>2.05355</v>
      </c>
      <c r="AC40" s="151">
        <v>2.13</v>
      </c>
      <c r="AD40" s="151">
        <v>480.16394000000003</v>
      </c>
      <c r="AE40" s="151">
        <v>480.16394000000003</v>
      </c>
      <c r="AF40" s="151">
        <v>0</v>
      </c>
      <c r="AG40" s="151">
        <v>448.15300999999999</v>
      </c>
      <c r="AH40" s="151">
        <v>496.1694</v>
      </c>
      <c r="AI40" s="151">
        <v>252.75083000000001</v>
      </c>
      <c r="AJ40" s="151">
        <v>0</v>
      </c>
      <c r="AK40" s="151">
        <v>320.10928999999999</v>
      </c>
      <c r="AL40" s="151">
        <v>320.10928999999999</v>
      </c>
      <c r="AM40" s="151">
        <v>77.05</v>
      </c>
      <c r="AN40" s="151">
        <v>112.625</v>
      </c>
    </row>
    <row r="41" spans="1:40" ht="24" customHeight="1" x14ac:dyDescent="0.25">
      <c r="A41" s="16" t="s">
        <v>82</v>
      </c>
      <c r="B41" s="16" t="s">
        <v>850</v>
      </c>
      <c r="C41" s="152">
        <v>25</v>
      </c>
      <c r="D41" s="152">
        <v>0</v>
      </c>
      <c r="E41" s="152">
        <v>10.9</v>
      </c>
      <c r="F41" s="152">
        <v>19.817509999999999</v>
      </c>
      <c r="G41" s="152">
        <v>38.841000000000001</v>
      </c>
      <c r="H41" s="152">
        <v>6.36</v>
      </c>
      <c r="I41" s="152">
        <v>3.53</v>
      </c>
      <c r="J41" s="152">
        <v>2.9569999999999999</v>
      </c>
      <c r="K41" s="152">
        <v>8.1999999999999993</v>
      </c>
      <c r="L41" s="152">
        <v>8.1999999999999993</v>
      </c>
      <c r="M41" s="152">
        <v>8.1999999999999993</v>
      </c>
      <c r="N41" s="152">
        <v>8.1999999999999993</v>
      </c>
      <c r="O41" s="152">
        <v>24.1</v>
      </c>
      <c r="P41" s="152">
        <v>21.818000000000001</v>
      </c>
      <c r="Q41" s="152">
        <v>7</v>
      </c>
      <c r="R41" s="152">
        <v>7</v>
      </c>
      <c r="S41" s="152">
        <v>9.7449999999999992</v>
      </c>
      <c r="T41" s="152">
        <v>143.30123</v>
      </c>
      <c r="U41" s="152">
        <v>30.73</v>
      </c>
      <c r="V41" s="152">
        <v>4.5999999999999996</v>
      </c>
      <c r="W41" s="152">
        <v>6.2850000000000001</v>
      </c>
      <c r="X41" s="152">
        <v>7.1151</v>
      </c>
      <c r="Y41" s="152">
        <v>86.420169999999999</v>
      </c>
      <c r="Z41" s="152">
        <v>80.068510000000003</v>
      </c>
      <c r="AA41" s="152">
        <v>6.1</v>
      </c>
      <c r="AB41" s="152">
        <v>2.8669600000000002</v>
      </c>
      <c r="AC41" s="152">
        <v>2.84</v>
      </c>
      <c r="AD41" s="152">
        <v>480.16394000000003</v>
      </c>
      <c r="AE41" s="152">
        <v>480.16394000000003</v>
      </c>
      <c r="AF41" s="152">
        <v>0</v>
      </c>
      <c r="AG41" s="152">
        <v>448.15300999999999</v>
      </c>
      <c r="AH41" s="152">
        <v>496.1694</v>
      </c>
      <c r="AI41" s="152">
        <v>252.75083000000001</v>
      </c>
      <c r="AJ41" s="152">
        <v>0</v>
      </c>
      <c r="AK41" s="152">
        <v>320.10928999999999</v>
      </c>
      <c r="AL41" s="152">
        <v>320.10928999999999</v>
      </c>
      <c r="AM41" s="152">
        <v>18.79</v>
      </c>
      <c r="AN41" s="152">
        <v>2.3719999999999999</v>
      </c>
    </row>
    <row r="42" spans="1:40" ht="24" customHeight="1" x14ac:dyDescent="0.25">
      <c r="A42" s="16" t="s">
        <v>82</v>
      </c>
      <c r="B42" s="16" t="s">
        <v>851</v>
      </c>
      <c r="C42" s="152">
        <v>24</v>
      </c>
      <c r="D42" s="152">
        <v>0</v>
      </c>
      <c r="E42" s="152">
        <v>12.39</v>
      </c>
      <c r="F42" s="152">
        <v>19.817509999999999</v>
      </c>
      <c r="G42" s="152">
        <v>15.974</v>
      </c>
      <c r="H42" s="152">
        <v>6.5</v>
      </c>
      <c r="I42" s="152">
        <v>3.3</v>
      </c>
      <c r="J42" s="152">
        <v>2.9569999999999999</v>
      </c>
      <c r="K42" s="152">
        <v>8.1999999999999993</v>
      </c>
      <c r="L42" s="152">
        <v>8.1999999999999993</v>
      </c>
      <c r="M42" s="152">
        <v>8.1999999999999993</v>
      </c>
      <c r="N42" s="152">
        <v>8.1999999999999993</v>
      </c>
      <c r="O42" s="152">
        <v>0</v>
      </c>
      <c r="P42" s="152">
        <v>0</v>
      </c>
      <c r="Q42" s="152">
        <v>6</v>
      </c>
      <c r="R42" s="152">
        <v>7</v>
      </c>
      <c r="S42" s="152">
        <v>0</v>
      </c>
      <c r="T42" s="152">
        <v>47.774340000000002</v>
      </c>
      <c r="U42" s="152">
        <v>0</v>
      </c>
      <c r="V42" s="152">
        <v>0</v>
      </c>
      <c r="W42" s="152">
        <v>6.9261999999999997</v>
      </c>
      <c r="X42" s="152">
        <v>6.6349400000000003</v>
      </c>
      <c r="Y42" s="152">
        <v>0</v>
      </c>
      <c r="Z42" s="152">
        <v>0</v>
      </c>
      <c r="AA42" s="152">
        <v>0</v>
      </c>
      <c r="AB42" s="152">
        <v>2.79366</v>
      </c>
      <c r="AC42" s="152">
        <v>2.72</v>
      </c>
      <c r="AD42" s="152">
        <v>480.16394000000003</v>
      </c>
      <c r="AE42" s="152">
        <v>480.16394000000003</v>
      </c>
      <c r="AF42" s="152">
        <v>0</v>
      </c>
      <c r="AG42" s="152">
        <v>448.15300999999999</v>
      </c>
      <c r="AH42" s="152">
        <v>496.1694</v>
      </c>
      <c r="AI42" s="152">
        <v>252.75083000000001</v>
      </c>
      <c r="AJ42" s="152">
        <v>0</v>
      </c>
      <c r="AK42" s="152">
        <v>320.10928999999999</v>
      </c>
      <c r="AL42" s="152">
        <v>320.10928999999999</v>
      </c>
      <c r="AM42" s="152">
        <v>0</v>
      </c>
      <c r="AN42" s="152">
        <v>6.0999999999999999E-2</v>
      </c>
    </row>
    <row r="43" spans="1:40" ht="24" customHeight="1" x14ac:dyDescent="0.25">
      <c r="A43" s="16" t="s">
        <v>82</v>
      </c>
      <c r="B43" s="16" t="s">
        <v>852</v>
      </c>
      <c r="C43" s="152">
        <v>24</v>
      </c>
      <c r="D43" s="152">
        <v>0</v>
      </c>
      <c r="E43" s="152">
        <v>11.96</v>
      </c>
      <c r="F43" s="152">
        <v>19.817509999999999</v>
      </c>
      <c r="G43" s="152">
        <v>0</v>
      </c>
      <c r="H43" s="152">
        <v>6.35</v>
      </c>
      <c r="I43" s="152">
        <v>3.41</v>
      </c>
      <c r="J43" s="152">
        <v>2.9569999999999999</v>
      </c>
      <c r="K43" s="152">
        <v>6</v>
      </c>
      <c r="L43" s="152">
        <v>6</v>
      </c>
      <c r="M43" s="152">
        <v>6</v>
      </c>
      <c r="N43" s="152">
        <v>6</v>
      </c>
      <c r="O43" s="152">
        <v>0</v>
      </c>
      <c r="P43" s="152">
        <v>0</v>
      </c>
      <c r="Q43" s="152">
        <v>6</v>
      </c>
      <c r="R43" s="152">
        <v>6</v>
      </c>
      <c r="S43" s="152">
        <v>0.77400000000000002</v>
      </c>
      <c r="T43" s="152">
        <v>17.999849999999999</v>
      </c>
      <c r="U43" s="152">
        <v>0</v>
      </c>
      <c r="V43" s="152">
        <v>0</v>
      </c>
      <c r="W43" s="152">
        <v>6.2752600000000003</v>
      </c>
      <c r="X43" s="152">
        <v>7.0194000000000001</v>
      </c>
      <c r="Y43" s="152">
        <v>0</v>
      </c>
      <c r="Z43" s="152">
        <v>0</v>
      </c>
      <c r="AA43" s="152">
        <v>0</v>
      </c>
      <c r="AB43" s="152">
        <v>2.2610000000000001</v>
      </c>
      <c r="AC43" s="152">
        <v>2.9</v>
      </c>
      <c r="AD43" s="152">
        <v>480.16394000000003</v>
      </c>
      <c r="AE43" s="152">
        <v>480.16394000000003</v>
      </c>
      <c r="AF43" s="152">
        <v>0</v>
      </c>
      <c r="AG43" s="152">
        <v>448.15300999999999</v>
      </c>
      <c r="AH43" s="152">
        <v>496.1694</v>
      </c>
      <c r="AI43" s="152">
        <v>252.75083000000001</v>
      </c>
      <c r="AJ43" s="152">
        <v>0</v>
      </c>
      <c r="AK43" s="152">
        <v>320.10928999999999</v>
      </c>
      <c r="AL43" s="152">
        <v>320.10928999999999</v>
      </c>
      <c r="AM43" s="152">
        <v>0</v>
      </c>
      <c r="AN43" s="152">
        <v>0.13500000000000001</v>
      </c>
    </row>
    <row r="44" spans="1:40" ht="24" customHeight="1" x14ac:dyDescent="0.25">
      <c r="A44" s="16" t="s">
        <v>82</v>
      </c>
      <c r="B44" s="16" t="s">
        <v>853</v>
      </c>
      <c r="C44" s="152">
        <v>24</v>
      </c>
      <c r="D44" s="152">
        <v>0</v>
      </c>
      <c r="E44" s="152">
        <v>10.85</v>
      </c>
      <c r="F44" s="152">
        <v>19.817509999999999</v>
      </c>
      <c r="G44" s="152">
        <v>0</v>
      </c>
      <c r="H44" s="152">
        <v>6.46</v>
      </c>
      <c r="I44" s="152">
        <v>2.76</v>
      </c>
      <c r="J44" s="152">
        <v>2.9569999999999999</v>
      </c>
      <c r="K44" s="152">
        <v>9.4</v>
      </c>
      <c r="L44" s="152">
        <v>9.4</v>
      </c>
      <c r="M44" s="152">
        <v>9.4</v>
      </c>
      <c r="N44" s="152">
        <v>9.4</v>
      </c>
      <c r="O44" s="152">
        <v>0</v>
      </c>
      <c r="P44" s="152">
        <v>0</v>
      </c>
      <c r="Q44" s="152">
        <v>4</v>
      </c>
      <c r="R44" s="152">
        <v>5</v>
      </c>
      <c r="S44" s="152">
        <v>1.7989999999999999</v>
      </c>
      <c r="T44" s="152">
        <v>7.8038999999999996</v>
      </c>
      <c r="U44" s="152">
        <v>0</v>
      </c>
      <c r="V44" s="152">
        <v>0</v>
      </c>
      <c r="W44" s="152">
        <v>4.8788499999999999</v>
      </c>
      <c r="X44" s="152">
        <v>6.4490800000000004</v>
      </c>
      <c r="Y44" s="152">
        <v>0</v>
      </c>
      <c r="Z44" s="152">
        <v>0</v>
      </c>
      <c r="AA44" s="152">
        <v>0</v>
      </c>
      <c r="AB44" s="152">
        <v>3.3096899999999998</v>
      </c>
      <c r="AC44" s="152">
        <v>3.44</v>
      </c>
      <c r="AD44" s="152">
        <v>480.16394000000003</v>
      </c>
      <c r="AE44" s="152">
        <v>480.16394000000003</v>
      </c>
      <c r="AF44" s="152">
        <v>0</v>
      </c>
      <c r="AG44" s="152">
        <v>448.15300999999999</v>
      </c>
      <c r="AH44" s="152">
        <v>496.1694</v>
      </c>
      <c r="AI44" s="152">
        <v>252.75083000000001</v>
      </c>
      <c r="AJ44" s="152">
        <v>0</v>
      </c>
      <c r="AK44" s="152">
        <v>320.10928999999999</v>
      </c>
      <c r="AL44" s="152">
        <v>320.10928999999999</v>
      </c>
      <c r="AM44" s="152">
        <v>0</v>
      </c>
      <c r="AN44" s="152">
        <v>0.18</v>
      </c>
    </row>
    <row r="45" spans="1:40" ht="24" customHeight="1" x14ac:dyDescent="0.25">
      <c r="A45" s="16" t="s">
        <v>82</v>
      </c>
      <c r="B45" s="16" t="s">
        <v>854</v>
      </c>
      <c r="C45" s="152">
        <v>24</v>
      </c>
      <c r="D45" s="152">
        <v>0</v>
      </c>
      <c r="E45" s="152">
        <v>11.76</v>
      </c>
      <c r="F45" s="152">
        <v>19.817509999999999</v>
      </c>
      <c r="G45" s="152">
        <v>0</v>
      </c>
      <c r="H45" s="152">
        <v>6.5</v>
      </c>
      <c r="I45" s="152">
        <v>2.81</v>
      </c>
      <c r="J45" s="152">
        <v>2.9569999999999999</v>
      </c>
      <c r="K45" s="152">
        <v>5.3</v>
      </c>
      <c r="L45" s="152">
        <v>5.3</v>
      </c>
      <c r="M45" s="152">
        <v>5.3</v>
      </c>
      <c r="N45" s="152">
        <v>5.3</v>
      </c>
      <c r="O45" s="152">
        <v>0</v>
      </c>
      <c r="P45" s="152">
        <v>0</v>
      </c>
      <c r="Q45" s="152">
        <v>1</v>
      </c>
      <c r="R45" s="152">
        <v>4</v>
      </c>
      <c r="S45" s="152">
        <v>0.183</v>
      </c>
      <c r="T45" s="152">
        <v>1.5128200000000001</v>
      </c>
      <c r="U45" s="152">
        <v>0</v>
      </c>
      <c r="V45" s="152">
        <v>0.2</v>
      </c>
      <c r="W45" s="152">
        <v>3.4155899999999999</v>
      </c>
      <c r="X45" s="152">
        <v>5.5936899999999996</v>
      </c>
      <c r="Y45" s="152">
        <v>0</v>
      </c>
      <c r="Z45" s="152">
        <v>0</v>
      </c>
      <c r="AA45" s="152">
        <v>0</v>
      </c>
      <c r="AB45" s="152">
        <v>3.6771500000000001</v>
      </c>
      <c r="AC45" s="152">
        <v>3.94</v>
      </c>
      <c r="AD45" s="152">
        <v>480.16394000000003</v>
      </c>
      <c r="AE45" s="152">
        <v>480.16394000000003</v>
      </c>
      <c r="AF45" s="152">
        <v>0</v>
      </c>
      <c r="AG45" s="152">
        <v>448.15300999999999</v>
      </c>
      <c r="AH45" s="152">
        <v>496.1694</v>
      </c>
      <c r="AI45" s="152">
        <v>252.75083000000001</v>
      </c>
      <c r="AJ45" s="152">
        <v>0</v>
      </c>
      <c r="AK45" s="152">
        <v>320.10928999999999</v>
      </c>
      <c r="AL45" s="152">
        <v>320.10928999999999</v>
      </c>
      <c r="AM45" s="152">
        <v>0</v>
      </c>
      <c r="AN45" s="152">
        <v>8.5000000000000006E-2</v>
      </c>
    </row>
    <row r="46" spans="1:40" ht="24" customHeight="1" x14ac:dyDescent="0.25">
      <c r="A46" s="16" t="s">
        <v>82</v>
      </c>
      <c r="B46" s="16" t="s">
        <v>855</v>
      </c>
      <c r="C46" s="152">
        <v>24</v>
      </c>
      <c r="D46" s="152">
        <v>0</v>
      </c>
      <c r="E46" s="152">
        <v>11.11</v>
      </c>
      <c r="F46" s="152">
        <v>19.817509999999999</v>
      </c>
      <c r="G46" s="152">
        <v>0</v>
      </c>
      <c r="H46" s="152">
        <v>6.97</v>
      </c>
      <c r="I46" s="152">
        <v>3.41</v>
      </c>
      <c r="J46" s="152">
        <v>2.9569999999999999</v>
      </c>
      <c r="K46" s="152">
        <v>8.8000000000000007</v>
      </c>
      <c r="L46" s="152">
        <v>8.8000000000000007</v>
      </c>
      <c r="M46" s="152">
        <v>8.8000000000000007</v>
      </c>
      <c r="N46" s="152">
        <v>8.8000000000000007</v>
      </c>
      <c r="O46" s="152">
        <v>0</v>
      </c>
      <c r="P46" s="152">
        <v>0</v>
      </c>
      <c r="Q46" s="152">
        <v>3</v>
      </c>
      <c r="R46" s="152">
        <v>4</v>
      </c>
      <c r="S46" s="152">
        <v>0</v>
      </c>
      <c r="T46" s="152">
        <v>0.40244000000000002</v>
      </c>
      <c r="U46" s="152">
        <v>0</v>
      </c>
      <c r="V46" s="152">
        <v>0</v>
      </c>
      <c r="W46" s="152">
        <v>3.5937700000000001</v>
      </c>
      <c r="X46" s="152">
        <v>5.0916899999999998</v>
      </c>
      <c r="Y46" s="152">
        <v>0</v>
      </c>
      <c r="Z46" s="152">
        <v>0</v>
      </c>
      <c r="AA46" s="152">
        <v>0</v>
      </c>
      <c r="AB46" s="152">
        <v>4.7926900000000003</v>
      </c>
      <c r="AC46" s="152">
        <v>5.29</v>
      </c>
      <c r="AD46" s="152">
        <v>480.16394000000003</v>
      </c>
      <c r="AE46" s="152">
        <v>480.16394000000003</v>
      </c>
      <c r="AF46" s="152">
        <v>0</v>
      </c>
      <c r="AG46" s="152">
        <v>448.15300999999999</v>
      </c>
      <c r="AH46" s="152">
        <v>496.1694</v>
      </c>
      <c r="AI46" s="152">
        <v>252.75083000000001</v>
      </c>
      <c r="AJ46" s="152">
        <v>0</v>
      </c>
      <c r="AK46" s="152">
        <v>320.10928999999999</v>
      </c>
      <c r="AL46" s="152">
        <v>320.10928999999999</v>
      </c>
      <c r="AM46" s="152">
        <v>0</v>
      </c>
      <c r="AN46" s="152">
        <v>6.7000000000000004E-2</v>
      </c>
    </row>
    <row r="47" spans="1:40" ht="24" customHeight="1" x14ac:dyDescent="0.25">
      <c r="A47" s="18" t="s">
        <v>82</v>
      </c>
      <c r="B47" s="18" t="s">
        <v>856</v>
      </c>
      <c r="C47" s="153">
        <v>24</v>
      </c>
      <c r="D47" s="153">
        <v>0</v>
      </c>
      <c r="E47" s="153">
        <v>9.76</v>
      </c>
      <c r="F47" s="153">
        <v>19.817509999999999</v>
      </c>
      <c r="G47" s="153"/>
      <c r="H47" s="153">
        <v>6.85</v>
      </c>
      <c r="I47" s="153">
        <v>3.14</v>
      </c>
      <c r="J47" s="153">
        <v>2.9569999999999999</v>
      </c>
      <c r="K47" s="153">
        <v>8.1</v>
      </c>
      <c r="L47" s="153">
        <v>8.1</v>
      </c>
      <c r="M47" s="153">
        <v>8.1</v>
      </c>
      <c r="N47" s="153">
        <v>8.1</v>
      </c>
      <c r="O47" s="153"/>
      <c r="P47" s="153"/>
      <c r="Q47" s="153">
        <v>5</v>
      </c>
      <c r="R47" s="153">
        <v>7</v>
      </c>
      <c r="S47" s="153"/>
      <c r="T47" s="153"/>
      <c r="U47" s="153"/>
      <c r="V47" s="153"/>
      <c r="W47" s="153">
        <v>3.3701699999999999</v>
      </c>
      <c r="X47" s="153">
        <v>5.5362999999999998</v>
      </c>
      <c r="Y47" s="153"/>
      <c r="Z47" s="153"/>
      <c r="AA47" s="153"/>
      <c r="AB47" s="153">
        <v>5.6137499999999996</v>
      </c>
      <c r="AC47" s="153">
        <v>4.75</v>
      </c>
      <c r="AD47" s="153">
        <v>480.16394000000003</v>
      </c>
      <c r="AE47" s="153">
        <v>480.16394000000003</v>
      </c>
      <c r="AF47" s="153">
        <v>0</v>
      </c>
      <c r="AG47" s="153">
        <v>448.15300999999999</v>
      </c>
      <c r="AH47" s="153">
        <v>496.1694</v>
      </c>
      <c r="AI47" s="153">
        <v>252.75083000000001</v>
      </c>
      <c r="AJ47" s="153">
        <v>0</v>
      </c>
      <c r="AK47" s="153">
        <v>320.10928999999999</v>
      </c>
      <c r="AL47" s="153">
        <v>320.10928999999999</v>
      </c>
      <c r="AM47" s="153"/>
      <c r="AN47" s="153"/>
    </row>
    <row r="48" spans="1:40" ht="24" customHeight="1" x14ac:dyDescent="0.25">
      <c r="A48" s="13" t="s">
        <v>82</v>
      </c>
      <c r="B48" s="13" t="s">
        <v>857</v>
      </c>
      <c r="C48" s="151">
        <v>25</v>
      </c>
      <c r="D48" s="151">
        <v>0</v>
      </c>
      <c r="E48" s="151">
        <v>12.41</v>
      </c>
      <c r="F48" s="151">
        <v>19.817509999999999</v>
      </c>
      <c r="G48" s="151"/>
      <c r="H48" s="151">
        <v>6.15</v>
      </c>
      <c r="I48" s="151">
        <v>2.4500000000000002</v>
      </c>
      <c r="J48" s="151">
        <v>2.9569999999999999</v>
      </c>
      <c r="K48" s="151">
        <v>11.2</v>
      </c>
      <c r="L48" s="151">
        <v>11.2</v>
      </c>
      <c r="M48" s="151">
        <v>11.2</v>
      </c>
      <c r="N48" s="151">
        <v>11.2</v>
      </c>
      <c r="O48" s="151"/>
      <c r="P48" s="151"/>
      <c r="Q48" s="151">
        <v>5</v>
      </c>
      <c r="R48" s="151">
        <v>6</v>
      </c>
      <c r="S48" s="151"/>
      <c r="T48" s="151"/>
      <c r="U48" s="151"/>
      <c r="V48" s="151"/>
      <c r="W48" s="151">
        <v>5.1846300000000003</v>
      </c>
      <c r="X48" s="151">
        <v>6.0847499999999997</v>
      </c>
      <c r="Y48" s="151"/>
      <c r="Z48" s="151"/>
      <c r="AA48" s="151"/>
      <c r="AB48" s="151">
        <v>4.5845200000000004</v>
      </c>
      <c r="AC48" s="151">
        <v>3.43</v>
      </c>
      <c r="AD48" s="151">
        <v>480.16394000000003</v>
      </c>
      <c r="AE48" s="151">
        <v>480.16394000000003</v>
      </c>
      <c r="AF48" s="151">
        <v>0</v>
      </c>
      <c r="AG48" s="151">
        <v>448.15300999999999</v>
      </c>
      <c r="AH48" s="151">
        <v>496.1694</v>
      </c>
      <c r="AI48" s="151">
        <v>252.75083000000001</v>
      </c>
      <c r="AJ48" s="151">
        <v>0</v>
      </c>
      <c r="AK48" s="151">
        <v>320.10928999999999</v>
      </c>
      <c r="AL48" s="151">
        <v>320.10928999999999</v>
      </c>
      <c r="AM48" s="151"/>
      <c r="AN48" s="151"/>
    </row>
    <row r="49" spans="1:40" ht="24" customHeight="1" x14ac:dyDescent="0.25">
      <c r="A49" s="16" t="s">
        <v>82</v>
      </c>
      <c r="B49" s="16" t="s">
        <v>858</v>
      </c>
      <c r="C49" s="152">
        <v>25</v>
      </c>
      <c r="D49" s="152">
        <v>0</v>
      </c>
      <c r="E49" s="152">
        <v>10.199999999999999</v>
      </c>
      <c r="F49" s="152">
        <v>19.817509999999999</v>
      </c>
      <c r="G49" s="152"/>
      <c r="H49" s="152">
        <v>6.29</v>
      </c>
      <c r="I49" s="152">
        <v>2.54</v>
      </c>
      <c r="J49" s="152">
        <v>2.9569999999999999</v>
      </c>
      <c r="K49" s="152">
        <v>7.6</v>
      </c>
      <c r="L49" s="152">
        <v>7.6</v>
      </c>
      <c r="M49" s="152">
        <v>7.6</v>
      </c>
      <c r="N49" s="152">
        <v>7.6</v>
      </c>
      <c r="O49" s="152"/>
      <c r="P49" s="152"/>
      <c r="Q49" s="152">
        <v>7</v>
      </c>
      <c r="R49" s="152">
        <v>8</v>
      </c>
      <c r="S49" s="152"/>
      <c r="T49" s="152"/>
      <c r="U49" s="152"/>
      <c r="V49" s="152"/>
      <c r="W49" s="152">
        <v>6.1166299999999998</v>
      </c>
      <c r="X49" s="152">
        <v>6.1046399999999998</v>
      </c>
      <c r="Y49" s="152"/>
      <c r="Z49" s="152"/>
      <c r="AA49" s="152"/>
      <c r="AB49" s="152">
        <v>4.4386599999999996</v>
      </c>
      <c r="AC49" s="152">
        <v>2.62</v>
      </c>
      <c r="AD49" s="152">
        <v>480.16394000000003</v>
      </c>
      <c r="AE49" s="152">
        <v>480.16394000000003</v>
      </c>
      <c r="AF49" s="152">
        <v>0</v>
      </c>
      <c r="AG49" s="152">
        <v>448.15300999999999</v>
      </c>
      <c r="AH49" s="152">
        <v>496.1694</v>
      </c>
      <c r="AI49" s="152">
        <v>252.75083000000001</v>
      </c>
      <c r="AJ49" s="152">
        <v>0</v>
      </c>
      <c r="AK49" s="152">
        <v>320.10928999999999</v>
      </c>
      <c r="AL49" s="152">
        <v>320.10928999999999</v>
      </c>
      <c r="AM49" s="152"/>
      <c r="AN49" s="152"/>
    </row>
    <row r="50" spans="1:40" ht="24" customHeight="1" x14ac:dyDescent="0.25">
      <c r="A50" s="16" t="s">
        <v>82</v>
      </c>
      <c r="B50" s="16" t="s">
        <v>859</v>
      </c>
      <c r="C50" s="152">
        <v>25</v>
      </c>
      <c r="D50" s="152">
        <v>0</v>
      </c>
      <c r="E50" s="152">
        <v>11.22</v>
      </c>
      <c r="F50" s="152">
        <v>19.817509999999999</v>
      </c>
      <c r="G50" s="152"/>
      <c r="H50" s="152">
        <v>6.02</v>
      </c>
      <c r="I50" s="152">
        <v>2.79</v>
      </c>
      <c r="J50" s="152">
        <v>2.9569999999999999</v>
      </c>
      <c r="K50" s="152">
        <v>7.7</v>
      </c>
      <c r="L50" s="152">
        <v>7.7</v>
      </c>
      <c r="M50" s="152">
        <v>7.7</v>
      </c>
      <c r="N50" s="152">
        <v>7.7</v>
      </c>
      <c r="O50" s="152"/>
      <c r="P50" s="152"/>
      <c r="Q50" s="152">
        <v>6</v>
      </c>
      <c r="R50" s="152">
        <v>8</v>
      </c>
      <c r="S50" s="152"/>
      <c r="T50" s="152"/>
      <c r="U50" s="152"/>
      <c r="V50" s="152"/>
      <c r="W50" s="152">
        <v>6.4316500000000003</v>
      </c>
      <c r="X50" s="152">
        <v>5.6066099999999999</v>
      </c>
      <c r="Y50" s="152"/>
      <c r="Z50" s="152"/>
      <c r="AA50" s="152"/>
      <c r="AB50" s="152">
        <v>2.9521600000000001</v>
      </c>
      <c r="AC50" s="152">
        <v>1.83</v>
      </c>
      <c r="AD50" s="152">
        <v>480.16394000000003</v>
      </c>
      <c r="AE50" s="152">
        <v>480.16394000000003</v>
      </c>
      <c r="AF50" s="152">
        <v>0</v>
      </c>
      <c r="AG50" s="152">
        <v>448.15300999999999</v>
      </c>
      <c r="AH50" s="152">
        <v>496.1694</v>
      </c>
      <c r="AI50" s="152">
        <v>252.75083000000001</v>
      </c>
      <c r="AJ50" s="152">
        <v>0</v>
      </c>
      <c r="AK50" s="152">
        <v>320.10928999999999</v>
      </c>
      <c r="AL50" s="152">
        <v>320.10928999999999</v>
      </c>
      <c r="AM50" s="152"/>
      <c r="AN50" s="152"/>
    </row>
    <row r="51" spans="1:40" ht="24" customHeight="1" x14ac:dyDescent="0.25">
      <c r="A51" s="16" t="s">
        <v>82</v>
      </c>
      <c r="B51" s="16" t="s">
        <v>860</v>
      </c>
      <c r="C51" s="152">
        <v>25</v>
      </c>
      <c r="D51" s="152">
        <v>0</v>
      </c>
      <c r="E51" s="152">
        <v>10.95</v>
      </c>
      <c r="F51" s="152">
        <v>19.817509999999999</v>
      </c>
      <c r="G51" s="152"/>
      <c r="H51" s="152">
        <v>5.98</v>
      </c>
      <c r="I51" s="152">
        <v>2.68</v>
      </c>
      <c r="J51" s="152">
        <v>2.9569999999999999</v>
      </c>
      <c r="K51" s="152">
        <v>8.1999999999999993</v>
      </c>
      <c r="L51" s="152">
        <v>8.1999999999999993</v>
      </c>
      <c r="M51" s="152">
        <v>8.1999999999999993</v>
      </c>
      <c r="N51" s="152">
        <v>8.1999999999999993</v>
      </c>
      <c r="O51" s="152"/>
      <c r="P51" s="152"/>
      <c r="Q51" s="152">
        <v>6</v>
      </c>
      <c r="R51" s="152">
        <v>8</v>
      </c>
      <c r="S51" s="152"/>
      <c r="T51" s="152"/>
      <c r="U51" s="152"/>
      <c r="V51" s="152"/>
      <c r="W51" s="152">
        <v>2.9574600000000002</v>
      </c>
      <c r="X51" s="152">
        <v>5.3185799999999999</v>
      </c>
      <c r="Y51" s="152"/>
      <c r="Z51" s="152"/>
      <c r="AA51" s="152"/>
      <c r="AB51" s="152">
        <v>2.09998</v>
      </c>
      <c r="AC51" s="152">
        <v>2.99</v>
      </c>
      <c r="AD51" s="152">
        <v>480.16394000000003</v>
      </c>
      <c r="AE51" s="152">
        <v>480.16394000000003</v>
      </c>
      <c r="AF51" s="152">
        <v>0</v>
      </c>
      <c r="AG51" s="152">
        <v>448.15300999999999</v>
      </c>
      <c r="AH51" s="152">
        <v>496.1694</v>
      </c>
      <c r="AI51" s="152">
        <v>252.75083000000001</v>
      </c>
      <c r="AJ51" s="152">
        <v>0</v>
      </c>
      <c r="AK51" s="152">
        <v>320.10928999999999</v>
      </c>
      <c r="AL51" s="152">
        <v>320.10928999999999</v>
      </c>
      <c r="AM51" s="152"/>
      <c r="AN51" s="152"/>
    </row>
    <row r="52" spans="1:40" ht="24" customHeight="1" x14ac:dyDescent="0.25">
      <c r="A52" s="16" t="s">
        <v>82</v>
      </c>
      <c r="B52" s="16" t="s">
        <v>861</v>
      </c>
      <c r="C52" s="152">
        <v>24</v>
      </c>
      <c r="D52" s="152">
        <v>0</v>
      </c>
      <c r="E52" s="152">
        <v>11.88</v>
      </c>
      <c r="F52" s="152">
        <v>19.817509999999999</v>
      </c>
      <c r="G52" s="152"/>
      <c r="H52" s="152">
        <v>6.6</v>
      </c>
      <c r="I52" s="152">
        <v>3.98</v>
      </c>
      <c r="J52" s="152">
        <v>2.9569999999999999</v>
      </c>
      <c r="K52" s="152">
        <v>7.4</v>
      </c>
      <c r="L52" s="152">
        <v>7.4</v>
      </c>
      <c r="M52" s="152">
        <v>7.4</v>
      </c>
      <c r="N52" s="152">
        <v>7.4</v>
      </c>
      <c r="O52" s="152"/>
      <c r="P52" s="152"/>
      <c r="Q52" s="152">
        <v>7</v>
      </c>
      <c r="R52" s="152">
        <v>8</v>
      </c>
      <c r="S52" s="152"/>
      <c r="T52" s="152"/>
      <c r="U52" s="152"/>
      <c r="V52" s="152"/>
      <c r="W52" s="152">
        <v>0.86861999999999995</v>
      </c>
      <c r="X52" s="152">
        <v>2.9458099999999998</v>
      </c>
      <c r="Y52" s="152"/>
      <c r="Z52" s="152"/>
      <c r="AA52" s="152"/>
      <c r="AB52" s="152">
        <v>2.7004999999999999</v>
      </c>
      <c r="AC52" s="152">
        <v>2.61</v>
      </c>
      <c r="AD52" s="152">
        <v>480.16394000000003</v>
      </c>
      <c r="AE52" s="152">
        <v>480.16394000000003</v>
      </c>
      <c r="AF52" s="152">
        <v>0</v>
      </c>
      <c r="AG52" s="152">
        <v>448.15300999999999</v>
      </c>
      <c r="AH52" s="152">
        <v>496.1694</v>
      </c>
      <c r="AI52" s="152">
        <v>252.75083000000001</v>
      </c>
      <c r="AJ52" s="152">
        <v>0</v>
      </c>
      <c r="AK52" s="152">
        <v>320.10928999999999</v>
      </c>
      <c r="AL52" s="152">
        <v>320.10928999999999</v>
      </c>
      <c r="AM52" s="152"/>
      <c r="AN52" s="152"/>
    </row>
    <row r="53" spans="1:40" ht="24" customHeight="1" x14ac:dyDescent="0.25">
      <c r="A53" s="16" t="s">
        <v>82</v>
      </c>
      <c r="B53" s="16" t="s">
        <v>862</v>
      </c>
      <c r="C53" s="152">
        <v>24</v>
      </c>
      <c r="D53" s="152">
        <v>0</v>
      </c>
      <c r="E53" s="152">
        <v>11.6</v>
      </c>
      <c r="F53" s="152">
        <v>19.817509999999999</v>
      </c>
      <c r="G53" s="152"/>
      <c r="H53" s="152">
        <v>6.53</v>
      </c>
      <c r="I53" s="152">
        <v>3.59</v>
      </c>
      <c r="J53" s="152">
        <v>2.9569999999999999</v>
      </c>
      <c r="K53" s="152">
        <v>8.3000000000000007</v>
      </c>
      <c r="L53" s="152">
        <v>8.3000000000000007</v>
      </c>
      <c r="M53" s="152">
        <v>8.3000000000000007</v>
      </c>
      <c r="N53" s="152">
        <v>8.3000000000000007</v>
      </c>
      <c r="O53" s="152"/>
      <c r="P53" s="152"/>
      <c r="Q53" s="152">
        <v>7</v>
      </c>
      <c r="R53" s="152">
        <v>8</v>
      </c>
      <c r="S53" s="152"/>
      <c r="T53" s="152"/>
      <c r="U53" s="152"/>
      <c r="V53" s="152"/>
      <c r="W53" s="152">
        <v>2.7042299999999999</v>
      </c>
      <c r="X53" s="152">
        <v>2.0002599999999999</v>
      </c>
      <c r="Y53" s="152"/>
      <c r="Z53" s="152"/>
      <c r="AA53" s="152"/>
      <c r="AB53" s="152">
        <v>4.0140000000000002</v>
      </c>
      <c r="AC53" s="152">
        <v>3.95</v>
      </c>
      <c r="AD53" s="152">
        <v>480.16394000000003</v>
      </c>
      <c r="AE53" s="152">
        <v>480.16394000000003</v>
      </c>
      <c r="AF53" s="152">
        <v>0</v>
      </c>
      <c r="AG53" s="152">
        <v>448.15300999999999</v>
      </c>
      <c r="AH53" s="152">
        <v>496.1694</v>
      </c>
      <c r="AI53" s="152">
        <v>252.75083000000001</v>
      </c>
      <c r="AJ53" s="152">
        <v>0</v>
      </c>
      <c r="AK53" s="152">
        <v>320.10928999999999</v>
      </c>
      <c r="AL53" s="152">
        <v>320.10928999999999</v>
      </c>
      <c r="AM53" s="152"/>
      <c r="AN53" s="152"/>
    </row>
    <row r="54" spans="1:40" ht="24" customHeight="1" x14ac:dyDescent="0.25">
      <c r="A54" s="16" t="s">
        <v>82</v>
      </c>
      <c r="B54" s="16" t="s">
        <v>863</v>
      </c>
      <c r="C54" s="152">
        <v>24</v>
      </c>
      <c r="D54" s="152">
        <v>0</v>
      </c>
      <c r="E54" s="152">
        <v>10.41</v>
      </c>
      <c r="F54" s="152">
        <v>19.817509999999999</v>
      </c>
      <c r="G54" s="152"/>
      <c r="H54" s="152">
        <v>6.76</v>
      </c>
      <c r="I54" s="152">
        <v>3.63</v>
      </c>
      <c r="J54" s="152">
        <v>2.9569999999999999</v>
      </c>
      <c r="K54" s="152">
        <v>5.9</v>
      </c>
      <c r="L54" s="152">
        <v>5.9</v>
      </c>
      <c r="M54" s="152">
        <v>5.9</v>
      </c>
      <c r="N54" s="152">
        <v>5.9</v>
      </c>
      <c r="O54" s="152"/>
      <c r="P54" s="152"/>
      <c r="Q54" s="152">
        <v>6</v>
      </c>
      <c r="R54" s="152">
        <v>8</v>
      </c>
      <c r="S54" s="152"/>
      <c r="T54" s="152"/>
      <c r="U54" s="152"/>
      <c r="V54" s="152"/>
      <c r="W54" s="152">
        <v>3.49823</v>
      </c>
      <c r="X54" s="152">
        <v>3.2506599999999999</v>
      </c>
      <c r="Y54" s="152"/>
      <c r="Z54" s="152"/>
      <c r="AA54" s="152"/>
      <c r="AB54" s="152">
        <v>3.3608699999999998</v>
      </c>
      <c r="AC54" s="152">
        <v>3.72</v>
      </c>
      <c r="AD54" s="152">
        <v>480.16394000000003</v>
      </c>
      <c r="AE54" s="152">
        <v>480.16394000000003</v>
      </c>
      <c r="AF54" s="152">
        <v>0</v>
      </c>
      <c r="AG54" s="152">
        <v>448.15300999999999</v>
      </c>
      <c r="AH54" s="152">
        <v>496.1694</v>
      </c>
      <c r="AI54" s="152">
        <v>252.75083000000001</v>
      </c>
      <c r="AJ54" s="152">
        <v>0</v>
      </c>
      <c r="AK54" s="152">
        <v>320.10928999999999</v>
      </c>
      <c r="AL54" s="152">
        <v>320.10928999999999</v>
      </c>
      <c r="AM54" s="152"/>
      <c r="AN54" s="152"/>
    </row>
    <row r="55" spans="1:40" ht="24" customHeight="1" x14ac:dyDescent="0.25">
      <c r="A55" s="18" t="s">
        <v>864</v>
      </c>
      <c r="B55" s="18" t="s">
        <v>83</v>
      </c>
      <c r="C55" s="153">
        <v>24</v>
      </c>
      <c r="D55" s="153">
        <v>0</v>
      </c>
      <c r="E55" s="153">
        <v>10.89</v>
      </c>
      <c r="F55" s="153">
        <v>19.817509999999999</v>
      </c>
      <c r="G55" s="153"/>
      <c r="H55" s="153">
        <v>6.98</v>
      </c>
      <c r="I55" s="153">
        <v>3.49</v>
      </c>
      <c r="J55" s="153">
        <v>2.9569999999999999</v>
      </c>
      <c r="K55" s="153">
        <v>3.8</v>
      </c>
      <c r="L55" s="153">
        <v>3.8</v>
      </c>
      <c r="M55" s="153">
        <v>3.8</v>
      </c>
      <c r="N55" s="153">
        <v>3.8</v>
      </c>
      <c r="O55" s="153"/>
      <c r="P55" s="153"/>
      <c r="Q55" s="153">
        <v>6</v>
      </c>
      <c r="R55" s="153">
        <v>8</v>
      </c>
      <c r="S55" s="153"/>
      <c r="T55" s="153"/>
      <c r="U55" s="153"/>
      <c r="V55" s="153"/>
      <c r="W55" s="153">
        <v>3.1164700000000001</v>
      </c>
      <c r="X55" s="153">
        <v>3.39723</v>
      </c>
      <c r="Y55" s="153"/>
      <c r="Z55" s="153"/>
      <c r="AA55" s="153"/>
      <c r="AB55" s="153">
        <v>3.38367</v>
      </c>
      <c r="AC55" s="153">
        <v>3.46</v>
      </c>
      <c r="AD55" s="153">
        <v>480.16394000000003</v>
      </c>
      <c r="AE55" s="153">
        <v>480.16394000000003</v>
      </c>
      <c r="AF55" s="153">
        <v>0</v>
      </c>
      <c r="AG55" s="153">
        <v>448.15300999999999</v>
      </c>
      <c r="AH55" s="153">
        <v>496.1694</v>
      </c>
      <c r="AI55" s="153">
        <v>252.75083000000001</v>
      </c>
      <c r="AJ55" s="153">
        <v>0</v>
      </c>
      <c r="AK55" s="153">
        <v>320.10928999999999</v>
      </c>
      <c r="AL55" s="153">
        <v>320.10928999999999</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6" t="s">
        <v>1711</v>
      </c>
      <c r="B4" s="196"/>
      <c r="C4" s="196"/>
      <c r="D4" s="196"/>
      <c r="E4" s="196"/>
      <c r="F4" s="196"/>
      <c r="G4" s="196"/>
      <c r="H4" s="196"/>
      <c r="I4" s="196"/>
      <c r="J4" s="196"/>
    </row>
    <row r="5" spans="1:10" ht="21.95" hidden="1" customHeight="1" x14ac:dyDescent="0.25">
      <c r="A5" s="196" t="s">
        <v>78</v>
      </c>
      <c r="B5" s="196" t="s">
        <v>593</v>
      </c>
      <c r="C5" s="9">
        <v>42879</v>
      </c>
      <c r="D5" s="9">
        <v>42880</v>
      </c>
      <c r="E5" s="9">
        <v>46665</v>
      </c>
      <c r="F5" s="9">
        <v>47090</v>
      </c>
      <c r="G5" s="9">
        <v>62201</v>
      </c>
      <c r="H5" s="9">
        <v>42881</v>
      </c>
      <c r="I5" s="9">
        <v>44003</v>
      </c>
      <c r="J5" s="196" t="s">
        <v>1712</v>
      </c>
    </row>
    <row r="6" spans="1:10" ht="39.950000000000003" customHeight="1" x14ac:dyDescent="0.25">
      <c r="A6" s="196"/>
      <c r="B6" s="196"/>
      <c r="C6" s="225" t="s">
        <v>651</v>
      </c>
      <c r="D6" s="225" t="s">
        <v>185</v>
      </c>
      <c r="E6" s="225" t="s">
        <v>652</v>
      </c>
      <c r="F6" s="225" t="s">
        <v>648</v>
      </c>
      <c r="G6" s="225" t="s">
        <v>649</v>
      </c>
      <c r="H6" s="225" t="s">
        <v>650</v>
      </c>
      <c r="I6" s="225"/>
      <c r="J6" s="196"/>
    </row>
    <row r="7" spans="1:10" ht="57" customHeight="1" x14ac:dyDescent="0.25">
      <c r="A7" s="196"/>
      <c r="B7" s="196"/>
      <c r="C7" s="9" t="s">
        <v>1713</v>
      </c>
      <c r="D7" s="9" t="s">
        <v>1714</v>
      </c>
      <c r="E7" s="9" t="s">
        <v>1715</v>
      </c>
      <c r="F7" s="9" t="s">
        <v>1716</v>
      </c>
      <c r="G7" s="9" t="s">
        <v>1717</v>
      </c>
      <c r="H7" s="9" t="s">
        <v>1718</v>
      </c>
      <c r="I7" s="9" t="s">
        <v>1719</v>
      </c>
      <c r="J7" s="196" t="s">
        <v>808</v>
      </c>
    </row>
    <row r="8" spans="1:10" ht="24" customHeight="1" x14ac:dyDescent="0.25">
      <c r="A8" s="13" t="s">
        <v>82</v>
      </c>
      <c r="B8" s="13" t="s">
        <v>817</v>
      </c>
      <c r="C8" s="151">
        <v>30</v>
      </c>
      <c r="D8" s="151">
        <v>0</v>
      </c>
      <c r="E8" s="151">
        <v>58.88</v>
      </c>
      <c r="F8" s="151">
        <v>70.167490000000001</v>
      </c>
      <c r="G8" s="151">
        <v>221.01</v>
      </c>
      <c r="H8" s="151">
        <v>28.74</v>
      </c>
      <c r="I8" s="151">
        <v>3.1669999999999998</v>
      </c>
      <c r="J8" s="151">
        <v>411.96449000000001</v>
      </c>
    </row>
    <row r="9" spans="1:10" ht="24" customHeight="1" x14ac:dyDescent="0.25">
      <c r="A9" s="16" t="s">
        <v>82</v>
      </c>
      <c r="B9" s="16" t="s">
        <v>818</v>
      </c>
      <c r="C9" s="152">
        <v>30</v>
      </c>
      <c r="D9" s="152">
        <v>0</v>
      </c>
      <c r="E9" s="152">
        <v>59.1</v>
      </c>
      <c r="F9" s="152">
        <v>70.167490000000001</v>
      </c>
      <c r="G9" s="152">
        <v>226.98</v>
      </c>
      <c r="H9" s="152">
        <v>28.74</v>
      </c>
      <c r="I9" s="152">
        <v>3.1669999999999998</v>
      </c>
      <c r="J9" s="152">
        <v>418.15449000000001</v>
      </c>
    </row>
    <row r="10" spans="1:10" ht="24" customHeight="1" x14ac:dyDescent="0.25">
      <c r="A10" s="16" t="s">
        <v>82</v>
      </c>
      <c r="B10" s="16" t="s">
        <v>819</v>
      </c>
      <c r="C10" s="152">
        <v>33</v>
      </c>
      <c r="D10" s="152">
        <v>0</v>
      </c>
      <c r="E10" s="152">
        <v>57.87</v>
      </c>
      <c r="F10" s="152">
        <v>70.167490000000001</v>
      </c>
      <c r="G10" s="152">
        <v>221.7</v>
      </c>
      <c r="H10" s="152">
        <v>28.74</v>
      </c>
      <c r="I10" s="152">
        <v>3.1669999999999998</v>
      </c>
      <c r="J10" s="152">
        <v>414.64449000000002</v>
      </c>
    </row>
    <row r="11" spans="1:10" ht="24" customHeight="1" x14ac:dyDescent="0.25">
      <c r="A11" s="16" t="s">
        <v>82</v>
      </c>
      <c r="B11" s="16" t="s">
        <v>820</v>
      </c>
      <c r="C11" s="152">
        <v>33</v>
      </c>
      <c r="D11" s="152">
        <v>0</v>
      </c>
      <c r="E11" s="152">
        <v>57.97</v>
      </c>
      <c r="F11" s="152">
        <v>70.167490000000001</v>
      </c>
      <c r="G11" s="152">
        <v>219.06</v>
      </c>
      <c r="H11" s="152">
        <v>28.74</v>
      </c>
      <c r="I11" s="152">
        <v>3.1669999999999998</v>
      </c>
      <c r="J11" s="152">
        <v>412.10449</v>
      </c>
    </row>
    <row r="12" spans="1:10" ht="24" customHeight="1" x14ac:dyDescent="0.25">
      <c r="A12" s="16" t="s">
        <v>82</v>
      </c>
      <c r="B12" s="16" t="s">
        <v>821</v>
      </c>
      <c r="C12" s="152">
        <v>33</v>
      </c>
      <c r="D12" s="152">
        <v>0</v>
      </c>
      <c r="E12" s="152">
        <v>58.58</v>
      </c>
      <c r="F12" s="152">
        <v>70.167490000000001</v>
      </c>
      <c r="G12" s="152">
        <v>204.08</v>
      </c>
      <c r="H12" s="152">
        <v>28.74</v>
      </c>
      <c r="I12" s="152">
        <v>3.1669999999999998</v>
      </c>
      <c r="J12" s="152">
        <v>397.73448999999999</v>
      </c>
    </row>
    <row r="13" spans="1:10" ht="24" customHeight="1" x14ac:dyDescent="0.25">
      <c r="A13" s="16" t="s">
        <v>82</v>
      </c>
      <c r="B13" s="16" t="s">
        <v>822</v>
      </c>
      <c r="C13" s="152">
        <v>33</v>
      </c>
      <c r="D13" s="152">
        <v>0</v>
      </c>
      <c r="E13" s="152">
        <v>57.4</v>
      </c>
      <c r="F13" s="152">
        <v>70.167490000000001</v>
      </c>
      <c r="G13" s="152">
        <v>201.49</v>
      </c>
      <c r="H13" s="152">
        <v>28.74</v>
      </c>
      <c r="I13" s="152">
        <v>3.1669999999999998</v>
      </c>
      <c r="J13" s="152">
        <v>393.96449000000001</v>
      </c>
    </row>
    <row r="14" spans="1:10" ht="24" customHeight="1" x14ac:dyDescent="0.25">
      <c r="A14" s="16" t="s">
        <v>82</v>
      </c>
      <c r="B14" s="16" t="s">
        <v>823</v>
      </c>
      <c r="C14" s="152">
        <v>29</v>
      </c>
      <c r="D14" s="152">
        <v>0</v>
      </c>
      <c r="E14" s="152">
        <v>55.32</v>
      </c>
      <c r="F14" s="152">
        <v>70.167490000000001</v>
      </c>
      <c r="G14" s="152">
        <v>204.18</v>
      </c>
      <c r="H14" s="152">
        <v>28.74</v>
      </c>
      <c r="I14" s="152">
        <v>3.1669999999999998</v>
      </c>
      <c r="J14" s="152">
        <v>390.57449000000003</v>
      </c>
    </row>
    <row r="15" spans="1:10" ht="24" customHeight="1" x14ac:dyDescent="0.25">
      <c r="A15" s="18" t="s">
        <v>82</v>
      </c>
      <c r="B15" s="18" t="s">
        <v>824</v>
      </c>
      <c r="C15" s="153">
        <v>29</v>
      </c>
      <c r="D15" s="153">
        <v>0</v>
      </c>
      <c r="E15" s="153">
        <v>54.86</v>
      </c>
      <c r="F15" s="153">
        <v>70.167490000000001</v>
      </c>
      <c r="G15" s="153">
        <v>204.38</v>
      </c>
      <c r="H15" s="153">
        <v>28.74</v>
      </c>
      <c r="I15" s="153">
        <v>3.1669999999999998</v>
      </c>
      <c r="J15" s="153">
        <v>390.31448999999998</v>
      </c>
    </row>
    <row r="16" spans="1:10" ht="24" customHeight="1" x14ac:dyDescent="0.25">
      <c r="A16" s="13" t="s">
        <v>82</v>
      </c>
      <c r="B16" s="13" t="s">
        <v>825</v>
      </c>
      <c r="C16" s="151">
        <v>28</v>
      </c>
      <c r="D16" s="151">
        <v>0</v>
      </c>
      <c r="E16" s="151">
        <v>53.08</v>
      </c>
      <c r="F16" s="151">
        <v>70.167490000000001</v>
      </c>
      <c r="G16" s="151">
        <v>206.42</v>
      </c>
      <c r="H16" s="151">
        <v>28.74</v>
      </c>
      <c r="I16" s="151">
        <v>3.1669999999999998</v>
      </c>
      <c r="J16" s="151">
        <v>389.57449000000003</v>
      </c>
    </row>
    <row r="17" spans="1:10" ht="24" customHeight="1" x14ac:dyDescent="0.25">
      <c r="A17" s="16" t="s">
        <v>82</v>
      </c>
      <c r="B17" s="16" t="s">
        <v>826</v>
      </c>
      <c r="C17" s="152">
        <v>28</v>
      </c>
      <c r="D17" s="152">
        <v>0</v>
      </c>
      <c r="E17" s="152">
        <v>56.99</v>
      </c>
      <c r="F17" s="152">
        <v>70.167490000000001</v>
      </c>
      <c r="G17" s="152">
        <v>209.16</v>
      </c>
      <c r="H17" s="152">
        <v>28.74</v>
      </c>
      <c r="I17" s="152">
        <v>3.1669999999999998</v>
      </c>
      <c r="J17" s="152">
        <v>396.22449</v>
      </c>
    </row>
    <row r="18" spans="1:10" ht="24" customHeight="1" x14ac:dyDescent="0.25">
      <c r="A18" s="16" t="s">
        <v>82</v>
      </c>
      <c r="B18" s="16" t="s">
        <v>827</v>
      </c>
      <c r="C18" s="152">
        <v>30</v>
      </c>
      <c r="D18" s="152">
        <v>0</v>
      </c>
      <c r="E18" s="152">
        <v>53.53</v>
      </c>
      <c r="F18" s="152">
        <v>70.167490000000001</v>
      </c>
      <c r="G18" s="152">
        <v>218.34</v>
      </c>
      <c r="H18" s="152">
        <v>28.74</v>
      </c>
      <c r="I18" s="152">
        <v>3.1669999999999998</v>
      </c>
      <c r="J18" s="152">
        <v>403.94448999999997</v>
      </c>
    </row>
    <row r="19" spans="1:10" ht="24" customHeight="1" x14ac:dyDescent="0.25">
      <c r="A19" s="16" t="s">
        <v>82</v>
      </c>
      <c r="B19" s="16" t="s">
        <v>828</v>
      </c>
      <c r="C19" s="152">
        <v>30</v>
      </c>
      <c r="D19" s="152">
        <v>0</v>
      </c>
      <c r="E19" s="152">
        <v>57.69</v>
      </c>
      <c r="F19" s="152">
        <v>70.167490000000001</v>
      </c>
      <c r="G19" s="152">
        <v>213.35</v>
      </c>
      <c r="H19" s="152">
        <v>28.74</v>
      </c>
      <c r="I19" s="152">
        <v>3.1669999999999998</v>
      </c>
      <c r="J19" s="152">
        <v>403.11448999999999</v>
      </c>
    </row>
    <row r="20" spans="1:10" ht="24" customHeight="1" x14ac:dyDescent="0.25">
      <c r="A20" s="16" t="s">
        <v>82</v>
      </c>
      <c r="B20" s="16" t="s">
        <v>829</v>
      </c>
      <c r="C20" s="152">
        <v>28</v>
      </c>
      <c r="D20" s="152">
        <v>0</v>
      </c>
      <c r="E20" s="152">
        <v>55.74</v>
      </c>
      <c r="F20" s="152">
        <v>70.167490000000001</v>
      </c>
      <c r="G20" s="152">
        <v>205.29</v>
      </c>
      <c r="H20" s="152">
        <v>28.74</v>
      </c>
      <c r="I20" s="152">
        <v>3.1669999999999998</v>
      </c>
      <c r="J20" s="152">
        <v>391.10449</v>
      </c>
    </row>
    <row r="21" spans="1:10" ht="24" customHeight="1" x14ac:dyDescent="0.25">
      <c r="A21" s="16" t="s">
        <v>82</v>
      </c>
      <c r="B21" s="16" t="s">
        <v>830</v>
      </c>
      <c r="C21" s="152">
        <v>28</v>
      </c>
      <c r="D21" s="152">
        <v>0</v>
      </c>
      <c r="E21" s="152">
        <v>57.72</v>
      </c>
      <c r="F21" s="152">
        <v>70.167490000000001</v>
      </c>
      <c r="G21" s="152">
        <v>203.75</v>
      </c>
      <c r="H21" s="152">
        <v>28.74</v>
      </c>
      <c r="I21" s="152">
        <v>3.1669999999999998</v>
      </c>
      <c r="J21" s="152">
        <v>391.54449</v>
      </c>
    </row>
    <row r="22" spans="1:10" ht="24" customHeight="1" x14ac:dyDescent="0.25">
      <c r="A22" s="16" t="s">
        <v>82</v>
      </c>
      <c r="B22" s="16" t="s">
        <v>831</v>
      </c>
      <c r="C22" s="152">
        <v>31</v>
      </c>
      <c r="D22" s="152">
        <v>0</v>
      </c>
      <c r="E22" s="152">
        <v>53.23</v>
      </c>
      <c r="F22" s="152">
        <v>70.167490000000001</v>
      </c>
      <c r="G22" s="152">
        <v>214.55</v>
      </c>
      <c r="H22" s="152">
        <v>28.74</v>
      </c>
      <c r="I22" s="152">
        <v>3.1669999999999998</v>
      </c>
      <c r="J22" s="152">
        <v>400.85449</v>
      </c>
    </row>
    <row r="23" spans="1:10" ht="24" customHeight="1" x14ac:dyDescent="0.25">
      <c r="A23" s="18" t="s">
        <v>82</v>
      </c>
      <c r="B23" s="18" t="s">
        <v>832</v>
      </c>
      <c r="C23" s="153">
        <v>31</v>
      </c>
      <c r="D23" s="153">
        <v>0</v>
      </c>
      <c r="E23" s="153">
        <v>54.68</v>
      </c>
      <c r="F23" s="153">
        <v>70.167490000000001</v>
      </c>
      <c r="G23" s="153">
        <v>216.58</v>
      </c>
      <c r="H23" s="153">
        <v>28.74</v>
      </c>
      <c r="I23" s="153">
        <v>3.1669999999999998</v>
      </c>
      <c r="J23" s="153">
        <v>404.33449000000002</v>
      </c>
    </row>
    <row r="24" spans="1:10" ht="24" customHeight="1" x14ac:dyDescent="0.25">
      <c r="A24" s="13" t="s">
        <v>82</v>
      </c>
      <c r="B24" s="13" t="s">
        <v>833</v>
      </c>
      <c r="C24" s="151">
        <v>32</v>
      </c>
      <c r="D24" s="151">
        <v>0</v>
      </c>
      <c r="E24" s="151">
        <v>66.83</v>
      </c>
      <c r="F24" s="151">
        <v>49.140979999999999</v>
      </c>
      <c r="G24" s="151">
        <v>216.99</v>
      </c>
      <c r="H24" s="151">
        <v>28.74</v>
      </c>
      <c r="I24" s="151">
        <v>3.1669999999999998</v>
      </c>
      <c r="J24" s="151">
        <v>396.86797999999999</v>
      </c>
    </row>
    <row r="25" spans="1:10" ht="24" customHeight="1" x14ac:dyDescent="0.25">
      <c r="A25" s="16" t="s">
        <v>82</v>
      </c>
      <c r="B25" s="16" t="s">
        <v>834</v>
      </c>
      <c r="C25" s="152">
        <v>32</v>
      </c>
      <c r="D25" s="152">
        <v>0</v>
      </c>
      <c r="E25" s="152">
        <v>65.81</v>
      </c>
      <c r="F25" s="152">
        <v>49.140979999999999</v>
      </c>
      <c r="G25" s="152">
        <v>217.66</v>
      </c>
      <c r="H25" s="152">
        <v>28.74</v>
      </c>
      <c r="I25" s="152">
        <v>3.1669999999999998</v>
      </c>
      <c r="J25" s="152">
        <v>396.51798000000002</v>
      </c>
    </row>
    <row r="26" spans="1:10" ht="24" customHeight="1" x14ac:dyDescent="0.25">
      <c r="A26" s="16" t="s">
        <v>82</v>
      </c>
      <c r="B26" s="16" t="s">
        <v>835</v>
      </c>
      <c r="C26" s="152">
        <v>32</v>
      </c>
      <c r="D26" s="152">
        <v>0</v>
      </c>
      <c r="E26" s="152">
        <v>68.23</v>
      </c>
      <c r="F26" s="152">
        <v>49.140979999999999</v>
      </c>
      <c r="G26" s="152">
        <v>217.97</v>
      </c>
      <c r="H26" s="152">
        <v>28.74</v>
      </c>
      <c r="I26" s="152">
        <v>3.1669999999999998</v>
      </c>
      <c r="J26" s="152">
        <v>399.24797999999998</v>
      </c>
    </row>
    <row r="27" spans="1:10" ht="24" customHeight="1" x14ac:dyDescent="0.25">
      <c r="A27" s="16" t="s">
        <v>82</v>
      </c>
      <c r="B27" s="16" t="s">
        <v>836</v>
      </c>
      <c r="C27" s="152">
        <v>32</v>
      </c>
      <c r="D27" s="152">
        <v>0</v>
      </c>
      <c r="E27" s="152">
        <v>55.75</v>
      </c>
      <c r="F27" s="152">
        <v>49.140979999999999</v>
      </c>
      <c r="G27" s="152">
        <v>216.78</v>
      </c>
      <c r="H27" s="152">
        <v>28.74</v>
      </c>
      <c r="I27" s="152">
        <v>3.1669999999999998</v>
      </c>
      <c r="J27" s="152">
        <v>385.57798000000003</v>
      </c>
    </row>
    <row r="28" spans="1:10" ht="24" customHeight="1" x14ac:dyDescent="0.25">
      <c r="A28" s="16" t="s">
        <v>82</v>
      </c>
      <c r="B28" s="16" t="s">
        <v>837</v>
      </c>
      <c r="C28" s="152">
        <v>31</v>
      </c>
      <c r="D28" s="152">
        <v>0</v>
      </c>
      <c r="E28" s="152">
        <v>61.26</v>
      </c>
      <c r="F28" s="152">
        <v>49.140979999999999</v>
      </c>
      <c r="G28" s="152">
        <v>205.2</v>
      </c>
      <c r="H28" s="152">
        <v>28.74</v>
      </c>
      <c r="I28" s="152">
        <v>3.1669999999999998</v>
      </c>
      <c r="J28" s="152">
        <v>378.50797999999998</v>
      </c>
    </row>
    <row r="29" spans="1:10" ht="24" customHeight="1" x14ac:dyDescent="0.25">
      <c r="A29" s="16" t="s">
        <v>82</v>
      </c>
      <c r="B29" s="16" t="s">
        <v>838</v>
      </c>
      <c r="C29" s="152">
        <v>31</v>
      </c>
      <c r="D29" s="152">
        <v>0</v>
      </c>
      <c r="E29" s="152">
        <v>59.79</v>
      </c>
      <c r="F29" s="152">
        <v>49.140979999999999</v>
      </c>
      <c r="G29" s="152">
        <v>206</v>
      </c>
      <c r="H29" s="152">
        <v>28.74</v>
      </c>
      <c r="I29" s="152">
        <v>3.1669999999999998</v>
      </c>
      <c r="J29" s="152">
        <v>377.83798000000002</v>
      </c>
    </row>
    <row r="30" spans="1:10" ht="24" customHeight="1" x14ac:dyDescent="0.25">
      <c r="A30" s="16" t="s">
        <v>82</v>
      </c>
      <c r="B30" s="16" t="s">
        <v>839</v>
      </c>
      <c r="C30" s="152">
        <v>31</v>
      </c>
      <c r="D30" s="152">
        <v>0</v>
      </c>
      <c r="E30" s="152">
        <v>45.05</v>
      </c>
      <c r="F30" s="152">
        <v>49.140979999999999</v>
      </c>
      <c r="G30" s="152">
        <v>201.26</v>
      </c>
      <c r="H30" s="152">
        <v>28.74</v>
      </c>
      <c r="I30" s="152">
        <v>3.1669999999999998</v>
      </c>
      <c r="J30" s="152">
        <v>358.35798</v>
      </c>
    </row>
    <row r="31" spans="1:10" ht="24" customHeight="1" x14ac:dyDescent="0.25">
      <c r="A31" s="18" t="s">
        <v>82</v>
      </c>
      <c r="B31" s="18" t="s">
        <v>840</v>
      </c>
      <c r="C31" s="153">
        <v>31</v>
      </c>
      <c r="D31" s="153">
        <v>0</v>
      </c>
      <c r="E31" s="153">
        <v>42.89</v>
      </c>
      <c r="F31" s="153">
        <v>49.140979999999999</v>
      </c>
      <c r="G31" s="153">
        <v>219.83</v>
      </c>
      <c r="H31" s="153">
        <v>28.74</v>
      </c>
      <c r="I31" s="153">
        <v>3.1669999999999998</v>
      </c>
      <c r="J31" s="153">
        <v>374.76798000000002</v>
      </c>
    </row>
    <row r="32" spans="1:10" ht="24" customHeight="1" x14ac:dyDescent="0.25">
      <c r="A32" s="13" t="s">
        <v>82</v>
      </c>
      <c r="B32" s="13" t="s">
        <v>841</v>
      </c>
      <c r="C32" s="151">
        <v>30</v>
      </c>
      <c r="D32" s="151">
        <v>0</v>
      </c>
      <c r="E32" s="151">
        <v>53.87</v>
      </c>
      <c r="F32" s="151">
        <v>49.140979999999999</v>
      </c>
      <c r="G32" s="151">
        <v>224.39</v>
      </c>
      <c r="H32" s="151">
        <v>28.74</v>
      </c>
      <c r="I32" s="151">
        <v>3.1669999999999998</v>
      </c>
      <c r="J32" s="151">
        <v>389.30797999999999</v>
      </c>
    </row>
    <row r="33" spans="1:10" ht="24" customHeight="1" x14ac:dyDescent="0.25">
      <c r="A33" s="16" t="s">
        <v>82</v>
      </c>
      <c r="B33" s="16" t="s">
        <v>842</v>
      </c>
      <c r="C33" s="152">
        <v>30</v>
      </c>
      <c r="D33" s="152">
        <v>0</v>
      </c>
      <c r="E33" s="152">
        <v>45.7</v>
      </c>
      <c r="F33" s="152">
        <v>49.140979999999999</v>
      </c>
      <c r="G33" s="152">
        <v>223.31</v>
      </c>
      <c r="H33" s="152">
        <v>28.74</v>
      </c>
      <c r="I33" s="152">
        <v>3.1669999999999998</v>
      </c>
      <c r="J33" s="152">
        <v>380.05797999999999</v>
      </c>
    </row>
    <row r="34" spans="1:10" ht="24" customHeight="1" x14ac:dyDescent="0.25">
      <c r="A34" s="16" t="s">
        <v>82</v>
      </c>
      <c r="B34" s="16" t="s">
        <v>843</v>
      </c>
      <c r="C34" s="152">
        <v>29</v>
      </c>
      <c r="D34" s="152">
        <v>0</v>
      </c>
      <c r="E34" s="152">
        <v>49.45</v>
      </c>
      <c r="F34" s="152">
        <v>49.140979999999999</v>
      </c>
      <c r="G34" s="152">
        <v>226.44</v>
      </c>
      <c r="H34" s="152">
        <v>28.74</v>
      </c>
      <c r="I34" s="152">
        <v>3.1669999999999998</v>
      </c>
      <c r="J34" s="152">
        <v>385.93797999999998</v>
      </c>
    </row>
    <row r="35" spans="1:10" ht="24" customHeight="1" x14ac:dyDescent="0.25">
      <c r="A35" s="16" t="s">
        <v>82</v>
      </c>
      <c r="B35" s="16" t="s">
        <v>844</v>
      </c>
      <c r="C35" s="152">
        <v>29</v>
      </c>
      <c r="D35" s="152">
        <v>0</v>
      </c>
      <c r="E35" s="152">
        <v>54.36</v>
      </c>
      <c r="F35" s="152">
        <v>49.140979999999999</v>
      </c>
      <c r="G35" s="152">
        <v>221.44</v>
      </c>
      <c r="H35" s="152">
        <v>28.74</v>
      </c>
      <c r="I35" s="152">
        <v>3.1669999999999998</v>
      </c>
      <c r="J35" s="152">
        <v>385.84798000000001</v>
      </c>
    </row>
    <row r="36" spans="1:10" ht="24" customHeight="1" x14ac:dyDescent="0.25">
      <c r="A36" s="16" t="s">
        <v>82</v>
      </c>
      <c r="B36" s="16" t="s">
        <v>845</v>
      </c>
      <c r="C36" s="152">
        <v>29</v>
      </c>
      <c r="D36" s="152">
        <v>0</v>
      </c>
      <c r="E36" s="152">
        <v>52.85</v>
      </c>
      <c r="F36" s="152">
        <v>49.140979999999999</v>
      </c>
      <c r="G36" s="152">
        <v>222.68</v>
      </c>
      <c r="H36" s="152">
        <v>28.74</v>
      </c>
      <c r="I36" s="152">
        <v>3.1669999999999998</v>
      </c>
      <c r="J36" s="152">
        <v>385.57798000000003</v>
      </c>
    </row>
    <row r="37" spans="1:10" ht="24" customHeight="1" x14ac:dyDescent="0.25">
      <c r="A37" s="16" t="s">
        <v>82</v>
      </c>
      <c r="B37" s="16" t="s">
        <v>846</v>
      </c>
      <c r="C37" s="152">
        <v>29</v>
      </c>
      <c r="D37" s="152">
        <v>0</v>
      </c>
      <c r="E37" s="152">
        <v>55</v>
      </c>
      <c r="F37" s="152">
        <v>49.140979999999999</v>
      </c>
      <c r="G37" s="152">
        <v>217.08</v>
      </c>
      <c r="H37" s="152">
        <v>28.74</v>
      </c>
      <c r="I37" s="152">
        <v>3.1669999999999998</v>
      </c>
      <c r="J37" s="152">
        <v>382.12797999999998</v>
      </c>
    </row>
    <row r="38" spans="1:10" ht="24" customHeight="1" x14ac:dyDescent="0.25">
      <c r="A38" s="16" t="s">
        <v>82</v>
      </c>
      <c r="B38" s="16" t="s">
        <v>847</v>
      </c>
      <c r="C38" s="152">
        <v>31</v>
      </c>
      <c r="D38" s="152">
        <v>0</v>
      </c>
      <c r="E38" s="152">
        <v>61.05</v>
      </c>
      <c r="F38" s="152">
        <v>49.140979999999999</v>
      </c>
      <c r="G38" s="152">
        <v>218.67</v>
      </c>
      <c r="H38" s="152">
        <v>28.74</v>
      </c>
      <c r="I38" s="152">
        <v>3.1669999999999998</v>
      </c>
      <c r="J38" s="152">
        <v>391.76798000000002</v>
      </c>
    </row>
    <row r="39" spans="1:10" ht="24" customHeight="1" x14ac:dyDescent="0.25">
      <c r="A39" s="18" t="s">
        <v>82</v>
      </c>
      <c r="B39" s="18" t="s">
        <v>848</v>
      </c>
      <c r="C39" s="153">
        <v>31</v>
      </c>
      <c r="D39" s="153">
        <v>0</v>
      </c>
      <c r="E39" s="153">
        <v>57.69</v>
      </c>
      <c r="F39" s="153">
        <v>49.140979999999999</v>
      </c>
      <c r="G39" s="153">
        <v>218.14</v>
      </c>
      <c r="H39" s="153">
        <v>28.74</v>
      </c>
      <c r="I39" s="153">
        <v>3.1669999999999998</v>
      </c>
      <c r="J39" s="153">
        <v>387.87797999999998</v>
      </c>
    </row>
    <row r="40" spans="1:10" ht="24" customHeight="1" x14ac:dyDescent="0.25">
      <c r="A40" s="13" t="s">
        <v>82</v>
      </c>
      <c r="B40" s="13" t="s">
        <v>849</v>
      </c>
      <c r="C40" s="151">
        <v>31</v>
      </c>
      <c r="D40" s="151">
        <v>0</v>
      </c>
      <c r="E40" s="151">
        <v>59.51</v>
      </c>
      <c r="F40" s="151">
        <v>57.995339999999999</v>
      </c>
      <c r="G40" s="151">
        <v>219.51</v>
      </c>
      <c r="H40" s="151">
        <v>28.74</v>
      </c>
      <c r="I40" s="151">
        <v>3.1669999999999998</v>
      </c>
      <c r="J40" s="151">
        <v>399.92234000000002</v>
      </c>
    </row>
    <row r="41" spans="1:10" ht="24" customHeight="1" x14ac:dyDescent="0.25">
      <c r="A41" s="16" t="s">
        <v>82</v>
      </c>
      <c r="B41" s="16" t="s">
        <v>850</v>
      </c>
      <c r="C41" s="152">
        <v>31</v>
      </c>
      <c r="D41" s="152">
        <v>0</v>
      </c>
      <c r="E41" s="152">
        <v>57.52</v>
      </c>
      <c r="F41" s="152">
        <v>57.995339999999999</v>
      </c>
      <c r="G41" s="152">
        <v>217.36</v>
      </c>
      <c r="H41" s="152">
        <v>28.74</v>
      </c>
      <c r="I41" s="152">
        <v>3.1669999999999998</v>
      </c>
      <c r="J41" s="152">
        <v>395.78233999999998</v>
      </c>
    </row>
    <row r="42" spans="1:10" ht="24" customHeight="1" x14ac:dyDescent="0.25">
      <c r="A42" s="16" t="s">
        <v>82</v>
      </c>
      <c r="B42" s="16" t="s">
        <v>851</v>
      </c>
      <c r="C42" s="152">
        <v>31</v>
      </c>
      <c r="D42" s="152">
        <v>0</v>
      </c>
      <c r="E42" s="152">
        <v>53.33</v>
      </c>
      <c r="F42" s="152">
        <v>57.995339999999999</v>
      </c>
      <c r="G42" s="152">
        <v>219.99</v>
      </c>
      <c r="H42" s="152">
        <v>28.74</v>
      </c>
      <c r="I42" s="152">
        <v>3.1669999999999998</v>
      </c>
      <c r="J42" s="152">
        <v>394.22233999999997</v>
      </c>
    </row>
    <row r="43" spans="1:10" ht="24" customHeight="1" x14ac:dyDescent="0.25">
      <c r="A43" s="16" t="s">
        <v>82</v>
      </c>
      <c r="B43" s="16" t="s">
        <v>852</v>
      </c>
      <c r="C43" s="152">
        <v>31</v>
      </c>
      <c r="D43" s="152">
        <v>0</v>
      </c>
      <c r="E43" s="152">
        <v>51.45</v>
      </c>
      <c r="F43" s="152">
        <v>57.995339999999999</v>
      </c>
      <c r="G43" s="152">
        <v>215.7</v>
      </c>
      <c r="H43" s="152">
        <v>28.74</v>
      </c>
      <c r="I43" s="152">
        <v>3.1669999999999998</v>
      </c>
      <c r="J43" s="152">
        <v>388.05234000000002</v>
      </c>
    </row>
    <row r="44" spans="1:10" ht="24" customHeight="1" x14ac:dyDescent="0.25">
      <c r="A44" s="16" t="s">
        <v>82</v>
      </c>
      <c r="B44" s="16" t="s">
        <v>853</v>
      </c>
      <c r="C44" s="152">
        <v>29</v>
      </c>
      <c r="D44" s="152">
        <v>0</v>
      </c>
      <c r="E44" s="152">
        <v>53.25</v>
      </c>
      <c r="F44" s="152">
        <v>57.995339999999999</v>
      </c>
      <c r="G44" s="152">
        <v>214.68</v>
      </c>
      <c r="H44" s="152">
        <v>28.74</v>
      </c>
      <c r="I44" s="152">
        <v>3.1669999999999998</v>
      </c>
      <c r="J44" s="152">
        <v>386.83233999999999</v>
      </c>
    </row>
    <row r="45" spans="1:10" ht="24" customHeight="1" x14ac:dyDescent="0.25">
      <c r="A45" s="16" t="s">
        <v>82</v>
      </c>
      <c r="B45" s="16" t="s">
        <v>854</v>
      </c>
      <c r="C45" s="152">
        <v>29</v>
      </c>
      <c r="D45" s="152">
        <v>0</v>
      </c>
      <c r="E45" s="152">
        <v>57.7</v>
      </c>
      <c r="F45" s="152">
        <v>57.995339999999999</v>
      </c>
      <c r="G45" s="152">
        <v>215.73</v>
      </c>
      <c r="H45" s="152">
        <v>28.74</v>
      </c>
      <c r="I45" s="152">
        <v>3.1669999999999998</v>
      </c>
      <c r="J45" s="152">
        <v>392.33233999999999</v>
      </c>
    </row>
    <row r="46" spans="1:10" ht="24" customHeight="1" x14ac:dyDescent="0.25">
      <c r="A46" s="16" t="s">
        <v>82</v>
      </c>
      <c r="B46" s="16" t="s">
        <v>855</v>
      </c>
      <c r="C46" s="152">
        <v>27</v>
      </c>
      <c r="D46" s="152">
        <v>0</v>
      </c>
      <c r="E46" s="152">
        <v>56.43</v>
      </c>
      <c r="F46" s="152">
        <v>57.995339999999999</v>
      </c>
      <c r="G46" s="152">
        <v>216.9</v>
      </c>
      <c r="H46" s="152">
        <v>28.74</v>
      </c>
      <c r="I46" s="152">
        <v>3.1669999999999998</v>
      </c>
      <c r="J46" s="152">
        <v>390.23234000000002</v>
      </c>
    </row>
    <row r="47" spans="1:10" ht="24" customHeight="1" x14ac:dyDescent="0.25">
      <c r="A47" s="18" t="s">
        <v>82</v>
      </c>
      <c r="B47" s="18" t="s">
        <v>856</v>
      </c>
      <c r="C47" s="153">
        <v>27</v>
      </c>
      <c r="D47" s="153">
        <v>0</v>
      </c>
      <c r="E47" s="153">
        <v>49.53</v>
      </c>
      <c r="F47" s="153">
        <v>57.995339999999999</v>
      </c>
      <c r="G47" s="153">
        <v>215.43</v>
      </c>
      <c r="H47" s="153">
        <v>28.74</v>
      </c>
      <c r="I47" s="153">
        <v>3.1669999999999998</v>
      </c>
      <c r="J47" s="153">
        <v>381.86234000000002</v>
      </c>
    </row>
    <row r="48" spans="1:10" ht="24" customHeight="1" x14ac:dyDescent="0.25">
      <c r="A48" s="13" t="s">
        <v>82</v>
      </c>
      <c r="B48" s="13" t="s">
        <v>857</v>
      </c>
      <c r="C48" s="151">
        <v>32</v>
      </c>
      <c r="D48" s="151">
        <v>0</v>
      </c>
      <c r="E48" s="151">
        <v>65.010000000000005</v>
      </c>
      <c r="F48" s="151">
        <v>57.995339999999999</v>
      </c>
      <c r="G48" s="151">
        <v>218.38</v>
      </c>
      <c r="H48" s="151">
        <v>28.74</v>
      </c>
      <c r="I48" s="151">
        <v>3.1669999999999998</v>
      </c>
      <c r="J48" s="151">
        <v>405.29234000000002</v>
      </c>
    </row>
    <row r="49" spans="1:10" ht="24" customHeight="1" x14ac:dyDescent="0.25">
      <c r="A49" s="16" t="s">
        <v>82</v>
      </c>
      <c r="B49" s="16" t="s">
        <v>858</v>
      </c>
      <c r="C49" s="152">
        <v>32</v>
      </c>
      <c r="D49" s="152">
        <v>0</v>
      </c>
      <c r="E49" s="152">
        <v>53.47</v>
      </c>
      <c r="F49" s="152">
        <v>57.995339999999999</v>
      </c>
      <c r="G49" s="152">
        <v>208.84</v>
      </c>
      <c r="H49" s="152">
        <v>28.74</v>
      </c>
      <c r="I49" s="152">
        <v>3.1669999999999998</v>
      </c>
      <c r="J49" s="152">
        <v>384.21233999999998</v>
      </c>
    </row>
    <row r="50" spans="1:10" ht="24" customHeight="1" x14ac:dyDescent="0.25">
      <c r="A50" s="16" t="s">
        <v>82</v>
      </c>
      <c r="B50" s="16" t="s">
        <v>859</v>
      </c>
      <c r="C50" s="152">
        <v>32</v>
      </c>
      <c r="D50" s="152">
        <v>0</v>
      </c>
      <c r="E50" s="152">
        <v>58.43</v>
      </c>
      <c r="F50" s="152">
        <v>57.995339999999999</v>
      </c>
      <c r="G50" s="152">
        <v>211.51</v>
      </c>
      <c r="H50" s="152">
        <v>28.74</v>
      </c>
      <c r="I50" s="152">
        <v>3.1669999999999998</v>
      </c>
      <c r="J50" s="152">
        <v>391.84233999999998</v>
      </c>
    </row>
    <row r="51" spans="1:10" ht="24" customHeight="1" x14ac:dyDescent="0.25">
      <c r="A51" s="16" t="s">
        <v>82</v>
      </c>
      <c r="B51" s="16" t="s">
        <v>860</v>
      </c>
      <c r="C51" s="152">
        <v>32</v>
      </c>
      <c r="D51" s="152">
        <v>0</v>
      </c>
      <c r="E51" s="152">
        <v>57.04</v>
      </c>
      <c r="F51" s="152">
        <v>57.995339999999999</v>
      </c>
      <c r="G51" s="152">
        <v>216.05</v>
      </c>
      <c r="H51" s="152">
        <v>28.74</v>
      </c>
      <c r="I51" s="152">
        <v>3.1669999999999998</v>
      </c>
      <c r="J51" s="152">
        <v>394.99234000000001</v>
      </c>
    </row>
    <row r="52" spans="1:10" ht="24" customHeight="1" x14ac:dyDescent="0.25">
      <c r="A52" s="16" t="s">
        <v>82</v>
      </c>
      <c r="B52" s="16" t="s">
        <v>861</v>
      </c>
      <c r="C52" s="152">
        <v>33</v>
      </c>
      <c r="D52" s="152">
        <v>0</v>
      </c>
      <c r="E52" s="152">
        <v>58.68</v>
      </c>
      <c r="F52" s="152">
        <v>57.995339999999999</v>
      </c>
      <c r="G52" s="152">
        <v>214.75</v>
      </c>
      <c r="H52" s="152">
        <v>28.74</v>
      </c>
      <c r="I52" s="152">
        <v>3.1669999999999998</v>
      </c>
      <c r="J52" s="152">
        <v>396.33233999999999</v>
      </c>
    </row>
    <row r="53" spans="1:10" ht="24" customHeight="1" x14ac:dyDescent="0.25">
      <c r="A53" s="16" t="s">
        <v>82</v>
      </c>
      <c r="B53" s="16" t="s">
        <v>862</v>
      </c>
      <c r="C53" s="152">
        <v>33</v>
      </c>
      <c r="D53" s="152">
        <v>0</v>
      </c>
      <c r="E53" s="152">
        <v>57.31</v>
      </c>
      <c r="F53" s="152">
        <v>57.995339999999999</v>
      </c>
      <c r="G53" s="152">
        <v>212.58</v>
      </c>
      <c r="H53" s="152">
        <v>28.74</v>
      </c>
      <c r="I53" s="152">
        <v>3.1669999999999998</v>
      </c>
      <c r="J53" s="152">
        <v>392.79234000000002</v>
      </c>
    </row>
    <row r="54" spans="1:10" ht="24" customHeight="1" x14ac:dyDescent="0.25">
      <c r="A54" s="16" t="s">
        <v>82</v>
      </c>
      <c r="B54" s="16" t="s">
        <v>863</v>
      </c>
      <c r="C54" s="152">
        <v>31</v>
      </c>
      <c r="D54" s="152">
        <v>0</v>
      </c>
      <c r="E54" s="152">
        <v>59.5</v>
      </c>
      <c r="F54" s="152">
        <v>57.995339999999999</v>
      </c>
      <c r="G54" s="152">
        <v>214.03</v>
      </c>
      <c r="H54" s="152">
        <v>28.74</v>
      </c>
      <c r="I54" s="152">
        <v>3.1669999999999998</v>
      </c>
      <c r="J54" s="152">
        <v>394.43234000000001</v>
      </c>
    </row>
    <row r="55" spans="1:10" ht="24" customHeight="1" x14ac:dyDescent="0.25">
      <c r="A55" s="18" t="s">
        <v>864</v>
      </c>
      <c r="B55" s="18" t="s">
        <v>83</v>
      </c>
      <c r="C55" s="153">
        <v>31</v>
      </c>
      <c r="D55" s="153">
        <v>0</v>
      </c>
      <c r="E55" s="153">
        <v>62.21</v>
      </c>
      <c r="F55" s="153">
        <v>57.995339999999999</v>
      </c>
      <c r="G55" s="153">
        <v>212.54</v>
      </c>
      <c r="H55" s="153">
        <v>28.74</v>
      </c>
      <c r="I55" s="153">
        <v>3.1669999999999998</v>
      </c>
      <c r="J55" s="153">
        <v>395.65233999999998</v>
      </c>
    </row>
    <row r="56" spans="1:10" ht="15.75" x14ac:dyDescent="0.25">
      <c r="A56" s="201" t="s">
        <v>1082</v>
      </c>
      <c r="B56" s="202"/>
      <c r="C56" s="155">
        <v>733</v>
      </c>
      <c r="D56" s="155">
        <v>0</v>
      </c>
      <c r="E56" s="155">
        <v>1354.2950000000001</v>
      </c>
      <c r="F56" s="155">
        <v>1418.43048</v>
      </c>
      <c r="G56" s="155">
        <v>5154.07</v>
      </c>
      <c r="H56" s="155">
        <v>689.76</v>
      </c>
      <c r="I56" s="155">
        <v>76.007999999999996</v>
      </c>
      <c r="J56" s="155">
        <v>9425.5634800000007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1720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1721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1722</v>
      </c>
      <c r="B6" s="227"/>
      <c r="C6" s="157" t="s">
        <v>1723</v>
      </c>
      <c r="D6" s="157" t="s">
        <v>1724</v>
      </c>
      <c r="E6" s="157" t="s">
        <v>1725</v>
      </c>
      <c r="F6" s="157" t="s">
        <v>1726</v>
      </c>
      <c r="G6" s="157" t="s">
        <v>1727</v>
      </c>
      <c r="H6" s="157" t="s">
        <v>1728</v>
      </c>
      <c r="I6" s="157" t="s">
        <v>1729</v>
      </c>
      <c r="J6" s="157" t="s">
        <v>1730</v>
      </c>
      <c r="K6" s="157" t="s">
        <v>1731</v>
      </c>
      <c r="L6" s="157" t="s">
        <v>1732</v>
      </c>
      <c r="M6" s="157" t="s">
        <v>1733</v>
      </c>
      <c r="N6" s="157" t="s">
        <v>1734</v>
      </c>
      <c r="O6" s="157" t="s">
        <v>1735</v>
      </c>
      <c r="P6" s="157" t="s">
        <v>1736</v>
      </c>
      <c r="Q6" s="157" t="s">
        <v>1737</v>
      </c>
      <c r="R6" s="157" t="s">
        <v>1738</v>
      </c>
      <c r="S6" s="157" t="s">
        <v>1739</v>
      </c>
      <c r="T6" s="157" t="s">
        <v>1740</v>
      </c>
      <c r="U6" s="157" t="s">
        <v>1741</v>
      </c>
      <c r="V6" s="157" t="s">
        <v>1742</v>
      </c>
      <c r="W6" s="157" t="s">
        <v>1743</v>
      </c>
      <c r="X6" s="157" t="s">
        <v>1744</v>
      </c>
      <c r="Y6" s="157" t="s">
        <v>1745</v>
      </c>
      <c r="Z6" s="157" t="s">
        <v>1746</v>
      </c>
      <c r="AA6" s="157" t="s">
        <v>1747</v>
      </c>
      <c r="AB6" s="157" t="s">
        <v>1748</v>
      </c>
      <c r="AC6" s="157" t="s">
        <v>1749</v>
      </c>
      <c r="AD6" s="157" t="s">
        <v>1750</v>
      </c>
      <c r="AE6" s="157" t="s">
        <v>1751</v>
      </c>
      <c r="AF6" s="157" t="s">
        <v>1752</v>
      </c>
      <c r="AG6" s="157" t="s">
        <v>1753</v>
      </c>
      <c r="AH6" s="157" t="s">
        <v>1754</v>
      </c>
      <c r="AI6" s="157" t="s">
        <v>1755</v>
      </c>
      <c r="AJ6" s="157" t="s">
        <v>1756</v>
      </c>
      <c r="AK6" s="157" t="s">
        <v>1757</v>
      </c>
      <c r="AL6" s="157" t="s">
        <v>1758</v>
      </c>
      <c r="AM6" s="157" t="s">
        <v>1759</v>
      </c>
      <c r="AN6" s="157" t="s">
        <v>1760</v>
      </c>
      <c r="AO6" s="157" t="s">
        <v>1761</v>
      </c>
      <c r="AP6" s="157" t="s">
        <v>1762</v>
      </c>
      <c r="AQ6" s="157" t="s">
        <v>1763</v>
      </c>
      <c r="AR6" s="157" t="s">
        <v>1764</v>
      </c>
      <c r="AS6" s="157" t="s">
        <v>1765</v>
      </c>
      <c r="AT6" s="157" t="s">
        <v>1766</v>
      </c>
      <c r="AU6" s="157" t="s">
        <v>1767</v>
      </c>
      <c r="AV6" s="157" t="s">
        <v>1768</v>
      </c>
      <c r="AW6" s="157" t="s">
        <v>1769</v>
      </c>
      <c r="AX6" s="157" t="s">
        <v>1770</v>
      </c>
      <c r="AY6" s="157" t="s">
        <v>1771</v>
      </c>
      <c r="AZ6" s="157" t="s">
        <v>1772</v>
      </c>
      <c r="BA6" s="157" t="s">
        <v>1773</v>
      </c>
      <c r="BB6" s="157" t="s">
        <v>1774</v>
      </c>
      <c r="BC6" s="157" t="s">
        <v>1775</v>
      </c>
      <c r="BD6" s="157" t="s">
        <v>1776</v>
      </c>
      <c r="BE6" s="157" t="s">
        <v>1777</v>
      </c>
      <c r="BF6" s="157" t="s">
        <v>1778</v>
      </c>
      <c r="BG6" s="157" t="s">
        <v>1779</v>
      </c>
      <c r="BH6" s="157" t="s">
        <v>1780</v>
      </c>
      <c r="BI6" s="157" t="s">
        <v>1781</v>
      </c>
      <c r="BJ6" s="157" t="s">
        <v>1782</v>
      </c>
      <c r="BK6" s="157" t="s">
        <v>1783</v>
      </c>
      <c r="BL6" s="157" t="s">
        <v>1784</v>
      </c>
      <c r="BM6" s="157" t="s">
        <v>1785</v>
      </c>
      <c r="BN6" s="157" t="s">
        <v>1786</v>
      </c>
      <c r="BO6" s="157" t="s">
        <v>1787</v>
      </c>
      <c r="BP6" s="157" t="s">
        <v>1788</v>
      </c>
      <c r="BQ6" s="157" t="s">
        <v>1789</v>
      </c>
      <c r="BR6" s="157" t="s">
        <v>1790</v>
      </c>
      <c r="BS6" s="157" t="s">
        <v>1791</v>
      </c>
      <c r="BT6" s="157" t="s">
        <v>1792</v>
      </c>
      <c r="BU6" s="157" t="s">
        <v>1793</v>
      </c>
      <c r="BV6" s="157" t="s">
        <v>1794</v>
      </c>
      <c r="BW6" s="157" t="s">
        <v>1795</v>
      </c>
      <c r="BX6" s="157" t="s">
        <v>1796</v>
      </c>
      <c r="BY6" s="157" t="s">
        <v>1797</v>
      </c>
      <c r="BZ6" s="157" t="s">
        <v>1798</v>
      </c>
      <c r="CA6" s="157" t="s">
        <v>1799</v>
      </c>
      <c r="CB6" s="157" t="s">
        <v>1800</v>
      </c>
      <c r="CC6" s="157" t="s">
        <v>1801</v>
      </c>
      <c r="CD6" s="157" t="s">
        <v>1802</v>
      </c>
      <c r="CE6" s="157" t="s">
        <v>1803</v>
      </c>
      <c r="CF6" s="157" t="s">
        <v>1804</v>
      </c>
      <c r="CG6" s="157" t="s">
        <v>1805</v>
      </c>
      <c r="CH6" s="157" t="s">
        <v>1806</v>
      </c>
      <c r="CI6" s="157" t="s">
        <v>1807</v>
      </c>
      <c r="CJ6" s="157" t="s">
        <v>1808</v>
      </c>
      <c r="CK6" s="157" t="s">
        <v>1809</v>
      </c>
      <c r="CL6" s="157" t="s">
        <v>1810</v>
      </c>
      <c r="CM6" s="157" t="s">
        <v>1811</v>
      </c>
      <c r="CN6" s="157" t="s">
        <v>1812</v>
      </c>
      <c r="CO6" s="157" t="s">
        <v>1813</v>
      </c>
      <c r="CP6" s="157" t="s">
        <v>1814</v>
      </c>
      <c r="CQ6" s="157" t="s">
        <v>1815</v>
      </c>
      <c r="CR6" s="157" t="s">
        <v>1816</v>
      </c>
      <c r="CS6" s="157" t="s">
        <v>1817</v>
      </c>
      <c r="CT6" s="157" t="s">
        <v>1818</v>
      </c>
      <c r="CU6" s="157" t="s">
        <v>1819</v>
      </c>
      <c r="CV6" s="157" t="s">
        <v>1820</v>
      </c>
      <c r="CW6" s="157" t="s">
        <v>1821</v>
      </c>
      <c r="CX6" s="157" t="s">
        <v>1822</v>
      </c>
      <c r="CY6" s="157" t="s">
        <v>1823</v>
      </c>
      <c r="CZ6" s="157" t="s">
        <v>1824</v>
      </c>
      <c r="DA6" s="157" t="s">
        <v>1825</v>
      </c>
      <c r="DB6" s="157" t="s">
        <v>1826</v>
      </c>
      <c r="DC6" s="157" t="s">
        <v>1827</v>
      </c>
      <c r="DD6" s="157" t="s">
        <v>1828</v>
      </c>
      <c r="DE6" s="157" t="s">
        <v>1829</v>
      </c>
      <c r="DF6" s="157" t="s">
        <v>1830</v>
      </c>
      <c r="DG6" s="157" t="s">
        <v>1831</v>
      </c>
      <c r="DH6" s="157" t="s">
        <v>1832</v>
      </c>
      <c r="DI6" s="157" t="s">
        <v>1833</v>
      </c>
      <c r="DJ6" s="157" t="s">
        <v>1834</v>
      </c>
      <c r="DK6" s="157" t="s">
        <v>1835</v>
      </c>
      <c r="DL6" s="157" t="s">
        <v>1836</v>
      </c>
      <c r="DM6" s="157" t="s">
        <v>1837</v>
      </c>
      <c r="DN6" s="157" t="s">
        <v>1838</v>
      </c>
      <c r="DO6" s="157" t="s">
        <v>1839</v>
      </c>
      <c r="DP6" s="157" t="s">
        <v>1840</v>
      </c>
      <c r="DQ6" s="157" t="s">
        <v>1841</v>
      </c>
      <c r="DR6" s="157" t="s">
        <v>1842</v>
      </c>
      <c r="DS6" s="157" t="s">
        <v>1843</v>
      </c>
      <c r="DT6" s="157" t="s">
        <v>1844</v>
      </c>
      <c r="DU6" s="157" t="s">
        <v>1845</v>
      </c>
      <c r="DV6" s="157" t="s">
        <v>1846</v>
      </c>
      <c r="DW6" s="157" t="s">
        <v>1847</v>
      </c>
      <c r="DX6" s="157" t="s">
        <v>1848</v>
      </c>
      <c r="DY6" s="157" t="s">
        <v>1849</v>
      </c>
      <c r="DZ6" s="157" t="s">
        <v>1850</v>
      </c>
      <c r="EA6" s="157" t="s">
        <v>1851</v>
      </c>
      <c r="EB6" s="157" t="s">
        <v>1852</v>
      </c>
      <c r="EC6" s="157" t="s">
        <v>1853</v>
      </c>
      <c r="ED6" s="157" t="s">
        <v>1854</v>
      </c>
      <c r="EE6" s="157" t="s">
        <v>1855</v>
      </c>
      <c r="EF6" s="157" t="s">
        <v>1856</v>
      </c>
      <c r="EG6" s="157" t="s">
        <v>1857</v>
      </c>
      <c r="EH6" s="157" t="s">
        <v>1858</v>
      </c>
      <c r="EI6" s="157" t="s">
        <v>1859</v>
      </c>
      <c r="EJ6" s="157" t="s">
        <v>1860</v>
      </c>
      <c r="EK6" s="157" t="s">
        <v>1861</v>
      </c>
      <c r="EL6" s="157" t="s">
        <v>1862</v>
      </c>
      <c r="EM6" s="157" t="s">
        <v>1863</v>
      </c>
      <c r="EN6" s="157" t="s">
        <v>1864</v>
      </c>
      <c r="EO6" s="157" t="s">
        <v>1865</v>
      </c>
      <c r="EP6" s="157" t="s">
        <v>1866</v>
      </c>
      <c r="EQ6" s="157" t="s">
        <v>1867</v>
      </c>
      <c r="ER6" s="157" t="s">
        <v>1868</v>
      </c>
      <c r="ES6" s="157" t="s">
        <v>1869</v>
      </c>
      <c r="ET6" s="157" t="s">
        <v>1870</v>
      </c>
      <c r="EU6" s="157" t="s">
        <v>1871</v>
      </c>
      <c r="EV6" s="157" t="s">
        <v>1872</v>
      </c>
      <c r="EW6" s="157" t="s">
        <v>1873</v>
      </c>
      <c r="EX6" s="157" t="s">
        <v>1874</v>
      </c>
      <c r="EY6" s="157" t="s">
        <v>1875</v>
      </c>
      <c r="EZ6" s="157" t="s">
        <v>1876</v>
      </c>
      <c r="FA6" s="157" t="s">
        <v>1877</v>
      </c>
      <c r="FB6" s="157" t="s">
        <v>1878</v>
      </c>
      <c r="FC6" s="157" t="s">
        <v>1879</v>
      </c>
      <c r="FD6" s="157" t="s">
        <v>1880</v>
      </c>
      <c r="FE6" s="157" t="s">
        <v>1881</v>
      </c>
      <c r="FF6" s="157" t="s">
        <v>1882</v>
      </c>
      <c r="FG6" s="157" t="s">
        <v>1883</v>
      </c>
      <c r="FH6" s="157" t="s">
        <v>1884</v>
      </c>
      <c r="FI6" s="157" t="s">
        <v>1885</v>
      </c>
      <c r="FJ6" s="157" t="s">
        <v>1886</v>
      </c>
      <c r="FK6" s="157" t="s">
        <v>1887</v>
      </c>
      <c r="FL6" s="157" t="s">
        <v>1888</v>
      </c>
      <c r="FM6" s="157" t="s">
        <v>1889</v>
      </c>
      <c r="FN6" s="157" t="s">
        <v>1890</v>
      </c>
      <c r="FO6" s="157" t="s">
        <v>1891</v>
      </c>
      <c r="FP6" s="157" t="s">
        <v>1892</v>
      </c>
      <c r="FQ6" s="157" t="s">
        <v>1893</v>
      </c>
      <c r="FR6" s="157" t="s">
        <v>1894</v>
      </c>
      <c r="FS6" s="157" t="s">
        <v>1895</v>
      </c>
      <c r="FT6" s="157" t="s">
        <v>1896</v>
      </c>
      <c r="FU6" s="157" t="s">
        <v>1897</v>
      </c>
      <c r="FV6" s="157" t="s">
        <v>1898</v>
      </c>
      <c r="FW6" s="157" t="s">
        <v>1899</v>
      </c>
      <c r="FX6" s="157" t="s">
        <v>1900</v>
      </c>
      <c r="FY6" s="157" t="s">
        <v>1901</v>
      </c>
      <c r="FZ6" s="157" t="s">
        <v>1902</v>
      </c>
      <c r="GA6" s="157" t="s">
        <v>1903</v>
      </c>
      <c r="GB6" s="157" t="s">
        <v>1904</v>
      </c>
      <c r="GC6" s="157" t="s">
        <v>1905</v>
      </c>
      <c r="GD6" s="157" t="s">
        <v>1906</v>
      </c>
      <c r="GE6" s="157" t="s">
        <v>1907</v>
      </c>
      <c r="GF6" s="157" t="s">
        <v>1908</v>
      </c>
      <c r="GG6" s="157" t="s">
        <v>1909</v>
      </c>
      <c r="GH6" s="157" t="s">
        <v>1910</v>
      </c>
      <c r="GI6" s="157" t="s">
        <v>1911</v>
      </c>
      <c r="GJ6" s="157" t="s">
        <v>1912</v>
      </c>
      <c r="GK6" s="157" t="s">
        <v>1913</v>
      </c>
      <c r="GL6" s="157" t="s">
        <v>1914</v>
      </c>
      <c r="GM6" s="157" t="s">
        <v>1915</v>
      </c>
      <c r="GN6" s="157" t="s">
        <v>1916</v>
      </c>
      <c r="GO6" s="157" t="s">
        <v>1917</v>
      </c>
      <c r="GP6" s="157" t="s">
        <v>1918</v>
      </c>
      <c r="GQ6" s="157" t="s">
        <v>1919</v>
      </c>
      <c r="GR6" s="157" t="s">
        <v>1920</v>
      </c>
      <c r="GS6" s="157" t="s">
        <v>1921</v>
      </c>
      <c r="GT6" s="157" t="s">
        <v>1922</v>
      </c>
      <c r="GU6" s="157" t="s">
        <v>1923</v>
      </c>
      <c r="GV6" s="157" t="s">
        <v>1924</v>
      </c>
      <c r="GW6" s="157" t="s">
        <v>1925</v>
      </c>
      <c r="GX6" s="157" t="s">
        <v>1926</v>
      </c>
      <c r="GY6" s="157" t="s">
        <v>1927</v>
      </c>
      <c r="GZ6" s="157" t="s">
        <v>1928</v>
      </c>
      <c r="HA6" s="157" t="s">
        <v>1929</v>
      </c>
      <c r="HB6" s="157" t="s">
        <v>1930</v>
      </c>
      <c r="HC6" s="157" t="s">
        <v>1931</v>
      </c>
      <c r="HD6" s="157" t="s">
        <v>1932</v>
      </c>
      <c r="HE6" s="157" t="s">
        <v>1933</v>
      </c>
      <c r="HF6" s="157" t="s">
        <v>1934</v>
      </c>
      <c r="HG6" s="157" t="s">
        <v>1935</v>
      </c>
      <c r="HH6" s="157" t="s">
        <v>1936</v>
      </c>
      <c r="HI6" s="157" t="s">
        <v>1937</v>
      </c>
      <c r="HJ6" s="157" t="s">
        <v>1938</v>
      </c>
      <c r="HK6" s="157" t="s">
        <v>1939</v>
      </c>
      <c r="HL6" s="157" t="s">
        <v>1940</v>
      </c>
      <c r="HM6" s="157" t="s">
        <v>1941</v>
      </c>
      <c r="HN6" s="157" t="s">
        <v>1942</v>
      </c>
      <c r="HO6" s="157" t="s">
        <v>1943</v>
      </c>
      <c r="HP6" s="157" t="s">
        <v>1944</v>
      </c>
      <c r="HQ6" s="157" t="s">
        <v>1945</v>
      </c>
      <c r="HR6" s="157" t="s">
        <v>1946</v>
      </c>
      <c r="HS6" s="157" t="s">
        <v>1947</v>
      </c>
      <c r="HT6" s="157" t="s">
        <v>1948</v>
      </c>
      <c r="HU6" s="157" t="s">
        <v>1949</v>
      </c>
      <c r="HV6" s="157" t="s">
        <v>1950</v>
      </c>
      <c r="HW6" s="157" t="s">
        <v>1951</v>
      </c>
      <c r="HX6" s="157" t="s">
        <v>1952</v>
      </c>
      <c r="HY6" s="157" t="s">
        <v>1953</v>
      </c>
      <c r="HZ6" s="157" t="s">
        <v>1954</v>
      </c>
      <c r="IA6" s="157" t="s">
        <v>1955</v>
      </c>
      <c r="IB6" s="157" t="s">
        <v>1956</v>
      </c>
      <c r="IC6" s="157" t="s">
        <v>1957</v>
      </c>
      <c r="ID6" s="157" t="s">
        <v>1958</v>
      </c>
      <c r="IE6" s="157" t="s">
        <v>1959</v>
      </c>
      <c r="IF6" s="157" t="s">
        <v>1960</v>
      </c>
      <c r="IG6" s="157" t="s">
        <v>1961</v>
      </c>
      <c r="IH6" s="157" t="s">
        <v>1962</v>
      </c>
      <c r="II6" s="157" t="s">
        <v>1963</v>
      </c>
      <c r="IJ6" s="157" t="s">
        <v>1964</v>
      </c>
      <c r="IK6" s="157" t="s">
        <v>1965</v>
      </c>
      <c r="IL6" s="157" t="s">
        <v>1966</v>
      </c>
      <c r="IM6" s="157" t="s">
        <v>1967</v>
      </c>
      <c r="IN6" s="157" t="s">
        <v>1968</v>
      </c>
      <c r="IO6" s="157" t="s">
        <v>1969</v>
      </c>
      <c r="IP6" s="157" t="s">
        <v>1970</v>
      </c>
      <c r="IQ6" s="157" t="s">
        <v>1971</v>
      </c>
      <c r="IR6" s="157" t="s">
        <v>1972</v>
      </c>
      <c r="IS6" s="157" t="s">
        <v>1973</v>
      </c>
      <c r="IT6" s="157" t="s">
        <v>1974</v>
      </c>
      <c r="IU6" s="157" t="s">
        <v>1975</v>
      </c>
      <c r="IV6" s="157" t="s">
        <v>1976</v>
      </c>
      <c r="IW6" s="157" t="s">
        <v>1977</v>
      </c>
      <c r="IX6" s="157" t="s">
        <v>1978</v>
      </c>
      <c r="IY6" s="157" t="s">
        <v>1979</v>
      </c>
      <c r="IZ6" s="157" t="s">
        <v>1980</v>
      </c>
      <c r="JA6" s="157" t="s">
        <v>1981</v>
      </c>
      <c r="JB6" s="157" t="s">
        <v>1982</v>
      </c>
      <c r="JC6" s="157" t="s">
        <v>1983</v>
      </c>
      <c r="JD6" s="157" t="s">
        <v>1984</v>
      </c>
      <c r="JE6" s="157" t="s">
        <v>1985</v>
      </c>
      <c r="JF6" s="157" t="s">
        <v>1986</v>
      </c>
      <c r="JG6" s="157" t="s">
        <v>1987</v>
      </c>
      <c r="JH6" s="157" t="s">
        <v>1988</v>
      </c>
      <c r="JI6" s="157" t="s">
        <v>1989</v>
      </c>
      <c r="JJ6" s="157" t="s">
        <v>1990</v>
      </c>
      <c r="JK6" s="157" t="s">
        <v>1991</v>
      </c>
      <c r="JL6" s="157" t="s">
        <v>1992</v>
      </c>
      <c r="JM6" s="157" t="s">
        <v>1993</v>
      </c>
      <c r="JN6" s="157" t="s">
        <v>1994</v>
      </c>
      <c r="JO6" s="157" t="s">
        <v>1995</v>
      </c>
      <c r="JP6" s="157" t="s">
        <v>1996</v>
      </c>
      <c r="JQ6" s="157" t="s">
        <v>1997</v>
      </c>
      <c r="JR6" s="157" t="s">
        <v>1998</v>
      </c>
      <c r="JS6" s="157" t="s">
        <v>1999</v>
      </c>
      <c r="JT6" s="157" t="s">
        <v>2000</v>
      </c>
      <c r="JU6" s="157" t="s">
        <v>2001</v>
      </c>
      <c r="JV6" s="157" t="s">
        <v>2002</v>
      </c>
      <c r="JW6" s="157" t="s">
        <v>2003</v>
      </c>
      <c r="JX6" s="157" t="s">
        <v>2004</v>
      </c>
      <c r="JY6" s="157" t="s">
        <v>2005</v>
      </c>
      <c r="JZ6" s="157" t="s">
        <v>2006</v>
      </c>
      <c r="KA6" s="157" t="s">
        <v>2007</v>
      </c>
      <c r="KB6" s="157" t="s">
        <v>2008</v>
      </c>
      <c r="KC6" s="157" t="s">
        <v>2009</v>
      </c>
      <c r="KD6" s="157" t="s">
        <v>2010</v>
      </c>
      <c r="KE6" s="157" t="s">
        <v>2011</v>
      </c>
      <c r="KF6" s="157" t="s">
        <v>2012</v>
      </c>
      <c r="KG6" s="157" t="s">
        <v>2013</v>
      </c>
      <c r="KH6" s="157" t="s">
        <v>2014</v>
      </c>
      <c r="KI6" s="157" t="s">
        <v>2015</v>
      </c>
    </row>
    <row r="7" spans="1:295" ht="27" customHeight="1" x14ac:dyDescent="0.25">
      <c r="A7" s="227" t="s">
        <v>17</v>
      </c>
      <c r="B7" s="227"/>
      <c r="C7" s="228" t="s">
        <v>2016</v>
      </c>
      <c r="D7" s="228"/>
      <c r="E7" s="228"/>
      <c r="F7" s="228" t="s">
        <v>2017</v>
      </c>
      <c r="G7" s="228" t="s">
        <v>2018</v>
      </c>
      <c r="H7" s="228"/>
      <c r="I7" s="228"/>
      <c r="J7" s="228"/>
      <c r="K7" s="228" t="s">
        <v>2019</v>
      </c>
      <c r="L7" s="228"/>
      <c r="M7" s="228"/>
      <c r="N7" s="228" t="s">
        <v>2020</v>
      </c>
      <c r="O7" s="228" t="s">
        <v>2021</v>
      </c>
      <c r="P7" s="228"/>
      <c r="Q7" s="228" t="s">
        <v>2022</v>
      </c>
      <c r="R7" s="228"/>
      <c r="S7" s="228" t="s">
        <v>2023</v>
      </c>
      <c r="T7" s="228"/>
      <c r="U7" s="228" t="s">
        <v>2024</v>
      </c>
      <c r="V7" s="228"/>
      <c r="W7" s="228"/>
      <c r="X7" s="228" t="s">
        <v>2025</v>
      </c>
      <c r="Y7" s="228"/>
      <c r="Z7" s="228"/>
      <c r="AA7" s="228" t="s">
        <v>2026</v>
      </c>
      <c r="AB7" s="228"/>
      <c r="AC7" s="228"/>
      <c r="AD7" s="228"/>
      <c r="AE7" s="228"/>
      <c r="AF7" s="228"/>
      <c r="AG7" s="228"/>
      <c r="AH7" s="228"/>
      <c r="AI7" s="228"/>
      <c r="AJ7" s="228" t="s">
        <v>2027</v>
      </c>
      <c r="AK7" s="228"/>
      <c r="AL7" s="228"/>
      <c r="AM7" s="228" t="s">
        <v>2028</v>
      </c>
      <c r="AN7" s="228"/>
      <c r="AO7" s="228" t="s">
        <v>2029</v>
      </c>
      <c r="AP7" s="228"/>
      <c r="AQ7" s="228" t="s">
        <v>2030</v>
      </c>
      <c r="AR7" s="228"/>
      <c r="AS7" s="228"/>
      <c r="AT7" s="228" t="s">
        <v>2031</v>
      </c>
      <c r="AU7" s="228"/>
      <c r="AV7" s="228" t="s">
        <v>2032</v>
      </c>
      <c r="AW7" s="228"/>
      <c r="AX7" s="228" t="s">
        <v>2031</v>
      </c>
      <c r="AY7" s="228"/>
      <c r="AZ7" s="228"/>
      <c r="BA7" s="228" t="s">
        <v>2033</v>
      </c>
      <c r="BB7" s="228" t="s">
        <v>2034</v>
      </c>
      <c r="BC7" s="228" t="s">
        <v>2035</v>
      </c>
      <c r="BD7" s="228"/>
      <c r="BE7" s="228"/>
      <c r="BF7" s="228" t="s">
        <v>2036</v>
      </c>
      <c r="BG7" s="228"/>
      <c r="BH7" s="228"/>
      <c r="BI7" s="228"/>
      <c r="BJ7" s="228"/>
      <c r="BK7" s="228" t="s">
        <v>2037</v>
      </c>
      <c r="BL7" s="228" t="s">
        <v>2038</v>
      </c>
      <c r="BM7" s="228"/>
      <c r="BN7" s="228" t="s">
        <v>2039</v>
      </c>
      <c r="BO7" s="228"/>
      <c r="BP7" s="228"/>
      <c r="BQ7" s="228" t="s">
        <v>2040</v>
      </c>
      <c r="BR7" s="228"/>
      <c r="BS7" s="228"/>
      <c r="BT7" s="228"/>
      <c r="BU7" s="228" t="s">
        <v>2041</v>
      </c>
      <c r="BV7" s="228" t="s">
        <v>2042</v>
      </c>
      <c r="BW7" s="228" t="s">
        <v>2043</v>
      </c>
      <c r="BX7" s="228"/>
      <c r="BY7" s="228"/>
      <c r="BZ7" s="228"/>
      <c r="CA7" s="228" t="s">
        <v>2044</v>
      </c>
      <c r="CB7" s="228"/>
      <c r="CC7" s="228"/>
      <c r="CD7" s="228"/>
      <c r="CE7" s="228"/>
      <c r="CF7" s="228" t="s">
        <v>2045</v>
      </c>
      <c r="CG7" s="228"/>
      <c r="CH7" s="228"/>
      <c r="CI7" s="228"/>
      <c r="CJ7" s="228" t="s">
        <v>2046</v>
      </c>
      <c r="CK7" s="228"/>
      <c r="CL7" s="228" t="s">
        <v>2047</v>
      </c>
      <c r="CM7" s="228"/>
      <c r="CN7" s="228" t="s">
        <v>2048</v>
      </c>
      <c r="CO7" s="228" t="s">
        <v>2049</v>
      </c>
      <c r="CP7" s="228"/>
      <c r="CQ7" s="228"/>
      <c r="CR7" s="228" t="s">
        <v>2050</v>
      </c>
      <c r="CS7" s="228"/>
      <c r="CT7" s="228"/>
      <c r="CU7" s="228"/>
      <c r="CV7" s="228"/>
      <c r="CW7" s="228" t="s">
        <v>2051</v>
      </c>
      <c r="CX7" s="228" t="s">
        <v>2052</v>
      </c>
      <c r="CY7" s="228"/>
      <c r="CZ7" s="228"/>
      <c r="DA7" s="228"/>
      <c r="DB7" s="228"/>
      <c r="DC7" s="228"/>
      <c r="DD7" s="228" t="s">
        <v>2053</v>
      </c>
      <c r="DE7" s="228"/>
      <c r="DF7" s="228"/>
      <c r="DG7" s="228" t="s">
        <v>2054</v>
      </c>
      <c r="DH7" s="228"/>
      <c r="DI7" s="228" t="s">
        <v>2055</v>
      </c>
      <c r="DJ7" s="228"/>
      <c r="DK7" s="228" t="s">
        <v>2056</v>
      </c>
      <c r="DL7" s="228" t="s">
        <v>2057</v>
      </c>
      <c r="DM7" s="228"/>
      <c r="DN7" s="228"/>
      <c r="DO7" s="228"/>
      <c r="DP7" s="228"/>
      <c r="DQ7" s="228" t="s">
        <v>2058</v>
      </c>
      <c r="DR7" s="228" t="s">
        <v>2059</v>
      </c>
      <c r="DS7" s="228" t="s">
        <v>2060</v>
      </c>
      <c r="DT7" s="228"/>
      <c r="DU7" s="228"/>
      <c r="DV7" s="228"/>
      <c r="DW7" s="228"/>
      <c r="DX7" s="228"/>
      <c r="DY7" s="228"/>
      <c r="DZ7" s="228"/>
      <c r="EA7" s="228" t="s">
        <v>2061</v>
      </c>
      <c r="EB7" s="228" t="s">
        <v>2062</v>
      </c>
      <c r="EC7" s="228"/>
      <c r="ED7" s="228"/>
      <c r="EE7" s="228" t="s">
        <v>2061</v>
      </c>
      <c r="EF7" s="228"/>
      <c r="EG7" s="228" t="s">
        <v>2063</v>
      </c>
      <c r="EH7" s="228" t="s">
        <v>2064</v>
      </c>
      <c r="EI7" s="228"/>
      <c r="EJ7" s="228" t="s">
        <v>2065</v>
      </c>
      <c r="EK7" s="228"/>
      <c r="EL7" s="228"/>
      <c r="EM7" s="228"/>
      <c r="EN7" s="228"/>
      <c r="EO7" s="228"/>
      <c r="EP7" s="228"/>
      <c r="EQ7" s="228"/>
      <c r="ER7" s="228"/>
      <c r="ES7" s="228"/>
      <c r="ET7" s="228" t="s">
        <v>2066</v>
      </c>
      <c r="EU7" s="228" t="s">
        <v>2067</v>
      </c>
      <c r="EV7" s="228" t="s">
        <v>2068</v>
      </c>
      <c r="EW7" s="228" t="s">
        <v>2069</v>
      </c>
      <c r="EX7" s="228" t="s">
        <v>2070</v>
      </c>
      <c r="EY7" s="228" t="s">
        <v>2071</v>
      </c>
      <c r="EZ7" s="228" t="s">
        <v>2072</v>
      </c>
      <c r="FA7" s="228"/>
      <c r="FB7" s="228" t="s">
        <v>2073</v>
      </c>
      <c r="FC7" s="228"/>
      <c r="FD7" s="228" t="s">
        <v>2074</v>
      </c>
      <c r="FE7" s="228"/>
      <c r="FF7" s="228"/>
      <c r="FG7" s="228" t="s">
        <v>2075</v>
      </c>
      <c r="FH7" s="228"/>
      <c r="FI7" s="228"/>
      <c r="FJ7" s="228" t="s">
        <v>2076</v>
      </c>
      <c r="FK7" s="228"/>
      <c r="FL7" s="228"/>
      <c r="FM7" s="228" t="s">
        <v>2077</v>
      </c>
      <c r="FN7" s="228"/>
      <c r="FO7" s="228"/>
      <c r="FP7" s="228" t="s">
        <v>2078</v>
      </c>
      <c r="FQ7" s="228"/>
      <c r="FR7" s="228"/>
      <c r="FS7" s="228" t="s">
        <v>2079</v>
      </c>
      <c r="FT7" s="228" t="s">
        <v>2078</v>
      </c>
      <c r="FU7" s="228"/>
      <c r="FV7" s="228"/>
      <c r="FW7" s="228"/>
      <c r="FX7" s="228" t="s">
        <v>2080</v>
      </c>
      <c r="FY7" s="228" t="s">
        <v>2081</v>
      </c>
      <c r="FZ7" s="228" t="s">
        <v>2082</v>
      </c>
      <c r="GA7" s="228" t="s">
        <v>2083</v>
      </c>
      <c r="GB7" s="228" t="s">
        <v>2084</v>
      </c>
      <c r="GC7" s="228" t="s">
        <v>2085</v>
      </c>
      <c r="GD7" s="228"/>
      <c r="GE7" s="228" t="s">
        <v>2086</v>
      </c>
      <c r="GF7" s="228" t="s">
        <v>2087</v>
      </c>
      <c r="GG7" s="228" t="s">
        <v>2088</v>
      </c>
      <c r="GH7" s="228" t="s">
        <v>2089</v>
      </c>
      <c r="GI7" s="228" t="s">
        <v>2090</v>
      </c>
      <c r="GJ7" s="228"/>
      <c r="GK7" s="228" t="s">
        <v>2089</v>
      </c>
      <c r="GL7" s="228" t="s">
        <v>2091</v>
      </c>
      <c r="GM7" s="228"/>
      <c r="GN7" s="228" t="s">
        <v>2092</v>
      </c>
      <c r="GO7" s="228" t="s">
        <v>2093</v>
      </c>
      <c r="GP7" s="228" t="s">
        <v>2088</v>
      </c>
      <c r="GQ7" s="228"/>
      <c r="GR7" s="228" t="s">
        <v>2094</v>
      </c>
      <c r="GS7" s="228"/>
      <c r="GT7" s="228"/>
      <c r="GU7" s="228" t="s">
        <v>2095</v>
      </c>
      <c r="GV7" s="228" t="s">
        <v>2090</v>
      </c>
      <c r="GW7" s="228"/>
      <c r="GX7" s="228" t="s">
        <v>2096</v>
      </c>
      <c r="GY7" s="228" t="s">
        <v>2097</v>
      </c>
      <c r="GZ7" s="228"/>
      <c r="HA7" s="228" t="s">
        <v>2096</v>
      </c>
      <c r="HB7" s="228" t="s">
        <v>2098</v>
      </c>
      <c r="HC7" s="228"/>
      <c r="HD7" s="228" t="s">
        <v>2099</v>
      </c>
      <c r="HE7" s="228" t="s">
        <v>2100</v>
      </c>
      <c r="HF7" s="228" t="s">
        <v>2101</v>
      </c>
      <c r="HG7" s="228" t="s">
        <v>2102</v>
      </c>
      <c r="HH7" s="228" t="s">
        <v>2100</v>
      </c>
      <c r="HI7" s="228" t="s">
        <v>2103</v>
      </c>
      <c r="HJ7" s="228"/>
      <c r="HK7" s="228"/>
      <c r="HL7" s="228"/>
      <c r="HM7" s="228"/>
      <c r="HN7" s="228"/>
      <c r="HO7" s="228" t="s">
        <v>2104</v>
      </c>
      <c r="HP7" s="228"/>
      <c r="HQ7" s="228"/>
      <c r="HR7" s="228"/>
      <c r="HS7" s="228"/>
      <c r="HT7" s="228"/>
      <c r="HU7" s="228"/>
      <c r="HV7" s="228"/>
      <c r="HW7" s="228"/>
      <c r="HX7" s="228"/>
      <c r="HY7" s="228" t="s">
        <v>2105</v>
      </c>
      <c r="HZ7" s="228"/>
      <c r="IA7" s="228" t="s">
        <v>2106</v>
      </c>
      <c r="IB7" s="228"/>
      <c r="IC7" s="228"/>
      <c r="ID7" s="228"/>
      <c r="IE7" s="228"/>
      <c r="IF7" s="228"/>
      <c r="IG7" s="228"/>
      <c r="IH7" s="228"/>
      <c r="II7" s="228"/>
      <c r="IJ7" s="228" t="s">
        <v>2107</v>
      </c>
      <c r="IK7" s="228"/>
      <c r="IL7" s="228"/>
      <c r="IM7" s="228"/>
      <c r="IN7" s="228"/>
      <c r="IO7" s="228" t="s">
        <v>2108</v>
      </c>
      <c r="IP7" s="228"/>
      <c r="IQ7" s="228" t="s">
        <v>2109</v>
      </c>
      <c r="IR7" s="228"/>
      <c r="IS7" s="228" t="s">
        <v>2110</v>
      </c>
      <c r="IT7" s="228"/>
      <c r="IU7" s="228"/>
      <c r="IV7" s="228"/>
      <c r="IW7" s="228" t="s">
        <v>2111</v>
      </c>
      <c r="IX7" s="228"/>
      <c r="IY7" s="228" t="s">
        <v>2112</v>
      </c>
      <c r="IZ7" s="228" t="s">
        <v>2113</v>
      </c>
      <c r="JA7" s="228" t="s">
        <v>2114</v>
      </c>
      <c r="JB7" s="228" t="s">
        <v>2115</v>
      </c>
      <c r="JC7" s="228"/>
      <c r="JD7" s="228" t="s">
        <v>2116</v>
      </c>
      <c r="JE7" s="228"/>
      <c r="JF7" s="228" t="s">
        <v>2117</v>
      </c>
      <c r="JG7" s="228"/>
      <c r="JH7" s="228"/>
      <c r="JI7" s="228" t="s">
        <v>2118</v>
      </c>
      <c r="JJ7" s="228"/>
      <c r="JK7" s="228"/>
      <c r="JL7" s="228"/>
      <c r="JM7" s="228"/>
      <c r="JN7" s="228"/>
      <c r="JO7" s="228" t="s">
        <v>2119</v>
      </c>
      <c r="JP7" s="228"/>
      <c r="JQ7" s="228" t="s">
        <v>2120</v>
      </c>
      <c r="JR7" s="228"/>
      <c r="JS7" s="228"/>
      <c r="JT7" s="228" t="s">
        <v>2121</v>
      </c>
      <c r="JU7" s="228" t="s">
        <v>2122</v>
      </c>
      <c r="JV7" s="228" t="s">
        <v>2123</v>
      </c>
      <c r="JW7" s="228" t="s">
        <v>2106</v>
      </c>
      <c r="JX7" s="228" t="s">
        <v>2124</v>
      </c>
      <c r="JY7" s="228" t="s">
        <v>2125</v>
      </c>
      <c r="JZ7" s="228" t="s">
        <v>2126</v>
      </c>
      <c r="KA7" s="228"/>
      <c r="KB7" s="228"/>
      <c r="KC7" s="228" t="s">
        <v>2127</v>
      </c>
      <c r="KD7" s="228"/>
      <c r="KE7" s="228"/>
      <c r="KF7" s="228" t="s">
        <v>2122</v>
      </c>
      <c r="KG7" s="228" t="s">
        <v>2128</v>
      </c>
      <c r="KH7" s="228" t="s">
        <v>2129</v>
      </c>
      <c r="KI7" s="228"/>
    </row>
    <row r="8" spans="1:295" ht="27" customHeight="1" x14ac:dyDescent="0.25">
      <c r="A8" s="156" t="s">
        <v>78</v>
      </c>
      <c r="B8" s="156" t="s">
        <v>593</v>
      </c>
      <c r="C8" s="157" t="s">
        <v>454</v>
      </c>
      <c r="D8" s="157" t="s">
        <v>2130</v>
      </c>
      <c r="E8" s="157" t="s">
        <v>2131</v>
      </c>
      <c r="F8" s="157" t="s">
        <v>2132</v>
      </c>
      <c r="G8" s="157" t="s">
        <v>2133</v>
      </c>
      <c r="H8" s="157" t="s">
        <v>479</v>
      </c>
      <c r="I8" s="157" t="s">
        <v>2134</v>
      </c>
      <c r="J8" s="157" t="s">
        <v>2135</v>
      </c>
      <c r="K8" s="157" t="s">
        <v>2136</v>
      </c>
      <c r="L8" s="157" t="s">
        <v>2137</v>
      </c>
      <c r="M8" s="157" t="s">
        <v>459</v>
      </c>
      <c r="N8" s="157" t="s">
        <v>2138</v>
      </c>
      <c r="O8" s="158" t="s">
        <v>2139</v>
      </c>
      <c r="P8" s="157" t="s">
        <v>2140</v>
      </c>
      <c r="Q8" s="157" t="s">
        <v>2141</v>
      </c>
      <c r="R8" s="157" t="s">
        <v>2140</v>
      </c>
      <c r="S8" s="157" t="s">
        <v>2142</v>
      </c>
      <c r="T8" s="157" t="s">
        <v>2135</v>
      </c>
      <c r="U8" s="157" t="s">
        <v>2143</v>
      </c>
      <c r="V8" s="157" t="s">
        <v>2144</v>
      </c>
      <c r="W8" s="157" t="s">
        <v>2145</v>
      </c>
      <c r="X8" s="157" t="s">
        <v>2146</v>
      </c>
      <c r="Y8" s="157" t="s">
        <v>2147</v>
      </c>
      <c r="Z8" s="157" t="s">
        <v>2148</v>
      </c>
      <c r="AA8" s="157" t="s">
        <v>2149</v>
      </c>
      <c r="AB8" s="157" t="s">
        <v>2150</v>
      </c>
      <c r="AC8" s="157" t="s">
        <v>2151</v>
      </c>
      <c r="AD8" s="157" t="s">
        <v>2152</v>
      </c>
      <c r="AE8" s="157" t="s">
        <v>2153</v>
      </c>
      <c r="AF8" s="157" t="s">
        <v>2138</v>
      </c>
      <c r="AG8" s="157" t="s">
        <v>2139</v>
      </c>
      <c r="AH8" s="157" t="s">
        <v>2154</v>
      </c>
      <c r="AI8" s="157" t="s">
        <v>2155</v>
      </c>
      <c r="AJ8" s="158" t="s">
        <v>2156</v>
      </c>
      <c r="AK8" s="158" t="s">
        <v>2157</v>
      </c>
      <c r="AL8" s="157" t="s">
        <v>2158</v>
      </c>
      <c r="AM8" s="157" t="s">
        <v>2156</v>
      </c>
      <c r="AN8" s="157" t="s">
        <v>2157</v>
      </c>
      <c r="AO8" s="157" t="s">
        <v>2159</v>
      </c>
      <c r="AP8" s="157" t="s">
        <v>2160</v>
      </c>
      <c r="AQ8" s="157" t="s">
        <v>2161</v>
      </c>
      <c r="AR8" s="157" t="s">
        <v>2162</v>
      </c>
      <c r="AS8" s="157" t="s">
        <v>2163</v>
      </c>
      <c r="AT8" s="158" t="s">
        <v>2164</v>
      </c>
      <c r="AU8" s="158" t="s">
        <v>2165</v>
      </c>
      <c r="AV8" s="157" t="s">
        <v>2166</v>
      </c>
      <c r="AW8" s="157" t="s">
        <v>2167</v>
      </c>
      <c r="AX8" s="157" t="s">
        <v>2168</v>
      </c>
      <c r="AY8" s="157" t="s">
        <v>2169</v>
      </c>
      <c r="AZ8" s="157" t="s">
        <v>2170</v>
      </c>
      <c r="BA8" s="157" t="s">
        <v>2171</v>
      </c>
      <c r="BB8" s="158" t="s">
        <v>2172</v>
      </c>
      <c r="BC8" s="157" t="s">
        <v>533</v>
      </c>
      <c r="BD8" s="157" t="s">
        <v>2173</v>
      </c>
      <c r="BE8" s="157" t="s">
        <v>2174</v>
      </c>
      <c r="BF8" s="157" t="s">
        <v>2164</v>
      </c>
      <c r="BG8" s="157" t="s">
        <v>2165</v>
      </c>
      <c r="BH8" s="157" t="s">
        <v>2175</v>
      </c>
      <c r="BI8" s="157" t="s">
        <v>2176</v>
      </c>
      <c r="BJ8" s="157" t="s">
        <v>2177</v>
      </c>
      <c r="BK8" s="157" t="s">
        <v>2178</v>
      </c>
      <c r="BL8" s="157" t="s">
        <v>2179</v>
      </c>
      <c r="BM8" s="157" t="s">
        <v>2180</v>
      </c>
      <c r="BN8" s="157" t="s">
        <v>2172</v>
      </c>
      <c r="BO8" s="157" t="s">
        <v>2181</v>
      </c>
      <c r="BP8" s="157" t="s">
        <v>2182</v>
      </c>
      <c r="BQ8" s="157" t="s">
        <v>2183</v>
      </c>
      <c r="BR8" s="157" t="s">
        <v>2184</v>
      </c>
      <c r="BS8" s="157" t="s">
        <v>2185</v>
      </c>
      <c r="BT8" s="157" t="s">
        <v>2186</v>
      </c>
      <c r="BU8" s="157" t="s">
        <v>2186</v>
      </c>
      <c r="BV8" s="157" t="s">
        <v>2187</v>
      </c>
      <c r="BW8" s="157" t="s">
        <v>2188</v>
      </c>
      <c r="BX8" s="157" t="s">
        <v>2189</v>
      </c>
      <c r="BY8" s="157" t="s">
        <v>2190</v>
      </c>
      <c r="BZ8" s="157" t="s">
        <v>2191</v>
      </c>
      <c r="CA8" s="157" t="s">
        <v>2192</v>
      </c>
      <c r="CB8" s="157" t="s">
        <v>2193</v>
      </c>
      <c r="CC8" s="157" t="s">
        <v>279</v>
      </c>
      <c r="CD8" s="157" t="s">
        <v>2194</v>
      </c>
      <c r="CE8" s="157" t="s">
        <v>2195</v>
      </c>
      <c r="CF8" s="157" t="s">
        <v>2196</v>
      </c>
      <c r="CG8" s="157" t="s">
        <v>2197</v>
      </c>
      <c r="CH8" s="157" t="s">
        <v>2198</v>
      </c>
      <c r="CI8" s="157" t="s">
        <v>2199</v>
      </c>
      <c r="CJ8" s="157" t="s">
        <v>2200</v>
      </c>
      <c r="CK8" s="157" t="s">
        <v>2201</v>
      </c>
      <c r="CL8" s="157" t="s">
        <v>2202</v>
      </c>
      <c r="CM8" s="157" t="s">
        <v>2203</v>
      </c>
      <c r="CN8" s="157" t="s">
        <v>2204</v>
      </c>
      <c r="CO8" s="157" t="s">
        <v>2205</v>
      </c>
      <c r="CP8" s="157" t="s">
        <v>2206</v>
      </c>
      <c r="CQ8" s="157" t="s">
        <v>2207</v>
      </c>
      <c r="CR8" s="157" t="s">
        <v>2208</v>
      </c>
      <c r="CS8" s="157" t="s">
        <v>2209</v>
      </c>
      <c r="CT8" s="157" t="s">
        <v>2210</v>
      </c>
      <c r="CU8" s="157" t="s">
        <v>2211</v>
      </c>
      <c r="CV8" s="157" t="s">
        <v>2212</v>
      </c>
      <c r="CW8" s="157" t="s">
        <v>2213</v>
      </c>
      <c r="CX8" s="157" t="s">
        <v>391</v>
      </c>
      <c r="CY8" s="157" t="s">
        <v>2214</v>
      </c>
      <c r="CZ8" s="157" t="s">
        <v>2215</v>
      </c>
      <c r="DA8" s="157" t="s">
        <v>2216</v>
      </c>
      <c r="DB8" s="157" t="s">
        <v>2217</v>
      </c>
      <c r="DC8" s="157" t="s">
        <v>2218</v>
      </c>
      <c r="DD8" s="157" t="s">
        <v>2198</v>
      </c>
      <c r="DE8" s="157" t="s">
        <v>2199</v>
      </c>
      <c r="DF8" s="157" t="s">
        <v>2219</v>
      </c>
      <c r="DG8" s="157" t="s">
        <v>2220</v>
      </c>
      <c r="DH8" s="157" t="s">
        <v>2221</v>
      </c>
      <c r="DI8" s="157" t="s">
        <v>2222</v>
      </c>
      <c r="DJ8" s="157" t="s">
        <v>2223</v>
      </c>
      <c r="DK8" s="157" t="s">
        <v>2224</v>
      </c>
      <c r="DL8" s="157" t="s">
        <v>2214</v>
      </c>
      <c r="DM8" s="157" t="s">
        <v>2215</v>
      </c>
      <c r="DN8" s="157" t="s">
        <v>2216</v>
      </c>
      <c r="DO8" s="157" t="s">
        <v>2225</v>
      </c>
      <c r="DP8" s="157" t="s">
        <v>2226</v>
      </c>
      <c r="DQ8" s="157" t="s">
        <v>2227</v>
      </c>
      <c r="DR8" s="157" t="s">
        <v>2228</v>
      </c>
      <c r="DS8" s="157" t="s">
        <v>2229</v>
      </c>
      <c r="DT8" s="157" t="s">
        <v>2230</v>
      </c>
      <c r="DU8" s="157" t="s">
        <v>391</v>
      </c>
      <c r="DV8" s="157" t="s">
        <v>2214</v>
      </c>
      <c r="DW8" s="157" t="s">
        <v>2219</v>
      </c>
      <c r="DX8" s="157" t="s">
        <v>2228</v>
      </c>
      <c r="DY8" s="157" t="s">
        <v>2231</v>
      </c>
      <c r="DZ8" s="157" t="s">
        <v>2232</v>
      </c>
      <c r="EA8" s="157" t="s">
        <v>2233</v>
      </c>
      <c r="EB8" s="157" t="s">
        <v>2234</v>
      </c>
      <c r="EC8" s="157" t="s">
        <v>2235</v>
      </c>
      <c r="ED8" s="157" t="s">
        <v>2236</v>
      </c>
      <c r="EE8" s="157" t="s">
        <v>2237</v>
      </c>
      <c r="EF8" s="157" t="s">
        <v>2238</v>
      </c>
      <c r="EG8" s="157" t="s">
        <v>2173</v>
      </c>
      <c r="EH8" s="157" t="s">
        <v>2183</v>
      </c>
      <c r="EI8" s="157" t="s">
        <v>2239</v>
      </c>
      <c r="EJ8" s="157" t="s">
        <v>2240</v>
      </c>
      <c r="EK8" s="157" t="s">
        <v>2241</v>
      </c>
      <c r="EL8" s="157" t="s">
        <v>2242</v>
      </c>
      <c r="EM8" s="157" t="s">
        <v>2243</v>
      </c>
      <c r="EN8" s="157" t="s">
        <v>2244</v>
      </c>
      <c r="EO8" s="157" t="s">
        <v>2245</v>
      </c>
      <c r="EP8" s="157" t="s">
        <v>2246</v>
      </c>
      <c r="EQ8" s="157" t="s">
        <v>2247</v>
      </c>
      <c r="ER8" s="157" t="s">
        <v>2248</v>
      </c>
      <c r="ES8" s="157" t="s">
        <v>2249</v>
      </c>
      <c r="ET8" s="157" t="s">
        <v>2250</v>
      </c>
      <c r="EU8" s="157" t="s">
        <v>2251</v>
      </c>
      <c r="EV8" s="157" t="s">
        <v>2252</v>
      </c>
      <c r="EW8" s="157" t="s">
        <v>2253</v>
      </c>
      <c r="EX8" s="157" t="s">
        <v>2254</v>
      </c>
      <c r="EY8" s="157" t="s">
        <v>2255</v>
      </c>
      <c r="EZ8" s="157" t="s">
        <v>2256</v>
      </c>
      <c r="FA8" s="157" t="s">
        <v>2257</v>
      </c>
      <c r="FB8" s="157" t="s">
        <v>2238</v>
      </c>
      <c r="FC8" s="157" t="s">
        <v>2243</v>
      </c>
      <c r="FD8" s="157" t="s">
        <v>504</v>
      </c>
      <c r="FE8" s="157" t="s">
        <v>498</v>
      </c>
      <c r="FF8" s="157" t="s">
        <v>2258</v>
      </c>
      <c r="FG8" s="157" t="s">
        <v>2259</v>
      </c>
      <c r="FH8" s="157" t="s">
        <v>2260</v>
      </c>
      <c r="FI8" s="157" t="s">
        <v>2261</v>
      </c>
      <c r="FJ8" s="157" t="s">
        <v>2192</v>
      </c>
      <c r="FK8" s="157" t="s">
        <v>2193</v>
      </c>
      <c r="FL8" s="157" t="s">
        <v>2262</v>
      </c>
      <c r="FM8" s="157" t="s">
        <v>2231</v>
      </c>
      <c r="FN8" s="157" t="s">
        <v>2232</v>
      </c>
      <c r="FO8" s="157" t="s">
        <v>2263</v>
      </c>
      <c r="FP8" s="157" t="s">
        <v>2264</v>
      </c>
      <c r="FQ8" s="158" t="s">
        <v>2265</v>
      </c>
      <c r="FR8" s="157" t="s">
        <v>2266</v>
      </c>
      <c r="FS8" s="157" t="s">
        <v>2267</v>
      </c>
      <c r="FT8" s="157" t="s">
        <v>2268</v>
      </c>
      <c r="FU8" s="157" t="s">
        <v>2269</v>
      </c>
      <c r="FV8" s="157" t="s">
        <v>2270</v>
      </c>
      <c r="FW8" s="157" t="s">
        <v>2271</v>
      </c>
      <c r="FX8" s="157" t="s">
        <v>2272</v>
      </c>
      <c r="FY8" s="157" t="s">
        <v>2273</v>
      </c>
      <c r="FZ8" s="157" t="s">
        <v>2274</v>
      </c>
      <c r="GA8" s="157" t="s">
        <v>2240</v>
      </c>
      <c r="GB8" s="158" t="s">
        <v>2275</v>
      </c>
      <c r="GC8" s="157" t="s">
        <v>2264</v>
      </c>
      <c r="GD8" s="157" t="s">
        <v>2263</v>
      </c>
      <c r="GE8" s="157" t="s">
        <v>2276</v>
      </c>
      <c r="GF8" s="158" t="s">
        <v>2277</v>
      </c>
      <c r="GG8" s="157" t="s">
        <v>2278</v>
      </c>
      <c r="GH8" s="157" t="s">
        <v>2279</v>
      </c>
      <c r="GI8" s="157" t="s">
        <v>391</v>
      </c>
      <c r="GJ8" s="157" t="s">
        <v>2280</v>
      </c>
      <c r="GK8" s="157" t="s">
        <v>2281</v>
      </c>
      <c r="GL8" s="157" t="s">
        <v>2282</v>
      </c>
      <c r="GM8" s="157" t="s">
        <v>2283</v>
      </c>
      <c r="GN8" s="157" t="s">
        <v>2284</v>
      </c>
      <c r="GO8" s="157" t="s">
        <v>2285</v>
      </c>
      <c r="GP8" s="157" t="s">
        <v>2286</v>
      </c>
      <c r="GQ8" s="158" t="s">
        <v>2285</v>
      </c>
      <c r="GR8" s="157" t="s">
        <v>2287</v>
      </c>
      <c r="GS8" s="157" t="s">
        <v>2288</v>
      </c>
      <c r="GT8" s="157" t="s">
        <v>2289</v>
      </c>
      <c r="GU8" s="157" t="s">
        <v>2290</v>
      </c>
      <c r="GV8" s="157" t="s">
        <v>47</v>
      </c>
      <c r="GW8" s="157" t="s">
        <v>2291</v>
      </c>
      <c r="GX8" s="157" t="s">
        <v>2292</v>
      </c>
      <c r="GY8" s="157" t="s">
        <v>2293</v>
      </c>
      <c r="GZ8" s="157" t="s">
        <v>2294</v>
      </c>
      <c r="HA8" s="157" t="s">
        <v>2295</v>
      </c>
      <c r="HB8" s="158" t="s">
        <v>2296</v>
      </c>
      <c r="HC8" s="158" t="s">
        <v>2297</v>
      </c>
      <c r="HD8" s="157" t="s">
        <v>2298</v>
      </c>
      <c r="HE8" s="157" t="s">
        <v>2298</v>
      </c>
      <c r="HF8" s="157" t="s">
        <v>558</v>
      </c>
      <c r="HG8" s="157" t="s">
        <v>558</v>
      </c>
      <c r="HH8" s="157" t="s">
        <v>2299</v>
      </c>
      <c r="HI8" s="158" t="s">
        <v>2296</v>
      </c>
      <c r="HJ8" s="158" t="s">
        <v>2297</v>
      </c>
      <c r="HK8" s="157" t="s">
        <v>2300</v>
      </c>
      <c r="HL8" s="157" t="s">
        <v>2301</v>
      </c>
      <c r="HM8" s="157" t="s">
        <v>2302</v>
      </c>
      <c r="HN8" s="157" t="s">
        <v>2303</v>
      </c>
      <c r="HO8" s="157" t="s">
        <v>2304</v>
      </c>
      <c r="HP8" s="157" t="s">
        <v>2305</v>
      </c>
      <c r="HQ8" s="157" t="s">
        <v>2306</v>
      </c>
      <c r="HR8" s="157" t="s">
        <v>2307</v>
      </c>
      <c r="HS8" s="157" t="s">
        <v>2308</v>
      </c>
      <c r="HT8" s="157" t="s">
        <v>2309</v>
      </c>
      <c r="HU8" s="157" t="s">
        <v>2310</v>
      </c>
      <c r="HV8" s="157" t="s">
        <v>2311</v>
      </c>
      <c r="HW8" s="157" t="s">
        <v>2312</v>
      </c>
      <c r="HX8" s="157" t="s">
        <v>2313</v>
      </c>
      <c r="HY8" s="157" t="s">
        <v>2314</v>
      </c>
      <c r="HZ8" s="157" t="s">
        <v>2315</v>
      </c>
      <c r="IA8" s="157" t="s">
        <v>2316</v>
      </c>
      <c r="IB8" s="157" t="s">
        <v>2317</v>
      </c>
      <c r="IC8" s="157" t="s">
        <v>2318</v>
      </c>
      <c r="ID8" s="157" t="s">
        <v>2319</v>
      </c>
      <c r="IE8" s="157" t="s">
        <v>2320</v>
      </c>
      <c r="IF8" s="157" t="s">
        <v>2306</v>
      </c>
      <c r="IG8" s="157" t="s">
        <v>2307</v>
      </c>
      <c r="IH8" s="157" t="s">
        <v>2321</v>
      </c>
      <c r="II8" s="157" t="s">
        <v>2322</v>
      </c>
      <c r="IJ8" s="157" t="s">
        <v>2299</v>
      </c>
      <c r="IK8" s="157" t="s">
        <v>2239</v>
      </c>
      <c r="IL8" s="158" t="s">
        <v>2323</v>
      </c>
      <c r="IM8" s="158" t="s">
        <v>2324</v>
      </c>
      <c r="IN8" s="157" t="s">
        <v>2325</v>
      </c>
      <c r="IO8" s="157" t="s">
        <v>2324</v>
      </c>
      <c r="IP8" s="157" t="s">
        <v>2326</v>
      </c>
      <c r="IQ8" s="157" t="s">
        <v>2327</v>
      </c>
      <c r="IR8" s="157" t="s">
        <v>2328</v>
      </c>
      <c r="IS8" s="158" t="s">
        <v>2326</v>
      </c>
      <c r="IT8" s="157" t="s">
        <v>2329</v>
      </c>
      <c r="IU8" s="157" t="s">
        <v>2330</v>
      </c>
      <c r="IV8" s="157" t="s">
        <v>2327</v>
      </c>
      <c r="IW8" s="158" t="s">
        <v>2323</v>
      </c>
      <c r="IX8" s="157" t="s">
        <v>2328</v>
      </c>
      <c r="IY8" s="157" t="s">
        <v>580</v>
      </c>
      <c r="IZ8" s="157" t="s">
        <v>580</v>
      </c>
      <c r="JA8" s="157" t="s">
        <v>2331</v>
      </c>
      <c r="JB8" s="157" t="s">
        <v>2332</v>
      </c>
      <c r="JC8" s="157" t="s">
        <v>2333</v>
      </c>
      <c r="JD8" s="157" t="s">
        <v>2334</v>
      </c>
      <c r="JE8" s="157" t="s">
        <v>2335</v>
      </c>
      <c r="JF8" s="157" t="s">
        <v>2333</v>
      </c>
      <c r="JG8" s="157" t="s">
        <v>2336</v>
      </c>
      <c r="JH8" s="157" t="s">
        <v>2337</v>
      </c>
      <c r="JI8" s="157" t="s">
        <v>2336</v>
      </c>
      <c r="JJ8" s="157" t="s">
        <v>2338</v>
      </c>
      <c r="JK8" s="157" t="s">
        <v>2339</v>
      </c>
      <c r="JL8" s="157" t="s">
        <v>2340</v>
      </c>
      <c r="JM8" s="157" t="s">
        <v>2341</v>
      </c>
      <c r="JN8" s="157" t="s">
        <v>2342</v>
      </c>
      <c r="JO8" s="157" t="s">
        <v>2343</v>
      </c>
      <c r="JP8" s="157" t="s">
        <v>2344</v>
      </c>
      <c r="JQ8" s="157" t="s">
        <v>2345</v>
      </c>
      <c r="JR8" s="157" t="s">
        <v>2346</v>
      </c>
      <c r="JS8" s="157" t="s">
        <v>2347</v>
      </c>
      <c r="JT8" s="157" t="s">
        <v>2348</v>
      </c>
      <c r="JU8" s="157" t="s">
        <v>2320</v>
      </c>
      <c r="JV8" s="157" t="s">
        <v>2349</v>
      </c>
      <c r="JW8" s="157" t="s">
        <v>2350</v>
      </c>
      <c r="JX8" s="157" t="s">
        <v>2351</v>
      </c>
      <c r="JY8" s="157" t="s">
        <v>2352</v>
      </c>
      <c r="JZ8" s="157" t="s">
        <v>2353</v>
      </c>
      <c r="KA8" s="157" t="s">
        <v>2300</v>
      </c>
      <c r="KB8" s="157" t="s">
        <v>2354</v>
      </c>
      <c r="KC8" s="157" t="s">
        <v>2353</v>
      </c>
      <c r="KD8" s="157" t="s">
        <v>2301</v>
      </c>
      <c r="KE8" s="157" t="s">
        <v>2355</v>
      </c>
      <c r="KF8" s="157" t="s">
        <v>2356</v>
      </c>
      <c r="KG8" s="157" t="s">
        <v>2356</v>
      </c>
      <c r="KH8" s="157" t="s">
        <v>560</v>
      </c>
      <c r="KI8" s="157" t="s">
        <v>2185</v>
      </c>
    </row>
    <row r="9" spans="1:295" ht="18" customHeight="1" x14ac:dyDescent="0.25">
      <c r="A9" s="159" t="s">
        <v>82</v>
      </c>
      <c r="B9" s="159" t="s">
        <v>817</v>
      </c>
      <c r="C9" s="160">
        <v>0</v>
      </c>
      <c r="D9" s="161">
        <v>14.985200000000001</v>
      </c>
      <c r="E9" s="161">
        <v>-18.023499999999999</v>
      </c>
      <c r="F9" s="161">
        <v>8.0814000000000004</v>
      </c>
      <c r="G9" s="161">
        <v>30.143899999999999</v>
      </c>
      <c r="H9" s="162"/>
      <c r="I9" s="161">
        <v>31.6508</v>
      </c>
      <c r="J9" s="162"/>
      <c r="K9" s="161">
        <v>42.285400000000003</v>
      </c>
      <c r="L9" s="161">
        <v>21.223400000000002</v>
      </c>
      <c r="M9" s="161">
        <v>20.919699999999999</v>
      </c>
      <c r="N9" s="161">
        <v>22.2</v>
      </c>
      <c r="O9" s="161">
        <v>-32.479999999999997</v>
      </c>
      <c r="P9" s="161">
        <v>0</v>
      </c>
      <c r="Q9" s="161">
        <v>9.9359999999999999</v>
      </c>
      <c r="R9" s="161">
        <v>-28.6</v>
      </c>
      <c r="S9" s="161">
        <v>13.640599999999999</v>
      </c>
      <c r="T9" s="162"/>
      <c r="U9" s="161">
        <v>11.6127</v>
      </c>
      <c r="V9" s="161">
        <v>11.7607</v>
      </c>
      <c r="W9" s="161">
        <v>19.2439</v>
      </c>
      <c r="X9" s="161">
        <v>15.723699999999999</v>
      </c>
      <c r="Y9" s="161">
        <v>0.1177</v>
      </c>
      <c r="Z9" s="161">
        <v>2.7130000000000001</v>
      </c>
      <c r="AA9" s="162"/>
      <c r="AB9" s="162"/>
      <c r="AC9" s="161">
        <v>-39.119999999999997</v>
      </c>
      <c r="AD9" s="161">
        <v>-39.369999999999997</v>
      </c>
      <c r="AE9" s="162"/>
      <c r="AF9" s="161">
        <v>-22.2</v>
      </c>
      <c r="AG9" s="161">
        <v>30.8</v>
      </c>
      <c r="AH9" s="161">
        <v>10.137</v>
      </c>
      <c r="AI9" s="161">
        <v>0.25900000000000001</v>
      </c>
      <c r="AJ9" s="161">
        <v>-42.02</v>
      </c>
      <c r="AK9" s="161">
        <v>-42.24</v>
      </c>
      <c r="AL9" s="161">
        <v>-43.83</v>
      </c>
      <c r="AM9" s="161">
        <v>42.6</v>
      </c>
      <c r="AN9" s="161">
        <v>42.46</v>
      </c>
      <c r="AO9" s="161">
        <v>15.225099999999999</v>
      </c>
      <c r="AP9" s="161">
        <v>-4.2359</v>
      </c>
      <c r="AQ9" s="161">
        <v>55.502099999999999</v>
      </c>
      <c r="AR9" s="161">
        <v>57.856400000000001</v>
      </c>
      <c r="AS9" s="161">
        <v>37.281199999999998</v>
      </c>
      <c r="AT9" s="161">
        <v>-43.938600000000001</v>
      </c>
      <c r="AU9" s="161">
        <v>-42.621299999999998</v>
      </c>
      <c r="AV9" s="161">
        <v>8.8867999999999991</v>
      </c>
      <c r="AW9" s="161">
        <v>7.55</v>
      </c>
      <c r="AX9" s="161">
        <v>59.611899999999999</v>
      </c>
      <c r="AY9" s="161">
        <v>61.0854</v>
      </c>
      <c r="AZ9" s="161">
        <v>3.1570999999999998</v>
      </c>
      <c r="BA9" s="161">
        <v>15.0619</v>
      </c>
      <c r="BB9" s="161">
        <v>-415.12939999999998</v>
      </c>
      <c r="BC9" s="161">
        <v>-16.613099999999999</v>
      </c>
      <c r="BD9" s="161">
        <v>-11.5</v>
      </c>
      <c r="BE9" s="161">
        <v>-11.5</v>
      </c>
      <c r="BF9" s="161">
        <v>49.108899999999998</v>
      </c>
      <c r="BG9" s="161">
        <v>47.0779</v>
      </c>
      <c r="BH9" s="161">
        <v>-4.9176000000000002</v>
      </c>
      <c r="BI9" s="162"/>
      <c r="BJ9" s="161">
        <v>-57.159700000000001</v>
      </c>
      <c r="BK9" s="161">
        <v>1.5528999999999999</v>
      </c>
      <c r="BL9" s="162"/>
      <c r="BM9" s="161">
        <v>2.7858000000000001</v>
      </c>
      <c r="BN9" s="161">
        <v>464.88830000000002</v>
      </c>
      <c r="BO9" s="161">
        <v>69.917900000000003</v>
      </c>
      <c r="BP9" s="161">
        <v>69.917900000000003</v>
      </c>
      <c r="BQ9" s="161">
        <v>-410.8843</v>
      </c>
      <c r="BR9" s="161">
        <v>391.17309999999998</v>
      </c>
      <c r="BS9" s="162"/>
      <c r="BT9" s="161">
        <v>-46.654200000000003</v>
      </c>
      <c r="BU9" s="161">
        <v>48.855499999999999</v>
      </c>
      <c r="BV9" s="161">
        <v>75.305700000000002</v>
      </c>
      <c r="BW9" s="161">
        <v>26.76</v>
      </c>
      <c r="BX9" s="161">
        <v>21.13</v>
      </c>
      <c r="BY9" s="161">
        <v>52.88</v>
      </c>
      <c r="BZ9" s="161">
        <v>73.819999999999993</v>
      </c>
      <c r="CA9" s="161">
        <v>-20.223299999999998</v>
      </c>
      <c r="CB9" s="161">
        <v>-17.678100000000001</v>
      </c>
      <c r="CC9" s="161">
        <v>85.461600000000004</v>
      </c>
      <c r="CD9" s="161">
        <v>86.043000000000006</v>
      </c>
      <c r="CE9" s="161">
        <v>36.472099999999998</v>
      </c>
      <c r="CF9" s="161">
        <v>-40.454900000000002</v>
      </c>
      <c r="CG9" s="161">
        <v>-40.877400000000002</v>
      </c>
      <c r="CH9" s="161">
        <v>-3.153</v>
      </c>
      <c r="CI9" s="161">
        <v>-55.387599999999999</v>
      </c>
      <c r="CJ9" s="162"/>
      <c r="CK9" s="162"/>
      <c r="CL9" s="161">
        <v>38.799999999999997</v>
      </c>
      <c r="CM9" s="161">
        <v>116.4</v>
      </c>
      <c r="CN9" s="161">
        <v>-13.86</v>
      </c>
      <c r="CO9" s="161">
        <v>45.748399999999997</v>
      </c>
      <c r="CP9" s="161">
        <v>46.700299999999999</v>
      </c>
      <c r="CQ9" s="161">
        <v>46.787599999999998</v>
      </c>
      <c r="CR9" s="161">
        <v>-58.439700000000002</v>
      </c>
      <c r="CS9" s="161">
        <v>-59.4559</v>
      </c>
      <c r="CT9" s="161">
        <v>49.778799999999997</v>
      </c>
      <c r="CU9" s="161">
        <v>-31.0456</v>
      </c>
      <c r="CV9" s="161">
        <v>54.073900000000002</v>
      </c>
      <c r="CW9" s="161">
        <v>12.074400000000001</v>
      </c>
      <c r="CX9" s="161">
        <v>30.62</v>
      </c>
      <c r="CY9" s="161">
        <v>58.52</v>
      </c>
      <c r="CZ9" s="161">
        <v>37.741700000000002</v>
      </c>
      <c r="DA9" s="161">
        <v>35.453800000000001</v>
      </c>
      <c r="DB9" s="161">
        <v>-28.24</v>
      </c>
      <c r="DC9" s="161">
        <v>-3.7679</v>
      </c>
      <c r="DD9" s="161">
        <v>56.774900000000002</v>
      </c>
      <c r="DE9" s="161">
        <v>55.866300000000003</v>
      </c>
      <c r="DF9" s="161">
        <v>-128.36359999999999</v>
      </c>
      <c r="DG9" s="161">
        <v>-1E-4</v>
      </c>
      <c r="DH9" s="161">
        <v>-17.303999999999998</v>
      </c>
      <c r="DI9" s="161">
        <v>-77.400000000000006</v>
      </c>
      <c r="DJ9" s="161">
        <v>-77.8</v>
      </c>
      <c r="DK9" s="161">
        <v>26.798400000000001</v>
      </c>
      <c r="DL9" s="161">
        <v>35.458399999999997</v>
      </c>
      <c r="DM9" s="161">
        <v>44.631100000000004</v>
      </c>
      <c r="DN9" s="161">
        <v>50.408900000000003</v>
      </c>
      <c r="DO9" s="161">
        <v>35.29</v>
      </c>
      <c r="DP9" s="161">
        <v>-5.7</v>
      </c>
      <c r="DQ9" s="161">
        <v>58.8735</v>
      </c>
      <c r="DR9" s="161">
        <v>131.48249999999999</v>
      </c>
      <c r="DS9" s="161">
        <v>-22.75</v>
      </c>
      <c r="DT9" s="161">
        <v>-23.1</v>
      </c>
      <c r="DU9" s="161">
        <v>87.37</v>
      </c>
      <c r="DV9" s="161">
        <v>55.14</v>
      </c>
      <c r="DW9" s="161">
        <v>129.27269999999999</v>
      </c>
      <c r="DX9" s="161">
        <v>126.29089999999999</v>
      </c>
      <c r="DY9" s="161">
        <v>2.2509000000000001</v>
      </c>
      <c r="DZ9" s="161">
        <v>3.0091000000000001</v>
      </c>
      <c r="EA9" s="161">
        <v>205.28800000000001</v>
      </c>
      <c r="EB9" s="161">
        <v>162.79580000000001</v>
      </c>
      <c r="EC9" s="161">
        <v>154.58600000000001</v>
      </c>
      <c r="ED9" s="161">
        <v>157.36330000000001</v>
      </c>
      <c r="EE9" s="161">
        <v>115.6493</v>
      </c>
      <c r="EF9" s="161">
        <v>100.2197</v>
      </c>
      <c r="EG9" s="161">
        <v>-23.42</v>
      </c>
      <c r="EH9" s="161">
        <v>416.98099999999999</v>
      </c>
      <c r="EI9" s="161">
        <v>336.17809999999997</v>
      </c>
      <c r="EJ9" s="162"/>
      <c r="EK9" s="161">
        <v>-27.414899999999999</v>
      </c>
      <c r="EL9" s="161">
        <v>-26.702500000000001</v>
      </c>
      <c r="EM9" s="161">
        <v>-21.646000000000001</v>
      </c>
      <c r="EN9" s="161">
        <v>42.564900000000002</v>
      </c>
      <c r="EO9" s="161">
        <v>40.890700000000002</v>
      </c>
      <c r="EP9" s="161">
        <v>170.55600000000001</v>
      </c>
      <c r="EQ9" s="161">
        <v>-67.587000000000003</v>
      </c>
      <c r="ER9" s="161">
        <v>-68.178899999999999</v>
      </c>
      <c r="ES9" s="161">
        <v>-66.385999999999996</v>
      </c>
      <c r="ET9" s="161">
        <v>16.100000000000001</v>
      </c>
      <c r="EU9" s="161">
        <v>-8.8800000000000008</v>
      </c>
      <c r="EV9" s="161">
        <v>106</v>
      </c>
      <c r="EW9" s="161">
        <v>10.287699999999999</v>
      </c>
      <c r="EX9" s="161">
        <v>38.698799999999999</v>
      </c>
      <c r="EY9" s="161">
        <v>-12.7994</v>
      </c>
      <c r="EZ9" s="161">
        <v>-12.250999999999999</v>
      </c>
      <c r="FA9" s="161">
        <v>3.6585999999999999</v>
      </c>
      <c r="FB9" s="161">
        <v>-99.728300000000004</v>
      </c>
      <c r="FC9" s="161">
        <v>64.701599999999999</v>
      </c>
      <c r="FD9" s="161">
        <v>2.0773000000000001</v>
      </c>
      <c r="FE9" s="162"/>
      <c r="FF9" s="161">
        <v>1.9918</v>
      </c>
      <c r="FG9" s="161">
        <v>27.141200000000001</v>
      </c>
      <c r="FH9" s="161">
        <v>28.091899999999999</v>
      </c>
      <c r="FI9" s="161">
        <v>26.765599999999999</v>
      </c>
      <c r="FJ9" s="161">
        <v>17.582899999999999</v>
      </c>
      <c r="FK9" s="161">
        <v>16.7456</v>
      </c>
      <c r="FL9" s="161">
        <v>10.382300000000001</v>
      </c>
      <c r="FM9" s="161">
        <v>-2.0116999999999998</v>
      </c>
      <c r="FN9" s="161">
        <v>0</v>
      </c>
      <c r="FO9" s="161">
        <v>7.9302999999999999</v>
      </c>
      <c r="FP9" s="161">
        <v>15.774699999999999</v>
      </c>
      <c r="FQ9" s="161">
        <v>-3.4405999999999999</v>
      </c>
      <c r="FR9" s="161">
        <v>-10.06</v>
      </c>
      <c r="FS9" s="161">
        <v>15.0716</v>
      </c>
      <c r="FT9" s="161">
        <v>0.97440000000000004</v>
      </c>
      <c r="FU9" s="161">
        <v>-9.39</v>
      </c>
      <c r="FV9" s="161">
        <v>17.829999999999998</v>
      </c>
      <c r="FW9" s="162"/>
      <c r="FX9" s="161">
        <v>6.6013999999999999</v>
      </c>
      <c r="FY9" s="161">
        <v>-6.6959999999999997</v>
      </c>
      <c r="FZ9" s="161">
        <v>3.38</v>
      </c>
      <c r="GA9" s="161">
        <v>11.3634</v>
      </c>
      <c r="GB9" s="161">
        <v>29.86</v>
      </c>
      <c r="GC9" s="161">
        <v>-14.6065</v>
      </c>
      <c r="GD9" s="161">
        <v>-3.6467000000000001</v>
      </c>
      <c r="GE9" s="161">
        <v>14.56</v>
      </c>
      <c r="GF9" s="161">
        <v>80.654799999999994</v>
      </c>
      <c r="GG9" s="161">
        <v>25.3</v>
      </c>
      <c r="GH9" s="161">
        <v>-17.8827</v>
      </c>
      <c r="GI9" s="162"/>
      <c r="GJ9" s="161">
        <v>-2.4451000000000001</v>
      </c>
      <c r="GK9" s="161">
        <v>1.5283</v>
      </c>
      <c r="GL9" s="162"/>
      <c r="GM9" s="162"/>
      <c r="GN9" s="161">
        <v>-14.103</v>
      </c>
      <c r="GO9" s="161">
        <v>-26.415299999999998</v>
      </c>
      <c r="GP9" s="161">
        <v>21.710699999999999</v>
      </c>
      <c r="GQ9" s="161">
        <v>40.587499999999999</v>
      </c>
      <c r="GR9" s="161">
        <v>69.133399999999995</v>
      </c>
      <c r="GS9" s="161">
        <v>69.802300000000002</v>
      </c>
      <c r="GT9" s="161">
        <v>-132.05719999999999</v>
      </c>
      <c r="GU9" s="161">
        <v>-19.499199999999998</v>
      </c>
      <c r="GV9" s="161">
        <v>27.886700000000001</v>
      </c>
      <c r="GW9" s="161">
        <v>-44.892200000000003</v>
      </c>
      <c r="GX9" s="161">
        <v>10.883900000000001</v>
      </c>
      <c r="GY9" s="161">
        <v>7.1108000000000002</v>
      </c>
      <c r="GZ9" s="161">
        <v>6.9625000000000004</v>
      </c>
      <c r="HA9" s="162"/>
      <c r="HB9" s="161">
        <v>220.2312</v>
      </c>
      <c r="HC9" s="161">
        <v>220.85900000000001</v>
      </c>
      <c r="HD9" s="161">
        <v>272</v>
      </c>
      <c r="HE9" s="161">
        <v>-272.54719999999998</v>
      </c>
      <c r="HF9" s="161">
        <v>-513.25139999999999</v>
      </c>
      <c r="HG9" s="161">
        <v>515.95770000000005</v>
      </c>
      <c r="HH9" s="161">
        <v>508.93920000000003</v>
      </c>
      <c r="HI9" s="161">
        <v>-210.09440000000001</v>
      </c>
      <c r="HJ9" s="161">
        <v>-206.93450000000001</v>
      </c>
      <c r="HK9" s="161">
        <v>-53.211199999999998</v>
      </c>
      <c r="HL9" s="161">
        <v>-44.921300000000002</v>
      </c>
      <c r="HM9" s="161">
        <v>83.580699999999993</v>
      </c>
      <c r="HN9" s="161">
        <v>80.210700000000003</v>
      </c>
      <c r="HO9" s="162"/>
      <c r="HP9" s="162"/>
      <c r="HQ9" s="161">
        <v>55.352699999999999</v>
      </c>
      <c r="HR9" s="161">
        <v>55.143999999999998</v>
      </c>
      <c r="HS9" s="161">
        <v>-45.922699999999999</v>
      </c>
      <c r="HT9" s="161">
        <v>-45.937199999999997</v>
      </c>
      <c r="HU9" s="161">
        <v>120.29</v>
      </c>
      <c r="HV9" s="161">
        <v>120.03</v>
      </c>
      <c r="HW9" s="161">
        <v>31.8</v>
      </c>
      <c r="HX9" s="161">
        <v>32.299999999999997</v>
      </c>
      <c r="HY9" s="161">
        <v>22.848400000000002</v>
      </c>
      <c r="HZ9" s="161">
        <v>25.68</v>
      </c>
      <c r="IA9" s="162"/>
      <c r="IB9" s="161">
        <v>101.25239999999999</v>
      </c>
      <c r="IC9" s="161">
        <v>100.56010000000001</v>
      </c>
      <c r="ID9" s="161">
        <v>12.2</v>
      </c>
      <c r="IE9" s="161">
        <v>-27.7</v>
      </c>
      <c r="IF9" s="161">
        <v>-54.8</v>
      </c>
      <c r="IG9" s="161">
        <v>-57.6</v>
      </c>
      <c r="IH9" s="161">
        <v>1.7067000000000001</v>
      </c>
      <c r="II9" s="161">
        <v>1.3842000000000001</v>
      </c>
      <c r="IJ9" s="161">
        <v>-502.88589999999999</v>
      </c>
      <c r="IK9" s="161">
        <v>-313.24369999999999</v>
      </c>
      <c r="IL9" s="161">
        <v>397.89479999999998</v>
      </c>
      <c r="IM9" s="161">
        <v>339.03699999999998</v>
      </c>
      <c r="IN9" s="161">
        <v>15.037599999999999</v>
      </c>
      <c r="IO9" s="161">
        <v>-329.01299999999998</v>
      </c>
      <c r="IP9" s="161">
        <v>330.11349999999999</v>
      </c>
      <c r="IQ9" s="161">
        <v>-114.7777</v>
      </c>
      <c r="IR9" s="161">
        <v>-197.5505</v>
      </c>
      <c r="IS9" s="161">
        <v>-316.43239999999997</v>
      </c>
      <c r="IT9" s="161">
        <v>99.506900000000002</v>
      </c>
      <c r="IU9" s="161">
        <v>97.5595</v>
      </c>
      <c r="IV9" s="161">
        <v>117.65300000000001</v>
      </c>
      <c r="IW9" s="161">
        <v>-391.57389999999998</v>
      </c>
      <c r="IX9" s="161">
        <v>199.96379999999999</v>
      </c>
      <c r="IY9" s="161">
        <v>-190.3031</v>
      </c>
      <c r="IZ9" s="161">
        <v>189.99260000000001</v>
      </c>
      <c r="JA9" s="161">
        <v>-9.1476000000000006</v>
      </c>
      <c r="JB9" s="162"/>
      <c r="JC9" s="161">
        <v>17.760000000000002</v>
      </c>
      <c r="JD9" s="161">
        <v>7.3209999999999997</v>
      </c>
      <c r="JE9" s="161">
        <v>7.3150000000000004</v>
      </c>
      <c r="JF9" s="161">
        <v>-17.2</v>
      </c>
      <c r="JG9" s="161">
        <v>-5.52</v>
      </c>
      <c r="JH9" s="162"/>
      <c r="JI9" s="161">
        <v>5.2171000000000003</v>
      </c>
      <c r="JJ9" s="161">
        <v>-39.610900000000001</v>
      </c>
      <c r="JK9" s="161">
        <v>-22.557400000000001</v>
      </c>
      <c r="JL9" s="161">
        <v>29.8</v>
      </c>
      <c r="JM9" s="161">
        <v>54.933</v>
      </c>
      <c r="JN9" s="161">
        <v>53.045000000000002</v>
      </c>
      <c r="JO9" s="161">
        <v>11.268000000000001</v>
      </c>
      <c r="JP9" s="161">
        <v>13.455299999999999</v>
      </c>
      <c r="JQ9" s="161">
        <v>53.380200000000002</v>
      </c>
      <c r="JR9" s="161">
        <v>52.995199999999997</v>
      </c>
      <c r="JS9" s="161">
        <v>52.991799999999998</v>
      </c>
      <c r="JT9" s="162"/>
      <c r="JU9" s="161">
        <v>29.4</v>
      </c>
      <c r="JV9" s="161">
        <v>27.142700000000001</v>
      </c>
      <c r="JW9" s="161">
        <v>6.03</v>
      </c>
      <c r="JX9" s="162"/>
      <c r="JY9" s="161">
        <v>-40.504899999999999</v>
      </c>
      <c r="JZ9" s="161">
        <v>74.463800000000006</v>
      </c>
      <c r="KA9" s="161">
        <v>53.271000000000001</v>
      </c>
      <c r="KB9" s="161">
        <v>-39.4527</v>
      </c>
      <c r="KC9" s="161">
        <v>-72.196700000000007</v>
      </c>
      <c r="KD9" s="161">
        <v>42.604799999999997</v>
      </c>
      <c r="KE9" s="161">
        <v>28.326499999999999</v>
      </c>
      <c r="KF9" s="161">
        <v>-30.3</v>
      </c>
      <c r="KG9" s="161">
        <v>31.9</v>
      </c>
      <c r="KH9" s="162"/>
      <c r="KI9" s="161">
        <v>47.142499999999998</v>
      </c>
    </row>
    <row r="10" spans="1:295" ht="18" customHeight="1" x14ac:dyDescent="0.25">
      <c r="A10" s="159" t="s">
        <v>82</v>
      </c>
      <c r="B10" s="159" t="s">
        <v>818</v>
      </c>
      <c r="C10" s="163">
        <v>0</v>
      </c>
      <c r="D10" s="164">
        <v>14.4175</v>
      </c>
      <c r="E10" s="164">
        <v>-17.6006</v>
      </c>
      <c r="F10" s="164">
        <v>7.6124999999999998</v>
      </c>
      <c r="G10" s="164">
        <v>30.124700000000001</v>
      </c>
      <c r="H10" s="165"/>
      <c r="I10" s="164">
        <v>30.787600000000001</v>
      </c>
      <c r="J10" s="165"/>
      <c r="K10" s="164">
        <v>40.301900000000003</v>
      </c>
      <c r="L10" s="164">
        <v>20.447399999999998</v>
      </c>
      <c r="M10" s="164">
        <v>20.0108</v>
      </c>
      <c r="N10" s="164">
        <v>22.2</v>
      </c>
      <c r="O10" s="164">
        <v>-30.375</v>
      </c>
      <c r="P10" s="164">
        <v>0</v>
      </c>
      <c r="Q10" s="164">
        <v>9.9359999999999999</v>
      </c>
      <c r="R10" s="164">
        <v>-26.4</v>
      </c>
      <c r="S10" s="164">
        <v>13.7523</v>
      </c>
      <c r="T10" s="165"/>
      <c r="U10" s="164">
        <v>10.4473</v>
      </c>
      <c r="V10" s="164">
        <v>10.3462</v>
      </c>
      <c r="W10" s="164">
        <v>17.871300000000002</v>
      </c>
      <c r="X10" s="164">
        <v>13.505000000000001</v>
      </c>
      <c r="Y10" s="164">
        <v>0.12039999999999999</v>
      </c>
      <c r="Z10" s="164">
        <v>2.7198000000000002</v>
      </c>
      <c r="AA10" s="165"/>
      <c r="AB10" s="165"/>
      <c r="AC10" s="164">
        <v>-39.22</v>
      </c>
      <c r="AD10" s="164">
        <v>-38.950000000000003</v>
      </c>
      <c r="AE10" s="165"/>
      <c r="AF10" s="164">
        <v>-19.98</v>
      </c>
      <c r="AG10" s="164">
        <v>28.6</v>
      </c>
      <c r="AH10" s="164">
        <v>10.132</v>
      </c>
      <c r="AI10" s="164">
        <v>0.254</v>
      </c>
      <c r="AJ10" s="164">
        <v>-44.9</v>
      </c>
      <c r="AK10" s="164">
        <v>-45.04</v>
      </c>
      <c r="AL10" s="164">
        <v>-38.31</v>
      </c>
      <c r="AM10" s="164">
        <v>44.12</v>
      </c>
      <c r="AN10" s="164">
        <v>44.58</v>
      </c>
      <c r="AO10" s="164">
        <v>14.5036</v>
      </c>
      <c r="AP10" s="164">
        <v>-4.2582000000000004</v>
      </c>
      <c r="AQ10" s="164">
        <v>54.185000000000002</v>
      </c>
      <c r="AR10" s="164">
        <v>55.701799999999999</v>
      </c>
      <c r="AS10" s="164">
        <v>35.813899999999997</v>
      </c>
      <c r="AT10" s="164">
        <v>-44.072600000000001</v>
      </c>
      <c r="AU10" s="164">
        <v>-43.456899999999997</v>
      </c>
      <c r="AV10" s="164">
        <v>25.4175</v>
      </c>
      <c r="AW10" s="164">
        <v>27.641500000000001</v>
      </c>
      <c r="AX10" s="164">
        <v>55.860999999999997</v>
      </c>
      <c r="AY10" s="164">
        <v>57.066600000000001</v>
      </c>
      <c r="AZ10" s="164">
        <v>5.2508999999999997</v>
      </c>
      <c r="BA10" s="164">
        <v>26.323599999999999</v>
      </c>
      <c r="BB10" s="164">
        <v>-424.32760000000002</v>
      </c>
      <c r="BC10" s="164">
        <v>-15.3811</v>
      </c>
      <c r="BD10" s="164">
        <v>-12.7</v>
      </c>
      <c r="BE10" s="164">
        <v>-12.4</v>
      </c>
      <c r="BF10" s="164">
        <v>48.925699999999999</v>
      </c>
      <c r="BG10" s="164">
        <v>47.760899999999999</v>
      </c>
      <c r="BH10" s="164">
        <v>-4.9778000000000002</v>
      </c>
      <c r="BI10" s="165"/>
      <c r="BJ10" s="164">
        <v>-53.8277</v>
      </c>
      <c r="BK10" s="164">
        <v>0.57840000000000003</v>
      </c>
      <c r="BL10" s="165"/>
      <c r="BM10" s="164">
        <v>2.5234999999999999</v>
      </c>
      <c r="BN10" s="164">
        <v>478.83530000000002</v>
      </c>
      <c r="BO10" s="164">
        <v>59.022799999999997</v>
      </c>
      <c r="BP10" s="164">
        <v>58.015700000000002</v>
      </c>
      <c r="BQ10" s="164">
        <v>-375.91750000000002</v>
      </c>
      <c r="BR10" s="164">
        <v>390.81760000000003</v>
      </c>
      <c r="BS10" s="165"/>
      <c r="BT10" s="164">
        <v>-40.255400000000002</v>
      </c>
      <c r="BU10" s="164">
        <v>45.293300000000002</v>
      </c>
      <c r="BV10" s="164">
        <v>70.026499999999999</v>
      </c>
      <c r="BW10" s="164">
        <v>26.63</v>
      </c>
      <c r="BX10" s="164">
        <v>20.78</v>
      </c>
      <c r="BY10" s="164">
        <v>50.24</v>
      </c>
      <c r="BZ10" s="164">
        <v>71.12</v>
      </c>
      <c r="CA10" s="164">
        <v>-16.3386</v>
      </c>
      <c r="CB10" s="164">
        <v>-17.008400000000002</v>
      </c>
      <c r="CC10" s="164">
        <v>86.353099999999998</v>
      </c>
      <c r="CD10" s="164">
        <v>87.370800000000003</v>
      </c>
      <c r="CE10" s="164">
        <v>37.892200000000003</v>
      </c>
      <c r="CF10" s="164">
        <v>-38.413499999999999</v>
      </c>
      <c r="CG10" s="164">
        <v>-38.651800000000001</v>
      </c>
      <c r="CH10" s="164">
        <v>-2.5623</v>
      </c>
      <c r="CI10" s="164">
        <v>-59.310400000000001</v>
      </c>
      <c r="CJ10" s="165"/>
      <c r="CK10" s="165"/>
      <c r="CL10" s="164">
        <v>28.5</v>
      </c>
      <c r="CM10" s="164">
        <v>116.3</v>
      </c>
      <c r="CN10" s="164">
        <v>-13.38</v>
      </c>
      <c r="CO10" s="164">
        <v>41.505600000000001</v>
      </c>
      <c r="CP10" s="164">
        <v>41.817799999999998</v>
      </c>
      <c r="CQ10" s="164">
        <v>41.176699999999997</v>
      </c>
      <c r="CR10" s="164">
        <v>-71.789699999999996</v>
      </c>
      <c r="CS10" s="164">
        <v>-71.360900000000001</v>
      </c>
      <c r="CT10" s="164">
        <v>57.767699999999998</v>
      </c>
      <c r="CU10" s="164">
        <v>-26.067399999999999</v>
      </c>
      <c r="CV10" s="164">
        <v>62.608600000000003</v>
      </c>
      <c r="CW10" s="164">
        <v>11.3978</v>
      </c>
      <c r="CX10" s="164">
        <v>25.62</v>
      </c>
      <c r="CY10" s="164">
        <v>58</v>
      </c>
      <c r="CZ10" s="164">
        <v>36.3354</v>
      </c>
      <c r="DA10" s="164">
        <v>34.5749</v>
      </c>
      <c r="DB10" s="164">
        <v>-27.91</v>
      </c>
      <c r="DC10" s="164">
        <v>-0.80940000000000001</v>
      </c>
      <c r="DD10" s="164">
        <v>61.758499999999998</v>
      </c>
      <c r="DE10" s="164">
        <v>61.067300000000003</v>
      </c>
      <c r="DF10" s="164">
        <v>-141.69470000000001</v>
      </c>
      <c r="DG10" s="164">
        <v>-1E-4</v>
      </c>
      <c r="DH10" s="164">
        <v>-17.023</v>
      </c>
      <c r="DI10" s="164">
        <v>-70.099999999999994</v>
      </c>
      <c r="DJ10" s="164">
        <v>-70.400000000000006</v>
      </c>
      <c r="DK10" s="164">
        <v>27.188400000000001</v>
      </c>
      <c r="DL10" s="164">
        <v>33.700600000000001</v>
      </c>
      <c r="DM10" s="164">
        <v>41.813200000000002</v>
      </c>
      <c r="DN10" s="164">
        <v>48.065199999999997</v>
      </c>
      <c r="DO10" s="164">
        <v>33.5</v>
      </c>
      <c r="DP10" s="164">
        <v>-5.4</v>
      </c>
      <c r="DQ10" s="164">
        <v>61.478999999999999</v>
      </c>
      <c r="DR10" s="164">
        <v>143.47319999999999</v>
      </c>
      <c r="DS10" s="164">
        <v>-24.18</v>
      </c>
      <c r="DT10" s="164">
        <v>-24.78</v>
      </c>
      <c r="DU10" s="164">
        <v>88.04</v>
      </c>
      <c r="DV10" s="164">
        <v>52.7</v>
      </c>
      <c r="DW10" s="164">
        <v>136.58179999999999</v>
      </c>
      <c r="DX10" s="164">
        <v>139.4727</v>
      </c>
      <c r="DY10" s="164">
        <v>6.0129999999999999</v>
      </c>
      <c r="DZ10" s="164">
        <v>8.2181999999999995</v>
      </c>
      <c r="EA10" s="164">
        <v>209.31639999999999</v>
      </c>
      <c r="EB10" s="164">
        <v>170.2654</v>
      </c>
      <c r="EC10" s="164">
        <v>163.43819999999999</v>
      </c>
      <c r="ED10" s="164">
        <v>165.93610000000001</v>
      </c>
      <c r="EE10" s="164">
        <v>115.431</v>
      </c>
      <c r="EF10" s="164">
        <v>102.5566</v>
      </c>
      <c r="EG10" s="164">
        <v>-24.401</v>
      </c>
      <c r="EH10" s="164">
        <v>396.14690000000002</v>
      </c>
      <c r="EI10" s="164">
        <v>373.21870000000001</v>
      </c>
      <c r="EJ10" s="165"/>
      <c r="EK10" s="164">
        <v>-27.327999999999999</v>
      </c>
      <c r="EL10" s="164">
        <v>-26.1096</v>
      </c>
      <c r="EM10" s="164">
        <v>-25.664000000000001</v>
      </c>
      <c r="EN10" s="164">
        <v>45.749899999999997</v>
      </c>
      <c r="EO10" s="164">
        <v>43.743299999999998</v>
      </c>
      <c r="EP10" s="164">
        <v>155.196</v>
      </c>
      <c r="EQ10" s="164">
        <v>-62.5306</v>
      </c>
      <c r="ER10" s="164">
        <v>-63.337800000000001</v>
      </c>
      <c r="ES10" s="164">
        <v>-69.766800000000003</v>
      </c>
      <c r="ET10" s="164">
        <v>0</v>
      </c>
      <c r="EU10" s="164">
        <v>-11.9</v>
      </c>
      <c r="EV10" s="164">
        <v>105.4</v>
      </c>
      <c r="EW10" s="164">
        <v>9.8180999999999994</v>
      </c>
      <c r="EX10" s="164">
        <v>48.798000000000002</v>
      </c>
      <c r="EY10" s="164">
        <v>-12.675000000000001</v>
      </c>
      <c r="EZ10" s="164">
        <v>-12.221299999999999</v>
      </c>
      <c r="FA10" s="164">
        <v>3.8605999999999998</v>
      </c>
      <c r="FB10" s="164">
        <v>-107.2163</v>
      </c>
      <c r="FC10" s="164">
        <v>66.279799999999994</v>
      </c>
      <c r="FD10" s="164">
        <v>2.0274999999999999</v>
      </c>
      <c r="FE10" s="165"/>
      <c r="FF10" s="164">
        <v>1.9477</v>
      </c>
      <c r="FG10" s="164">
        <v>27.978100000000001</v>
      </c>
      <c r="FH10" s="164">
        <v>28.368400000000001</v>
      </c>
      <c r="FI10" s="164">
        <v>27.142299999999999</v>
      </c>
      <c r="FJ10" s="164">
        <v>15.2385</v>
      </c>
      <c r="FK10" s="164">
        <v>15.7409</v>
      </c>
      <c r="FL10" s="164">
        <v>2.3443999999999998</v>
      </c>
      <c r="FM10" s="164">
        <v>-5.0110999999999999</v>
      </c>
      <c r="FN10" s="164">
        <v>-6.5984999999999996</v>
      </c>
      <c r="FO10" s="164">
        <v>1.8339000000000001</v>
      </c>
      <c r="FP10" s="164">
        <v>11.924799999999999</v>
      </c>
      <c r="FQ10" s="164">
        <v>-5.4987000000000004</v>
      </c>
      <c r="FR10" s="164">
        <v>-10.25</v>
      </c>
      <c r="FS10" s="164">
        <v>15.0741</v>
      </c>
      <c r="FT10" s="164">
        <v>0.88039999999999996</v>
      </c>
      <c r="FU10" s="164">
        <v>-9.7899999999999991</v>
      </c>
      <c r="FV10" s="164">
        <v>16.72</v>
      </c>
      <c r="FW10" s="164">
        <v>0</v>
      </c>
      <c r="FX10" s="164">
        <v>6.3281999999999998</v>
      </c>
      <c r="FY10" s="164">
        <v>-6.8440000000000003</v>
      </c>
      <c r="FZ10" s="164">
        <v>4.2569999999999997</v>
      </c>
      <c r="GA10" s="164">
        <v>11.3405</v>
      </c>
      <c r="GB10" s="164">
        <v>27.79</v>
      </c>
      <c r="GC10" s="164">
        <v>-14.8169</v>
      </c>
      <c r="GD10" s="164">
        <v>-4.2133000000000003</v>
      </c>
      <c r="GE10" s="164">
        <v>14.08</v>
      </c>
      <c r="GF10" s="164">
        <v>77.076400000000007</v>
      </c>
      <c r="GG10" s="164">
        <v>24.3</v>
      </c>
      <c r="GH10" s="164">
        <v>-18.8948</v>
      </c>
      <c r="GI10" s="165"/>
      <c r="GJ10" s="164">
        <v>0</v>
      </c>
      <c r="GK10" s="164">
        <v>1.4657</v>
      </c>
      <c r="GL10" s="165"/>
      <c r="GM10" s="165"/>
      <c r="GN10" s="164">
        <v>-13.6203</v>
      </c>
      <c r="GO10" s="164">
        <v>-25.971299999999999</v>
      </c>
      <c r="GP10" s="164">
        <v>20.3218</v>
      </c>
      <c r="GQ10" s="164">
        <v>41.007599999999996</v>
      </c>
      <c r="GR10" s="164">
        <v>66.659199999999998</v>
      </c>
      <c r="GS10" s="164">
        <v>67.438699999999997</v>
      </c>
      <c r="GT10" s="164">
        <v>-133.88050000000001</v>
      </c>
      <c r="GU10" s="164">
        <v>-18.5623</v>
      </c>
      <c r="GV10" s="164">
        <v>27.301100000000002</v>
      </c>
      <c r="GW10" s="164">
        <v>-41.491</v>
      </c>
      <c r="GX10" s="165"/>
      <c r="GY10" s="164">
        <v>6.1245000000000003</v>
      </c>
      <c r="GZ10" s="164">
        <v>5.8761000000000001</v>
      </c>
      <c r="HA10" s="165"/>
      <c r="HB10" s="164">
        <v>224.07149999999999</v>
      </c>
      <c r="HC10" s="164">
        <v>221.34610000000001</v>
      </c>
      <c r="HD10" s="164">
        <v>252.7</v>
      </c>
      <c r="HE10" s="164">
        <v>-253.59049999999999</v>
      </c>
      <c r="HF10" s="164">
        <v>-505.62950000000001</v>
      </c>
      <c r="HG10" s="164">
        <v>507.68920000000003</v>
      </c>
      <c r="HH10" s="164">
        <v>507.892</v>
      </c>
      <c r="HI10" s="164">
        <v>-208.08019999999999</v>
      </c>
      <c r="HJ10" s="164">
        <v>-207.93870000000001</v>
      </c>
      <c r="HK10" s="164">
        <v>-60.273400000000002</v>
      </c>
      <c r="HL10" s="164">
        <v>-48.531300000000002</v>
      </c>
      <c r="HM10" s="164">
        <v>81.457400000000007</v>
      </c>
      <c r="HN10" s="164">
        <v>80.1755</v>
      </c>
      <c r="HO10" s="164">
        <v>-157.82220000000001</v>
      </c>
      <c r="HP10" s="165"/>
      <c r="HQ10" s="164">
        <v>54.133200000000002</v>
      </c>
      <c r="HR10" s="164">
        <v>53.880499999999998</v>
      </c>
      <c r="HS10" s="164">
        <v>-54.645099999999999</v>
      </c>
      <c r="HT10" s="164">
        <v>-56.086799999999997</v>
      </c>
      <c r="HU10" s="164">
        <v>118.06</v>
      </c>
      <c r="HV10" s="164">
        <v>117.64</v>
      </c>
      <c r="HW10" s="164">
        <v>32.799999999999997</v>
      </c>
      <c r="HX10" s="164">
        <v>34.299999999999997</v>
      </c>
      <c r="HY10" s="164">
        <v>22.56</v>
      </c>
      <c r="HZ10" s="164">
        <v>24.32</v>
      </c>
      <c r="IA10" s="165"/>
      <c r="IB10" s="164">
        <v>108.64279999999999</v>
      </c>
      <c r="IC10" s="164">
        <v>108.4795</v>
      </c>
      <c r="ID10" s="164">
        <v>11.6</v>
      </c>
      <c r="IE10" s="164">
        <v>-30.2</v>
      </c>
      <c r="IF10" s="164">
        <v>-53.1</v>
      </c>
      <c r="IG10" s="164">
        <v>-55.7</v>
      </c>
      <c r="IH10" s="164">
        <v>1.6104000000000001</v>
      </c>
      <c r="II10" s="164">
        <v>1.3237000000000001</v>
      </c>
      <c r="IJ10" s="164">
        <v>-489.33370000000002</v>
      </c>
      <c r="IK10" s="164">
        <v>-334.22340000000003</v>
      </c>
      <c r="IL10" s="164">
        <v>411.75040000000001</v>
      </c>
      <c r="IM10" s="164">
        <v>348.28550000000001</v>
      </c>
      <c r="IN10" s="164">
        <v>13.5601</v>
      </c>
      <c r="IO10" s="164">
        <v>-325.84829999999999</v>
      </c>
      <c r="IP10" s="164">
        <v>331.38260000000002</v>
      </c>
      <c r="IQ10" s="164">
        <v>-118.7187</v>
      </c>
      <c r="IR10" s="164">
        <v>-196.63290000000001</v>
      </c>
      <c r="IS10" s="164">
        <v>-323.42959999999999</v>
      </c>
      <c r="IT10" s="164">
        <v>102.51560000000001</v>
      </c>
      <c r="IU10" s="164">
        <v>99.549700000000001</v>
      </c>
      <c r="IV10" s="164">
        <v>125.4434</v>
      </c>
      <c r="IW10" s="164">
        <v>-405.33069999999998</v>
      </c>
      <c r="IX10" s="164">
        <v>205.78319999999999</v>
      </c>
      <c r="IY10" s="164">
        <v>-201.1695</v>
      </c>
      <c r="IZ10" s="164">
        <v>202.02269999999999</v>
      </c>
      <c r="JA10" s="164">
        <v>-9.9936000000000007</v>
      </c>
      <c r="JB10" s="165"/>
      <c r="JC10" s="164">
        <v>13.52</v>
      </c>
      <c r="JD10" s="164">
        <v>7.4660000000000002</v>
      </c>
      <c r="JE10" s="164">
        <v>7.4630000000000001</v>
      </c>
      <c r="JF10" s="164">
        <v>-14.16</v>
      </c>
      <c r="JG10" s="164">
        <v>-7.6</v>
      </c>
      <c r="JH10" s="165"/>
      <c r="JI10" s="164">
        <v>8.4092000000000002</v>
      </c>
      <c r="JJ10" s="164">
        <v>-43.508000000000003</v>
      </c>
      <c r="JK10" s="164">
        <v>-23.671299999999999</v>
      </c>
      <c r="JL10" s="164">
        <v>31</v>
      </c>
      <c r="JM10" s="164">
        <v>56.652999999999999</v>
      </c>
      <c r="JN10" s="164">
        <v>55.936999999999998</v>
      </c>
      <c r="JO10" s="165"/>
      <c r="JP10" s="165"/>
      <c r="JQ10" s="164">
        <v>52.1828</v>
      </c>
      <c r="JR10" s="164">
        <v>53.688099999999999</v>
      </c>
      <c r="JS10" s="164">
        <v>51.880499999999998</v>
      </c>
      <c r="JT10" s="165"/>
      <c r="JU10" s="164">
        <v>32.700000000000003</v>
      </c>
      <c r="JV10" s="164">
        <v>28.944199999999999</v>
      </c>
      <c r="JW10" s="164">
        <v>5.8</v>
      </c>
      <c r="JX10" s="165"/>
      <c r="JY10" s="164">
        <v>-46.587699999999998</v>
      </c>
      <c r="JZ10" s="164">
        <v>80.2119</v>
      </c>
      <c r="KA10" s="164">
        <v>56.540999999999997</v>
      </c>
      <c r="KB10" s="164">
        <v>-44.066600000000001</v>
      </c>
      <c r="KC10" s="164">
        <v>-77.629900000000006</v>
      </c>
      <c r="KD10" s="164">
        <v>49.125100000000003</v>
      </c>
      <c r="KE10" s="164">
        <v>27.249500000000001</v>
      </c>
      <c r="KF10" s="164">
        <v>-29.2</v>
      </c>
      <c r="KG10" s="164">
        <v>33.6</v>
      </c>
      <c r="KH10" s="165"/>
      <c r="KI10" s="164">
        <v>51.334800000000001</v>
      </c>
    </row>
    <row r="11" spans="1:295" ht="18" customHeight="1" x14ac:dyDescent="0.25">
      <c r="A11" s="159" t="s">
        <v>82</v>
      </c>
      <c r="B11" s="159" t="s">
        <v>819</v>
      </c>
      <c r="C11" s="163">
        <v>0</v>
      </c>
      <c r="D11" s="164">
        <v>14.521599999999999</v>
      </c>
      <c r="E11" s="164">
        <v>-17.6005</v>
      </c>
      <c r="F11" s="164">
        <v>7.4907000000000004</v>
      </c>
      <c r="G11" s="164">
        <v>29.464300000000001</v>
      </c>
      <c r="H11" s="165"/>
      <c r="I11" s="164">
        <v>29.6403</v>
      </c>
      <c r="J11" s="165"/>
      <c r="K11" s="164">
        <v>38.9392</v>
      </c>
      <c r="L11" s="164">
        <v>19.671399999999998</v>
      </c>
      <c r="M11" s="164">
        <v>19.4831</v>
      </c>
      <c r="N11" s="164">
        <v>-4.4400000000000004</v>
      </c>
      <c r="O11" s="164">
        <v>-33.523000000000003</v>
      </c>
      <c r="P11" s="164">
        <v>0</v>
      </c>
      <c r="Q11" s="164">
        <v>16.559999999999999</v>
      </c>
      <c r="R11" s="164">
        <v>-28.6</v>
      </c>
      <c r="S11" s="164">
        <v>12.8309</v>
      </c>
      <c r="T11" s="165"/>
      <c r="U11" s="164">
        <v>10.3447</v>
      </c>
      <c r="V11" s="164">
        <v>10.201000000000001</v>
      </c>
      <c r="W11" s="164">
        <v>17.414899999999999</v>
      </c>
      <c r="X11" s="164">
        <v>14.3184</v>
      </c>
      <c r="Y11" s="164">
        <v>0.1226</v>
      </c>
      <c r="Z11" s="164">
        <v>2.8184</v>
      </c>
      <c r="AA11" s="165"/>
      <c r="AB11" s="165"/>
      <c r="AC11" s="164">
        <v>0</v>
      </c>
      <c r="AD11" s="164">
        <v>-81.849999999999994</v>
      </c>
      <c r="AE11" s="165"/>
      <c r="AF11" s="164">
        <v>4.4400000000000004</v>
      </c>
      <c r="AG11" s="164">
        <v>33</v>
      </c>
      <c r="AH11" s="164">
        <v>9.4039999999999999</v>
      </c>
      <c r="AI11" s="164">
        <v>0.25</v>
      </c>
      <c r="AJ11" s="164">
        <v>-44.06</v>
      </c>
      <c r="AK11" s="164">
        <v>-46.44</v>
      </c>
      <c r="AL11" s="164">
        <v>-39.57</v>
      </c>
      <c r="AM11" s="164">
        <v>45.43</v>
      </c>
      <c r="AN11" s="164">
        <v>43.61</v>
      </c>
      <c r="AO11" s="164">
        <v>14.186299999999999</v>
      </c>
      <c r="AP11" s="164">
        <v>-3.6227</v>
      </c>
      <c r="AQ11" s="164">
        <v>52.188000000000002</v>
      </c>
      <c r="AR11" s="164">
        <v>54.229500000000002</v>
      </c>
      <c r="AS11" s="164">
        <v>63.154200000000003</v>
      </c>
      <c r="AT11" s="164">
        <v>-48.225299999999997</v>
      </c>
      <c r="AU11" s="164">
        <v>-48.612099999999998</v>
      </c>
      <c r="AV11" s="164">
        <v>15.010300000000001</v>
      </c>
      <c r="AW11" s="164">
        <v>12.042899999999999</v>
      </c>
      <c r="AX11" s="164">
        <v>59.477899999999998</v>
      </c>
      <c r="AY11" s="164">
        <v>62.023099999999999</v>
      </c>
      <c r="AZ11" s="164">
        <v>4.7275</v>
      </c>
      <c r="BA11" s="164">
        <v>20.632100000000001</v>
      </c>
      <c r="BB11" s="164">
        <v>-433.79199999999997</v>
      </c>
      <c r="BC11" s="164">
        <v>-15.8703</v>
      </c>
      <c r="BD11" s="164">
        <v>-12.8</v>
      </c>
      <c r="BE11" s="164">
        <v>-12.9</v>
      </c>
      <c r="BF11" s="164">
        <v>50.932400000000001</v>
      </c>
      <c r="BG11" s="164">
        <v>49.872999999999998</v>
      </c>
      <c r="BH11" s="164">
        <v>-4.4229000000000003</v>
      </c>
      <c r="BI11" s="165"/>
      <c r="BJ11" s="164">
        <v>-61.366500000000002</v>
      </c>
      <c r="BK11" s="164">
        <v>8.8300000000000003E-2</v>
      </c>
      <c r="BL11" s="165"/>
      <c r="BM11" s="164">
        <v>2.3687</v>
      </c>
      <c r="BN11" s="164">
        <v>474.16590000000002</v>
      </c>
      <c r="BO11" s="164">
        <v>51.301600000000001</v>
      </c>
      <c r="BP11" s="164">
        <v>51.545699999999997</v>
      </c>
      <c r="BQ11" s="164">
        <v>-374.32749999999999</v>
      </c>
      <c r="BR11" s="164">
        <v>381.23860000000002</v>
      </c>
      <c r="BS11" s="165"/>
      <c r="BT11" s="164">
        <v>-47.6036</v>
      </c>
      <c r="BU11" s="164">
        <v>49.488900000000001</v>
      </c>
      <c r="BV11" s="164">
        <v>67.242199999999997</v>
      </c>
      <c r="BW11" s="164">
        <v>25.04</v>
      </c>
      <c r="BX11" s="164">
        <v>18.91</v>
      </c>
      <c r="BY11" s="164">
        <v>48.2</v>
      </c>
      <c r="BZ11" s="164">
        <v>68.81</v>
      </c>
      <c r="CA11" s="164">
        <v>-13.7934</v>
      </c>
      <c r="CB11" s="164">
        <v>-14.597099999999999</v>
      </c>
      <c r="CC11" s="164">
        <v>84.824200000000005</v>
      </c>
      <c r="CD11" s="164">
        <v>85.751400000000004</v>
      </c>
      <c r="CE11" s="164">
        <v>37.718600000000002</v>
      </c>
      <c r="CF11" s="164">
        <v>-34.396799999999999</v>
      </c>
      <c r="CG11" s="164">
        <v>-34.363599999999998</v>
      </c>
      <c r="CH11" s="164">
        <v>-3.8086000000000002</v>
      </c>
      <c r="CI11" s="164">
        <v>-49.861699999999999</v>
      </c>
      <c r="CJ11" s="165"/>
      <c r="CK11" s="165"/>
      <c r="CL11" s="164">
        <v>42.9</v>
      </c>
      <c r="CM11" s="164">
        <v>101.5</v>
      </c>
      <c r="CN11" s="164">
        <v>-12.99</v>
      </c>
      <c r="CO11" s="164">
        <v>46.558900000000001</v>
      </c>
      <c r="CP11" s="164">
        <v>45.698</v>
      </c>
      <c r="CQ11" s="164">
        <v>45.4801</v>
      </c>
      <c r="CR11" s="164">
        <v>-63.572099999999999</v>
      </c>
      <c r="CS11" s="164">
        <v>-63.139800000000001</v>
      </c>
      <c r="CT11" s="164">
        <v>47.920400000000001</v>
      </c>
      <c r="CU11" s="164">
        <v>-20.654199999999999</v>
      </c>
      <c r="CV11" s="164">
        <v>50.517499999999998</v>
      </c>
      <c r="CW11" s="164">
        <v>11.0763</v>
      </c>
      <c r="CX11" s="164">
        <v>23.39</v>
      </c>
      <c r="CY11" s="164">
        <v>53.19</v>
      </c>
      <c r="CZ11" s="164">
        <v>34.929200000000002</v>
      </c>
      <c r="DA11" s="164">
        <v>33.256500000000003</v>
      </c>
      <c r="DB11" s="164">
        <v>-27</v>
      </c>
      <c r="DC11" s="164">
        <v>-3.7679</v>
      </c>
      <c r="DD11" s="164">
        <v>50.252099999999999</v>
      </c>
      <c r="DE11" s="164">
        <v>49.545099999999998</v>
      </c>
      <c r="DF11" s="164">
        <v>-115.56529999999999</v>
      </c>
      <c r="DG11" s="164">
        <v>-1E-4</v>
      </c>
      <c r="DH11" s="164">
        <v>-16.573599999999999</v>
      </c>
      <c r="DI11" s="165"/>
      <c r="DJ11" s="165"/>
      <c r="DK11" s="164">
        <v>26.7654</v>
      </c>
      <c r="DL11" s="164">
        <v>31.942699999999999</v>
      </c>
      <c r="DM11" s="164">
        <v>36.647100000000002</v>
      </c>
      <c r="DN11" s="164">
        <v>45.721400000000003</v>
      </c>
      <c r="DO11" s="164">
        <v>31.74</v>
      </c>
      <c r="DP11" s="164">
        <v>-4.22</v>
      </c>
      <c r="DQ11" s="164">
        <v>61.006500000000003</v>
      </c>
      <c r="DR11" s="164">
        <v>115.44159999999999</v>
      </c>
      <c r="DS11" s="164">
        <v>-24.01</v>
      </c>
      <c r="DT11" s="164">
        <v>-24.26</v>
      </c>
      <c r="DU11" s="164">
        <v>84.77</v>
      </c>
      <c r="DV11" s="164">
        <v>52.2</v>
      </c>
      <c r="DW11" s="164">
        <v>114.7636</v>
      </c>
      <c r="DX11" s="164">
        <v>113.4727</v>
      </c>
      <c r="DY11" s="164">
        <v>1.1591</v>
      </c>
      <c r="DZ11" s="164">
        <v>1.4091</v>
      </c>
      <c r="EA11" s="164">
        <v>186.6994</v>
      </c>
      <c r="EB11" s="164">
        <v>146.65880000000001</v>
      </c>
      <c r="EC11" s="164">
        <v>141.2431</v>
      </c>
      <c r="ED11" s="164">
        <v>143.97669999999999</v>
      </c>
      <c r="EE11" s="164">
        <v>107.94840000000001</v>
      </c>
      <c r="EF11" s="164">
        <v>94.725800000000007</v>
      </c>
      <c r="EG11" s="164">
        <v>-24.501000000000001</v>
      </c>
      <c r="EH11" s="164">
        <v>386.34160000000003</v>
      </c>
      <c r="EI11" s="164">
        <v>352.27210000000002</v>
      </c>
      <c r="EJ11" s="165"/>
      <c r="EK11" s="164">
        <v>-27.121400000000001</v>
      </c>
      <c r="EL11" s="164">
        <v>-25.5671</v>
      </c>
      <c r="EM11" s="164">
        <v>-13.311</v>
      </c>
      <c r="EN11" s="164">
        <v>42.037199999999999</v>
      </c>
      <c r="EO11" s="164">
        <v>40.035800000000002</v>
      </c>
      <c r="EP11" s="164">
        <v>139.83600000000001</v>
      </c>
      <c r="EQ11" s="164">
        <v>-64.070700000000002</v>
      </c>
      <c r="ER11" s="164">
        <v>-64.4953</v>
      </c>
      <c r="ES11" s="164">
        <v>-56.721600000000002</v>
      </c>
      <c r="ET11" s="164">
        <v>0</v>
      </c>
      <c r="EU11" s="164">
        <v>-10.87</v>
      </c>
      <c r="EV11" s="164">
        <v>96.8</v>
      </c>
      <c r="EW11" s="164">
        <v>9.5817999999999994</v>
      </c>
      <c r="EX11" s="164">
        <v>40.9298</v>
      </c>
      <c r="EY11" s="164">
        <v>-12.4125</v>
      </c>
      <c r="EZ11" s="164">
        <v>-11.8969</v>
      </c>
      <c r="FA11" s="164">
        <v>3.7812000000000001</v>
      </c>
      <c r="FB11" s="164">
        <v>-92.067999999999998</v>
      </c>
      <c r="FC11" s="164">
        <v>53.638800000000003</v>
      </c>
      <c r="FD11" s="164">
        <v>2.0661999999999998</v>
      </c>
      <c r="FE11" s="165"/>
      <c r="FF11" s="164">
        <v>2.0019</v>
      </c>
      <c r="FG11" s="164">
        <v>28.684100000000001</v>
      </c>
      <c r="FH11" s="164">
        <v>29.048400000000001</v>
      </c>
      <c r="FI11" s="164">
        <v>28.0547</v>
      </c>
      <c r="FJ11" s="164">
        <v>13.3965</v>
      </c>
      <c r="FK11" s="164">
        <v>14.5687</v>
      </c>
      <c r="FL11" s="164">
        <v>9.5449999999999999</v>
      </c>
      <c r="FM11" s="164">
        <v>0.66159999999999997</v>
      </c>
      <c r="FN11" s="164">
        <v>0.53769999999999996</v>
      </c>
      <c r="FO11" s="164">
        <v>0.64559999999999995</v>
      </c>
      <c r="FP11" s="164">
        <v>0</v>
      </c>
      <c r="FQ11" s="164">
        <v>0.99060000000000004</v>
      </c>
      <c r="FR11" s="164">
        <v>-14.37</v>
      </c>
      <c r="FS11" s="164">
        <v>12.369</v>
      </c>
      <c r="FT11" s="164">
        <v>0.84499999999999997</v>
      </c>
      <c r="FU11" s="164">
        <v>-7.47</v>
      </c>
      <c r="FV11" s="164">
        <v>18.13</v>
      </c>
      <c r="FW11" s="165"/>
      <c r="FX11" s="164">
        <v>6.3277999999999999</v>
      </c>
      <c r="FY11" s="164">
        <v>-7.008</v>
      </c>
      <c r="FZ11" s="164">
        <v>4.274</v>
      </c>
      <c r="GA11" s="164">
        <v>11.672800000000001</v>
      </c>
      <c r="GB11" s="164">
        <v>26.89</v>
      </c>
      <c r="GC11" s="164">
        <v>-8.5076000000000001</v>
      </c>
      <c r="GD11" s="164">
        <v>-1.3382000000000001</v>
      </c>
      <c r="GE11" s="164">
        <v>13.79</v>
      </c>
      <c r="GF11" s="164">
        <v>76.132999999999996</v>
      </c>
      <c r="GG11" s="164">
        <v>24.2</v>
      </c>
      <c r="GH11" s="164">
        <v>-19.981100000000001</v>
      </c>
      <c r="GI11" s="165"/>
      <c r="GJ11" s="164">
        <v>-2.7963</v>
      </c>
      <c r="GK11" s="164">
        <v>1.3862000000000001</v>
      </c>
      <c r="GL11" s="165"/>
      <c r="GM11" s="165"/>
      <c r="GN11" s="164">
        <v>-13.392300000000001</v>
      </c>
      <c r="GO11" s="164">
        <v>-26.761500000000002</v>
      </c>
      <c r="GP11" s="164">
        <v>18.651900000000001</v>
      </c>
      <c r="GQ11" s="164">
        <v>42.015999999999998</v>
      </c>
      <c r="GR11" s="164">
        <v>64.876599999999996</v>
      </c>
      <c r="GS11" s="164">
        <v>69.055400000000006</v>
      </c>
      <c r="GT11" s="164">
        <v>-129.83770000000001</v>
      </c>
      <c r="GU11" s="164">
        <v>-17.869299999999999</v>
      </c>
      <c r="GV11" s="164">
        <v>30.4452</v>
      </c>
      <c r="GW11" s="164">
        <v>-42.637999999999998</v>
      </c>
      <c r="GX11" s="164">
        <v>10.479799999999999</v>
      </c>
      <c r="GY11" s="164">
        <v>5.4017999999999997</v>
      </c>
      <c r="GZ11" s="164">
        <v>5.1891999999999996</v>
      </c>
      <c r="HA11" s="164">
        <v>11.634600000000001</v>
      </c>
      <c r="HB11" s="164">
        <v>224.47</v>
      </c>
      <c r="HC11" s="164">
        <v>223.98349999999999</v>
      </c>
      <c r="HD11" s="164">
        <v>267.8</v>
      </c>
      <c r="HE11" s="164">
        <v>-267.95179999999999</v>
      </c>
      <c r="HF11" s="164">
        <v>-511.68439999999998</v>
      </c>
      <c r="HG11" s="164">
        <v>516.03629999999998</v>
      </c>
      <c r="HH11" s="164">
        <v>516.40480000000002</v>
      </c>
      <c r="HI11" s="164">
        <v>-211.09610000000001</v>
      </c>
      <c r="HJ11" s="164">
        <v>-211.88640000000001</v>
      </c>
      <c r="HK11" s="164">
        <v>-59.351300000000002</v>
      </c>
      <c r="HL11" s="164">
        <v>-51.143300000000004</v>
      </c>
      <c r="HM11" s="164">
        <v>84.367699999999999</v>
      </c>
      <c r="HN11" s="164">
        <v>84.391800000000003</v>
      </c>
      <c r="HO11" s="165"/>
      <c r="HP11" s="164">
        <v>-159.4323</v>
      </c>
      <c r="HQ11" s="164">
        <v>54.298000000000002</v>
      </c>
      <c r="HR11" s="164">
        <v>53.880499999999998</v>
      </c>
      <c r="HS11" s="164">
        <v>-54.4604</v>
      </c>
      <c r="HT11" s="164">
        <v>-53.720700000000001</v>
      </c>
      <c r="HU11" s="164">
        <v>118.85</v>
      </c>
      <c r="HV11" s="164">
        <v>117.43</v>
      </c>
      <c r="HW11" s="164">
        <v>35.799999999999997</v>
      </c>
      <c r="HX11" s="164">
        <v>34.1</v>
      </c>
      <c r="HY11" s="164">
        <v>22.6433</v>
      </c>
      <c r="HZ11" s="164">
        <v>24</v>
      </c>
      <c r="IA11" s="165"/>
      <c r="IB11" s="164">
        <v>99.896799999999999</v>
      </c>
      <c r="IC11" s="164">
        <v>102.22799999999999</v>
      </c>
      <c r="ID11" s="164">
        <v>11.6</v>
      </c>
      <c r="IE11" s="164">
        <v>-22.7</v>
      </c>
      <c r="IF11" s="164">
        <v>-54</v>
      </c>
      <c r="IG11" s="164">
        <v>-56.8</v>
      </c>
      <c r="IH11" s="164">
        <v>1.7204999999999999</v>
      </c>
      <c r="II11" s="164">
        <v>1.5387999999999999</v>
      </c>
      <c r="IJ11" s="164">
        <v>-509.56650000000002</v>
      </c>
      <c r="IK11" s="164">
        <v>-313.9667</v>
      </c>
      <c r="IL11" s="164">
        <v>410.76220000000001</v>
      </c>
      <c r="IM11" s="164">
        <v>344.69740000000002</v>
      </c>
      <c r="IN11" s="164">
        <v>13.4953</v>
      </c>
      <c r="IO11" s="164">
        <v>-332.18549999999999</v>
      </c>
      <c r="IP11" s="164">
        <v>333.49209999999999</v>
      </c>
      <c r="IQ11" s="164">
        <v>-122.0395</v>
      </c>
      <c r="IR11" s="164">
        <v>-198.76079999999999</v>
      </c>
      <c r="IS11" s="164">
        <v>-324.24</v>
      </c>
      <c r="IT11" s="164">
        <v>102.29130000000001</v>
      </c>
      <c r="IU11" s="164">
        <v>101.41670000000001</v>
      </c>
      <c r="IV11" s="164">
        <v>119.9538</v>
      </c>
      <c r="IW11" s="164">
        <v>-398.09800000000001</v>
      </c>
      <c r="IX11" s="164">
        <v>201.49850000000001</v>
      </c>
      <c r="IY11" s="164">
        <v>-195.0419</v>
      </c>
      <c r="IZ11" s="164">
        <v>196.126</v>
      </c>
      <c r="JA11" s="164">
        <v>-10.0183</v>
      </c>
      <c r="JB11" s="165"/>
      <c r="JC11" s="164">
        <v>16.559999999999999</v>
      </c>
      <c r="JD11" s="164">
        <v>6.7469999999999999</v>
      </c>
      <c r="JE11" s="164">
        <v>6.742</v>
      </c>
      <c r="JF11" s="164">
        <v>-16.239999999999998</v>
      </c>
      <c r="JG11" s="164">
        <v>-7.12</v>
      </c>
      <c r="JH11" s="165"/>
      <c r="JI11" s="164">
        <v>7.4722999999999997</v>
      </c>
      <c r="JJ11" s="164">
        <v>-44.911900000000003</v>
      </c>
      <c r="JK11" s="164">
        <v>-18.983699999999999</v>
      </c>
      <c r="JL11" s="164">
        <v>29.8</v>
      </c>
      <c r="JM11" s="164">
        <v>56.064999999999998</v>
      </c>
      <c r="JN11" s="164">
        <v>55.683</v>
      </c>
      <c r="JO11" s="164">
        <v>11.297800000000001</v>
      </c>
      <c r="JP11" s="164">
        <v>13.3283</v>
      </c>
      <c r="JQ11" s="164">
        <v>55.006900000000002</v>
      </c>
      <c r="JR11" s="164">
        <v>54.143900000000002</v>
      </c>
      <c r="JS11" s="164">
        <v>52.979399999999998</v>
      </c>
      <c r="JT11" s="165"/>
      <c r="JU11" s="164">
        <v>26.3</v>
      </c>
      <c r="JV11" s="164">
        <v>17.596900000000002</v>
      </c>
      <c r="JW11" s="164">
        <v>5.59</v>
      </c>
      <c r="JX11" s="165"/>
      <c r="JY11" s="164">
        <v>-49.038699999999999</v>
      </c>
      <c r="JZ11" s="164">
        <v>79.026600000000002</v>
      </c>
      <c r="KA11" s="164">
        <v>60.507399999999997</v>
      </c>
      <c r="KB11" s="164">
        <v>-48.704500000000003</v>
      </c>
      <c r="KC11" s="164">
        <v>-77.361900000000006</v>
      </c>
      <c r="KD11" s="164">
        <v>51.676000000000002</v>
      </c>
      <c r="KE11" s="164">
        <v>26.863199999999999</v>
      </c>
      <c r="KF11" s="164">
        <v>-26.5</v>
      </c>
      <c r="KG11" s="164">
        <v>26.2</v>
      </c>
      <c r="KH11" s="165"/>
      <c r="KI11" s="164">
        <v>50.213700000000003</v>
      </c>
    </row>
    <row r="12" spans="1:295" ht="18" customHeight="1" x14ac:dyDescent="0.25">
      <c r="A12" s="159" t="s">
        <v>82</v>
      </c>
      <c r="B12" s="159" t="s">
        <v>820</v>
      </c>
      <c r="C12" s="163">
        <v>0</v>
      </c>
      <c r="D12" s="164">
        <v>14.8368</v>
      </c>
      <c r="E12" s="164">
        <v>-17.841999999999999</v>
      </c>
      <c r="F12" s="164">
        <v>7.1680999999999999</v>
      </c>
      <c r="G12" s="164">
        <v>29.0534</v>
      </c>
      <c r="H12" s="165"/>
      <c r="I12" s="164">
        <v>29.072900000000001</v>
      </c>
      <c r="J12" s="165"/>
      <c r="K12" s="164">
        <v>37.759399999999999</v>
      </c>
      <c r="L12" s="164">
        <v>19.113399999999999</v>
      </c>
      <c r="M12" s="164">
        <v>18.882999999999999</v>
      </c>
      <c r="N12" s="164">
        <v>-15.54</v>
      </c>
      <c r="O12" s="164">
        <v>-32.473999999999997</v>
      </c>
      <c r="P12" s="164">
        <v>0</v>
      </c>
      <c r="Q12" s="164">
        <v>16.559999999999999</v>
      </c>
      <c r="R12" s="165"/>
      <c r="S12" s="164">
        <v>13.709199999999999</v>
      </c>
      <c r="T12" s="165"/>
      <c r="U12" s="164">
        <v>10.0504</v>
      </c>
      <c r="V12" s="164">
        <v>10.2652</v>
      </c>
      <c r="W12" s="164">
        <v>17.422899999999998</v>
      </c>
      <c r="X12" s="164">
        <v>14.339700000000001</v>
      </c>
      <c r="Y12" s="164">
        <v>0.1275</v>
      </c>
      <c r="Z12" s="164">
        <v>2.7105999999999999</v>
      </c>
      <c r="AA12" s="165"/>
      <c r="AB12" s="165"/>
      <c r="AC12" s="165"/>
      <c r="AD12" s="164">
        <v>-86.81</v>
      </c>
      <c r="AE12" s="165"/>
      <c r="AF12" s="164">
        <v>15.54</v>
      </c>
      <c r="AG12" s="164">
        <v>30.8</v>
      </c>
      <c r="AH12" s="164">
        <v>9.09</v>
      </c>
      <c r="AI12" s="164">
        <v>0.25</v>
      </c>
      <c r="AJ12" s="164">
        <v>-47.67</v>
      </c>
      <c r="AK12" s="164">
        <v>-47.75</v>
      </c>
      <c r="AL12" s="164">
        <v>-41.29</v>
      </c>
      <c r="AM12" s="164">
        <v>48.26</v>
      </c>
      <c r="AN12" s="164">
        <v>48.86</v>
      </c>
      <c r="AO12" s="164">
        <v>13.515700000000001</v>
      </c>
      <c r="AP12" s="164">
        <v>-3.7343000000000002</v>
      </c>
      <c r="AQ12" s="164">
        <v>50.491599999999998</v>
      </c>
      <c r="AR12" s="164">
        <v>52.058799999999998</v>
      </c>
      <c r="AS12" s="164">
        <v>66.590199999999996</v>
      </c>
      <c r="AT12" s="164">
        <v>-45.680100000000003</v>
      </c>
      <c r="AU12" s="164">
        <v>-48.531799999999997</v>
      </c>
      <c r="AV12" s="164">
        <v>25.354700000000001</v>
      </c>
      <c r="AW12" s="164">
        <v>26.880299999999998</v>
      </c>
      <c r="AX12" s="164">
        <v>62.1571</v>
      </c>
      <c r="AY12" s="164">
        <v>64.166499999999999</v>
      </c>
      <c r="AZ12" s="164">
        <v>4.7275</v>
      </c>
      <c r="BA12" s="164">
        <v>19.738700000000001</v>
      </c>
      <c r="BB12" s="164">
        <v>-447.553</v>
      </c>
      <c r="BC12" s="164">
        <v>-14.915100000000001</v>
      </c>
      <c r="BD12" s="164">
        <v>-12.8</v>
      </c>
      <c r="BE12" s="164">
        <v>-12.9</v>
      </c>
      <c r="BF12" s="164">
        <v>52.284100000000002</v>
      </c>
      <c r="BG12" s="164">
        <v>53.540500000000002</v>
      </c>
      <c r="BH12" s="164">
        <v>-4.2102000000000004</v>
      </c>
      <c r="BI12" s="165"/>
      <c r="BJ12" s="164">
        <v>-62.248899999999999</v>
      </c>
      <c r="BK12" s="164">
        <v>-7.17E-2</v>
      </c>
      <c r="BL12" s="165"/>
      <c r="BM12" s="164">
        <v>2.2151000000000001</v>
      </c>
      <c r="BN12" s="164">
        <v>505.84410000000003</v>
      </c>
      <c r="BO12" s="164">
        <v>49.195799999999998</v>
      </c>
      <c r="BP12" s="164">
        <v>49.531500000000001</v>
      </c>
      <c r="BQ12" s="164">
        <v>-383.88639999999998</v>
      </c>
      <c r="BR12" s="164">
        <v>384.3673</v>
      </c>
      <c r="BS12" s="165"/>
      <c r="BT12" s="164">
        <v>-25.6568</v>
      </c>
      <c r="BU12" s="164">
        <v>26.571000000000002</v>
      </c>
      <c r="BV12" s="164">
        <v>66.144499999999994</v>
      </c>
      <c r="BW12" s="164">
        <v>25.62</v>
      </c>
      <c r="BX12" s="164">
        <v>18.93</v>
      </c>
      <c r="BY12" s="164">
        <v>46.64</v>
      </c>
      <c r="BZ12" s="164">
        <v>68.08</v>
      </c>
      <c r="CA12" s="164">
        <v>-16.4725</v>
      </c>
      <c r="CB12" s="164">
        <v>-16.6065</v>
      </c>
      <c r="CC12" s="164">
        <v>84.212999999999994</v>
      </c>
      <c r="CD12" s="164">
        <v>84.446600000000004</v>
      </c>
      <c r="CE12" s="164">
        <v>39.110599999999998</v>
      </c>
      <c r="CF12" s="164">
        <v>-28.794899999999998</v>
      </c>
      <c r="CG12" s="164">
        <v>-28.602399999999999</v>
      </c>
      <c r="CH12" s="164">
        <v>-4.5427999999999997</v>
      </c>
      <c r="CI12" s="164">
        <v>-54.873899999999999</v>
      </c>
      <c r="CJ12" s="165"/>
      <c r="CK12" s="165"/>
      <c r="CL12" s="164">
        <v>30</v>
      </c>
      <c r="CM12" s="164">
        <v>110.6</v>
      </c>
      <c r="CN12" s="164">
        <v>-12.66</v>
      </c>
      <c r="CO12" s="164">
        <v>44.897300000000001</v>
      </c>
      <c r="CP12" s="164">
        <v>44.1496</v>
      </c>
      <c r="CQ12" s="164">
        <v>44.503799999999998</v>
      </c>
      <c r="CR12" s="164">
        <v>-69.927400000000006</v>
      </c>
      <c r="CS12" s="164">
        <v>-69.623699999999999</v>
      </c>
      <c r="CT12" s="164">
        <v>56.299500000000002</v>
      </c>
      <c r="CU12" s="164">
        <v>-22.193899999999999</v>
      </c>
      <c r="CV12" s="164">
        <v>60.415100000000002</v>
      </c>
      <c r="CW12" s="164">
        <v>10.895799999999999</v>
      </c>
      <c r="CX12" s="164">
        <v>18.47</v>
      </c>
      <c r="CY12" s="164">
        <v>54.18</v>
      </c>
      <c r="CZ12" s="164">
        <v>33.991700000000002</v>
      </c>
      <c r="DA12" s="164">
        <v>31.938199999999998</v>
      </c>
      <c r="DB12" s="164">
        <v>-26.13</v>
      </c>
      <c r="DC12" s="164">
        <v>-3.6423000000000001</v>
      </c>
      <c r="DD12" s="164">
        <v>54.590699999999998</v>
      </c>
      <c r="DE12" s="164">
        <v>54.183199999999999</v>
      </c>
      <c r="DF12" s="164">
        <v>-135.93190000000001</v>
      </c>
      <c r="DG12" s="164">
        <v>-1E-4</v>
      </c>
      <c r="DH12" s="164">
        <v>-15.957100000000001</v>
      </c>
      <c r="DI12" s="164">
        <v>-65.400000000000006</v>
      </c>
      <c r="DJ12" s="164">
        <v>-68</v>
      </c>
      <c r="DK12" s="164">
        <v>26.4084</v>
      </c>
      <c r="DL12" s="164">
        <v>30.770900000000001</v>
      </c>
      <c r="DM12" s="164">
        <v>37.116700000000002</v>
      </c>
      <c r="DN12" s="164">
        <v>43.9636</v>
      </c>
      <c r="DO12" s="164">
        <v>30.76</v>
      </c>
      <c r="DP12" s="164">
        <v>-4.74</v>
      </c>
      <c r="DQ12" s="164">
        <v>55.404000000000003</v>
      </c>
      <c r="DR12" s="164">
        <v>134.67769999999999</v>
      </c>
      <c r="DS12" s="164">
        <v>-23.97</v>
      </c>
      <c r="DT12" s="164">
        <v>-24.14</v>
      </c>
      <c r="DU12" s="164">
        <v>82.79</v>
      </c>
      <c r="DV12" s="164">
        <v>48.81</v>
      </c>
      <c r="DW12" s="164">
        <v>133.81819999999999</v>
      </c>
      <c r="DX12" s="164">
        <v>133.6</v>
      </c>
      <c r="DY12" s="164">
        <v>7.2554999999999996</v>
      </c>
      <c r="DZ12" s="164">
        <v>6.9</v>
      </c>
      <c r="EA12" s="164">
        <v>194.20820000000001</v>
      </c>
      <c r="EB12" s="164">
        <v>157.4802</v>
      </c>
      <c r="EC12" s="164">
        <v>152.01730000000001</v>
      </c>
      <c r="ED12" s="164">
        <v>154.25989999999999</v>
      </c>
      <c r="EE12" s="164">
        <v>91.149199999999993</v>
      </c>
      <c r="EF12" s="164">
        <v>80.216700000000003</v>
      </c>
      <c r="EG12" s="164">
        <v>-24.093</v>
      </c>
      <c r="EH12" s="164">
        <v>394.5446</v>
      </c>
      <c r="EI12" s="164">
        <v>355.22489999999999</v>
      </c>
      <c r="EJ12" s="165"/>
      <c r="EK12" s="164">
        <v>-27.367699999999999</v>
      </c>
      <c r="EL12" s="164">
        <v>-26.0839</v>
      </c>
      <c r="EM12" s="164">
        <v>0</v>
      </c>
      <c r="EN12" s="164">
        <v>53.589199999999998</v>
      </c>
      <c r="EO12" s="164">
        <v>50.683799999999998</v>
      </c>
      <c r="EP12" s="164">
        <v>43.055999999999997</v>
      </c>
      <c r="EQ12" s="164">
        <v>-50.510199999999998</v>
      </c>
      <c r="ER12" s="164">
        <v>-51.4251</v>
      </c>
      <c r="ES12" s="164">
        <v>-43.236600000000003</v>
      </c>
      <c r="ET12" s="164">
        <v>0</v>
      </c>
      <c r="EU12" s="164">
        <v>-12.42</v>
      </c>
      <c r="EV12" s="164">
        <v>1</v>
      </c>
      <c r="EW12" s="164">
        <v>9.3191000000000006</v>
      </c>
      <c r="EX12" s="164">
        <v>64.337900000000005</v>
      </c>
      <c r="EY12" s="164">
        <v>-12.1915</v>
      </c>
      <c r="EZ12" s="164">
        <v>-11.735300000000001</v>
      </c>
      <c r="FA12" s="164">
        <v>3.2715000000000001</v>
      </c>
      <c r="FB12" s="164">
        <v>-77.652000000000001</v>
      </c>
      <c r="FC12" s="164">
        <v>41.735300000000002</v>
      </c>
      <c r="FD12" s="164">
        <v>1.9390000000000001</v>
      </c>
      <c r="FE12" s="165"/>
      <c r="FF12" s="164">
        <v>1.8805000000000001</v>
      </c>
      <c r="FG12" s="164">
        <v>28.589700000000001</v>
      </c>
      <c r="FH12" s="164">
        <v>28.277999999999999</v>
      </c>
      <c r="FI12" s="164">
        <v>27.287199999999999</v>
      </c>
      <c r="FJ12" s="164">
        <v>16.410699999999999</v>
      </c>
      <c r="FK12" s="164">
        <v>16.7456</v>
      </c>
      <c r="FL12" s="164">
        <v>15.573399999999999</v>
      </c>
      <c r="FM12" s="164">
        <v>-5.7034000000000002</v>
      </c>
      <c r="FN12" s="164">
        <v>-5.6048</v>
      </c>
      <c r="FO12" s="164">
        <v>5.9977999999999998</v>
      </c>
      <c r="FP12" s="164">
        <v>11.857100000000001</v>
      </c>
      <c r="FQ12" s="164">
        <v>4.8358999999999996</v>
      </c>
      <c r="FR12" s="164">
        <v>-15.34</v>
      </c>
      <c r="FS12" s="164">
        <v>11.592599999999999</v>
      </c>
      <c r="FT12" s="164">
        <v>0.84499999999999997</v>
      </c>
      <c r="FU12" s="164">
        <v>-7.26</v>
      </c>
      <c r="FV12" s="164">
        <v>19.68</v>
      </c>
      <c r="FW12" s="165"/>
      <c r="FX12" s="164">
        <v>6.1630000000000003</v>
      </c>
      <c r="FY12" s="164">
        <v>-7.101</v>
      </c>
      <c r="FZ12" s="164">
        <v>4.298</v>
      </c>
      <c r="GA12" s="164">
        <v>11.272</v>
      </c>
      <c r="GB12" s="164">
        <v>26.76</v>
      </c>
      <c r="GC12" s="164">
        <v>-11.6755</v>
      </c>
      <c r="GD12" s="164">
        <v>-7.7065000000000001</v>
      </c>
      <c r="GE12" s="164">
        <v>13.93</v>
      </c>
      <c r="GF12" s="164">
        <v>75.513099999999994</v>
      </c>
      <c r="GG12" s="164">
        <v>24.3</v>
      </c>
      <c r="GH12" s="164">
        <v>-20.908999999999999</v>
      </c>
      <c r="GI12" s="165"/>
      <c r="GJ12" s="164">
        <v>-3.5362</v>
      </c>
      <c r="GK12" s="164">
        <v>1.3482000000000001</v>
      </c>
      <c r="GL12" s="165"/>
      <c r="GM12" s="165"/>
      <c r="GN12" s="164">
        <v>-13.6706</v>
      </c>
      <c r="GO12" s="164">
        <v>-27.604199999999999</v>
      </c>
      <c r="GP12" s="164">
        <v>17.826000000000001</v>
      </c>
      <c r="GQ12" s="164">
        <v>43.360500000000002</v>
      </c>
      <c r="GR12" s="164">
        <v>68.833799999999997</v>
      </c>
      <c r="GS12" s="164">
        <v>70.442599999999999</v>
      </c>
      <c r="GT12" s="164">
        <v>-135.1326</v>
      </c>
      <c r="GU12" s="164">
        <v>-17.1614</v>
      </c>
      <c r="GV12" s="164">
        <v>31.743600000000001</v>
      </c>
      <c r="GW12" s="164">
        <v>-41.248899999999999</v>
      </c>
      <c r="GX12" s="164">
        <v>11.222899999999999</v>
      </c>
      <c r="GY12" s="164">
        <v>5.3235999999999999</v>
      </c>
      <c r="GZ12" s="164">
        <v>5.1048</v>
      </c>
      <c r="HA12" s="164">
        <v>12.5671</v>
      </c>
      <c r="HB12" s="164">
        <v>223.1611</v>
      </c>
      <c r="HC12" s="164">
        <v>224.92699999999999</v>
      </c>
      <c r="HD12" s="164">
        <v>262.3</v>
      </c>
      <c r="HE12" s="164">
        <v>-261.625</v>
      </c>
      <c r="HF12" s="164">
        <v>-515.83420000000001</v>
      </c>
      <c r="HG12" s="164">
        <v>515.2903</v>
      </c>
      <c r="HH12" s="164">
        <v>512.89840000000004</v>
      </c>
      <c r="HI12" s="164">
        <v>-211.2706</v>
      </c>
      <c r="HJ12" s="164">
        <v>-209.3673</v>
      </c>
      <c r="HK12" s="164">
        <v>-56.9636</v>
      </c>
      <c r="HL12" s="164">
        <v>-49.363</v>
      </c>
      <c r="HM12" s="164">
        <v>78.551900000000003</v>
      </c>
      <c r="HN12" s="164">
        <v>75.745900000000006</v>
      </c>
      <c r="HO12" s="165"/>
      <c r="HP12" s="165"/>
      <c r="HQ12" s="164">
        <v>56.561199999999999</v>
      </c>
      <c r="HR12" s="164">
        <v>56.418399999999998</v>
      </c>
      <c r="HS12" s="164">
        <v>-54.191000000000003</v>
      </c>
      <c r="HT12" s="164">
        <v>-54.186</v>
      </c>
      <c r="HU12" s="164">
        <v>119.37</v>
      </c>
      <c r="HV12" s="164">
        <v>119.08</v>
      </c>
      <c r="HW12" s="164">
        <v>37.6</v>
      </c>
      <c r="HX12" s="164">
        <v>38.6</v>
      </c>
      <c r="HY12" s="164">
        <v>22.6433</v>
      </c>
      <c r="HZ12" s="164">
        <v>24.48</v>
      </c>
      <c r="IA12" s="165"/>
      <c r="IB12" s="164">
        <v>102.6708</v>
      </c>
      <c r="IC12" s="164">
        <v>102.4872</v>
      </c>
      <c r="ID12" s="165"/>
      <c r="IE12" s="164">
        <v>-22.1</v>
      </c>
      <c r="IF12" s="164">
        <v>-54.8</v>
      </c>
      <c r="IG12" s="164">
        <v>-57.8</v>
      </c>
      <c r="IH12" s="165"/>
      <c r="II12" s="165"/>
      <c r="IJ12" s="164">
        <v>-503.24549999999999</v>
      </c>
      <c r="IK12" s="164">
        <v>-317.71589999999998</v>
      </c>
      <c r="IL12" s="164">
        <v>413.49450000000002</v>
      </c>
      <c r="IM12" s="164">
        <v>346.40559999999999</v>
      </c>
      <c r="IN12" s="164">
        <v>12.1858</v>
      </c>
      <c r="IO12" s="164">
        <v>-337.83890000000002</v>
      </c>
      <c r="IP12" s="164">
        <v>337.02659999999997</v>
      </c>
      <c r="IQ12" s="164">
        <v>-119.4967</v>
      </c>
      <c r="IR12" s="164">
        <v>-201.0949</v>
      </c>
      <c r="IS12" s="164">
        <v>-329.85750000000002</v>
      </c>
      <c r="IT12" s="164">
        <v>104.4509</v>
      </c>
      <c r="IU12" s="164">
        <v>102.22539999999999</v>
      </c>
      <c r="IV12" s="164">
        <v>119.18819999999999</v>
      </c>
      <c r="IW12" s="164">
        <v>-409.39909999999998</v>
      </c>
      <c r="IX12" s="164">
        <v>205.90559999999999</v>
      </c>
      <c r="IY12" s="164">
        <v>-199.0095</v>
      </c>
      <c r="IZ12" s="164">
        <v>202.31790000000001</v>
      </c>
      <c r="JA12" s="164">
        <v>-9.0707000000000004</v>
      </c>
      <c r="JB12" s="165"/>
      <c r="JC12" s="164">
        <v>16.88</v>
      </c>
      <c r="JD12" s="164">
        <v>6.9029999999999996</v>
      </c>
      <c r="JE12" s="164">
        <v>6.9009999999999998</v>
      </c>
      <c r="JF12" s="164">
        <v>-16.72</v>
      </c>
      <c r="JG12" s="164">
        <v>-6.96</v>
      </c>
      <c r="JH12" s="165"/>
      <c r="JI12" s="164">
        <v>6.0380000000000003</v>
      </c>
      <c r="JJ12" s="164">
        <v>-45.088900000000002</v>
      </c>
      <c r="JK12" s="164">
        <v>-18.251300000000001</v>
      </c>
      <c r="JL12" s="164">
        <v>29.9</v>
      </c>
      <c r="JM12" s="164">
        <v>54.533999999999999</v>
      </c>
      <c r="JN12" s="164">
        <v>53.4</v>
      </c>
      <c r="JO12" s="165"/>
      <c r="JP12" s="164">
        <v>13.417999999999999</v>
      </c>
      <c r="JQ12" s="164">
        <v>49.6616</v>
      </c>
      <c r="JR12" s="164">
        <v>50.270299999999999</v>
      </c>
      <c r="JS12" s="164">
        <v>49.927100000000003</v>
      </c>
      <c r="JT12" s="165"/>
      <c r="JU12" s="164">
        <v>22.9</v>
      </c>
      <c r="JV12" s="164">
        <v>16.6814</v>
      </c>
      <c r="JW12" s="164">
        <v>5.34</v>
      </c>
      <c r="JX12" s="165"/>
      <c r="JY12" s="164">
        <v>-45.283999999999999</v>
      </c>
      <c r="JZ12" s="164">
        <v>77.685400000000001</v>
      </c>
      <c r="KA12" s="164">
        <v>57.708300000000001</v>
      </c>
      <c r="KB12" s="164">
        <v>-45.612900000000003</v>
      </c>
      <c r="KC12" s="164">
        <v>-75.107900000000001</v>
      </c>
      <c r="KD12" s="164">
        <v>48.023499999999999</v>
      </c>
      <c r="KE12" s="164">
        <v>27.426300000000001</v>
      </c>
      <c r="KF12" s="164">
        <v>-25.3</v>
      </c>
      <c r="KG12" s="164">
        <v>23.3</v>
      </c>
      <c r="KH12" s="165"/>
      <c r="KI12" s="164">
        <v>49.146299999999997</v>
      </c>
    </row>
    <row r="13" spans="1:295" ht="18" customHeight="1" x14ac:dyDescent="0.25">
      <c r="A13" s="159" t="s">
        <v>82</v>
      </c>
      <c r="B13" s="159" t="s">
        <v>821</v>
      </c>
      <c r="C13" s="163">
        <v>0</v>
      </c>
      <c r="D13" s="164">
        <v>15.0303</v>
      </c>
      <c r="E13" s="164">
        <v>-18.0548</v>
      </c>
      <c r="F13" s="164">
        <v>7.1974</v>
      </c>
      <c r="G13" s="164">
        <v>29.417100000000001</v>
      </c>
      <c r="H13" s="165"/>
      <c r="I13" s="164">
        <v>28.036999999999999</v>
      </c>
      <c r="J13" s="165"/>
      <c r="K13" s="164">
        <v>37.858899999999998</v>
      </c>
      <c r="L13" s="164">
        <v>19.2074</v>
      </c>
      <c r="M13" s="164">
        <v>18.867100000000001</v>
      </c>
      <c r="N13" s="164">
        <v>-13.32</v>
      </c>
      <c r="O13" s="164">
        <v>-32.545999999999999</v>
      </c>
      <c r="P13" s="164">
        <v>0</v>
      </c>
      <c r="Q13" s="164">
        <v>16.559999999999999</v>
      </c>
      <c r="R13" s="164">
        <v>-28.6</v>
      </c>
      <c r="S13" s="164">
        <v>13.6647</v>
      </c>
      <c r="T13" s="165"/>
      <c r="U13" s="164">
        <v>10.1767</v>
      </c>
      <c r="V13" s="164">
        <v>10.2539</v>
      </c>
      <c r="W13" s="164">
        <v>17.011500000000002</v>
      </c>
      <c r="X13" s="164">
        <v>13.8498</v>
      </c>
      <c r="Y13" s="164">
        <v>0.24129999999999999</v>
      </c>
      <c r="Z13" s="164">
        <v>2.6389999999999998</v>
      </c>
      <c r="AA13" s="165"/>
      <c r="AB13" s="165"/>
      <c r="AC13" s="165"/>
      <c r="AD13" s="164">
        <v>-86.73</v>
      </c>
      <c r="AE13" s="165"/>
      <c r="AF13" s="164">
        <v>13.32</v>
      </c>
      <c r="AG13" s="165"/>
      <c r="AH13" s="164">
        <v>9.4450000000000003</v>
      </c>
      <c r="AI13" s="164">
        <v>0.252</v>
      </c>
      <c r="AJ13" s="164">
        <v>-44.69</v>
      </c>
      <c r="AK13" s="164">
        <v>-45</v>
      </c>
      <c r="AL13" s="164">
        <v>-47.71</v>
      </c>
      <c r="AM13" s="164">
        <v>45.1</v>
      </c>
      <c r="AN13" s="164">
        <v>44.77</v>
      </c>
      <c r="AO13" s="164">
        <v>13.4549</v>
      </c>
      <c r="AP13" s="164">
        <v>-3.7342</v>
      </c>
      <c r="AQ13" s="164">
        <v>49.941699999999997</v>
      </c>
      <c r="AR13" s="164">
        <v>51.420999999999999</v>
      </c>
      <c r="AS13" s="164">
        <v>66.291899999999998</v>
      </c>
      <c r="AT13" s="164">
        <v>-46.483800000000002</v>
      </c>
      <c r="AU13" s="164">
        <v>-45.709499999999998</v>
      </c>
      <c r="AV13" s="164">
        <v>8.4995999999999992</v>
      </c>
      <c r="AW13" s="164">
        <v>7.4164000000000003</v>
      </c>
      <c r="AX13" s="164">
        <v>60.683500000000002</v>
      </c>
      <c r="AY13" s="164">
        <v>64.836299999999994</v>
      </c>
      <c r="AZ13" s="164">
        <v>2.1101999999999999</v>
      </c>
      <c r="BA13" s="164">
        <v>10.492599999999999</v>
      </c>
      <c r="BB13" s="164">
        <v>-422.88569999999999</v>
      </c>
      <c r="BC13" s="164">
        <v>-15.595499999999999</v>
      </c>
      <c r="BD13" s="164">
        <v>-12.7</v>
      </c>
      <c r="BE13" s="164">
        <v>-12.7</v>
      </c>
      <c r="BF13" s="164">
        <v>51.536900000000003</v>
      </c>
      <c r="BG13" s="164">
        <v>50.902200000000001</v>
      </c>
      <c r="BH13" s="164">
        <v>-4.0364000000000004</v>
      </c>
      <c r="BI13" s="165"/>
      <c r="BJ13" s="164">
        <v>-60.37</v>
      </c>
      <c r="BK13" s="164">
        <v>0.30330000000000001</v>
      </c>
      <c r="BL13" s="165"/>
      <c r="BM13" s="164">
        <v>1.478</v>
      </c>
      <c r="BN13" s="164">
        <v>472.97570000000002</v>
      </c>
      <c r="BO13" s="164">
        <v>47.120600000000003</v>
      </c>
      <c r="BP13" s="164">
        <v>47.517299999999999</v>
      </c>
      <c r="BQ13" s="164">
        <v>-365.88709999999998</v>
      </c>
      <c r="BR13" s="164">
        <v>366.10809999999998</v>
      </c>
      <c r="BS13" s="165"/>
      <c r="BT13" s="164">
        <v>-31.231400000000001</v>
      </c>
      <c r="BU13" s="164">
        <v>32.4938</v>
      </c>
      <c r="BV13" s="164">
        <v>65.914900000000003</v>
      </c>
      <c r="BW13" s="164">
        <v>24.87</v>
      </c>
      <c r="BX13" s="164">
        <v>17.59</v>
      </c>
      <c r="BY13" s="164">
        <v>45.67</v>
      </c>
      <c r="BZ13" s="164">
        <v>67.94</v>
      </c>
      <c r="CA13" s="164">
        <v>-15.132999999999999</v>
      </c>
      <c r="CB13" s="164">
        <v>-14.463200000000001</v>
      </c>
      <c r="CC13" s="164">
        <v>83.126499999999993</v>
      </c>
      <c r="CD13" s="164">
        <v>84.265699999999995</v>
      </c>
      <c r="CE13" s="164">
        <v>39.4848</v>
      </c>
      <c r="CF13" s="164">
        <v>-25.132000000000001</v>
      </c>
      <c r="CG13" s="164">
        <v>-25.485700000000001</v>
      </c>
      <c r="CH13" s="164">
        <v>-3.5867</v>
      </c>
      <c r="CI13" s="164">
        <v>-49.319000000000003</v>
      </c>
      <c r="CJ13" s="165"/>
      <c r="CK13" s="165"/>
      <c r="CL13" s="164">
        <v>36.700000000000003</v>
      </c>
      <c r="CM13" s="164">
        <v>99.5</v>
      </c>
      <c r="CN13" s="164">
        <v>-12</v>
      </c>
      <c r="CO13" s="164">
        <v>47.950800000000001</v>
      </c>
      <c r="CP13" s="164">
        <v>47.216999999999999</v>
      </c>
      <c r="CQ13" s="164">
        <v>47.3444</v>
      </c>
      <c r="CR13" s="164">
        <v>-64.094399999999993</v>
      </c>
      <c r="CS13" s="164">
        <v>-64.1965</v>
      </c>
      <c r="CT13" s="164">
        <v>48.2136</v>
      </c>
      <c r="CU13" s="164">
        <v>-19.107800000000001</v>
      </c>
      <c r="CV13" s="164">
        <v>50.393500000000003</v>
      </c>
      <c r="CW13" s="164">
        <v>10.626899999999999</v>
      </c>
      <c r="CX13" s="164">
        <v>17.37</v>
      </c>
      <c r="CY13" s="164">
        <v>51.38</v>
      </c>
      <c r="CZ13" s="164">
        <v>33.054200000000002</v>
      </c>
      <c r="DA13" s="164">
        <v>31.498699999999999</v>
      </c>
      <c r="DB13" s="164">
        <v>-25.9</v>
      </c>
      <c r="DC13" s="164">
        <v>-3.7679</v>
      </c>
      <c r="DD13" s="164">
        <v>50.1008</v>
      </c>
      <c r="DE13" s="164">
        <v>49.5413</v>
      </c>
      <c r="DF13" s="164">
        <v>-121.8965</v>
      </c>
      <c r="DG13" s="164">
        <v>-2.0000000000000001E-4</v>
      </c>
      <c r="DH13" s="164">
        <v>-15.848800000000001</v>
      </c>
      <c r="DI13" s="165"/>
      <c r="DJ13" s="164">
        <v>-65.599999999999994</v>
      </c>
      <c r="DK13" s="164">
        <v>26.337</v>
      </c>
      <c r="DL13" s="164">
        <v>30.184899999999999</v>
      </c>
      <c r="DM13" s="164">
        <v>34.768500000000003</v>
      </c>
      <c r="DN13" s="164">
        <v>43.377699999999997</v>
      </c>
      <c r="DO13" s="164">
        <v>30.14</v>
      </c>
      <c r="DP13" s="164">
        <v>-4.05</v>
      </c>
      <c r="DQ13" s="164">
        <v>55.822499999999998</v>
      </c>
      <c r="DR13" s="164">
        <v>119.6918</v>
      </c>
      <c r="DS13" s="164">
        <v>-23.66</v>
      </c>
      <c r="DT13" s="164">
        <v>-23.9</v>
      </c>
      <c r="DU13" s="164">
        <v>81.34</v>
      </c>
      <c r="DV13" s="164">
        <v>48.95</v>
      </c>
      <c r="DW13" s="164">
        <v>120.25449999999999</v>
      </c>
      <c r="DX13" s="164">
        <v>118.74550000000001</v>
      </c>
      <c r="DY13" s="164">
        <v>5.5911</v>
      </c>
      <c r="DZ13" s="164">
        <v>4.6181999999999999</v>
      </c>
      <c r="EA13" s="164">
        <v>185.66849999999999</v>
      </c>
      <c r="EB13" s="164">
        <v>148.03020000000001</v>
      </c>
      <c r="EC13" s="164">
        <v>142.79239999999999</v>
      </c>
      <c r="ED13" s="164">
        <v>143.69659999999999</v>
      </c>
      <c r="EE13" s="164">
        <v>117.2868</v>
      </c>
      <c r="EF13" s="164">
        <v>105.0805</v>
      </c>
      <c r="EG13" s="164">
        <v>-22.658000000000001</v>
      </c>
      <c r="EH13" s="164">
        <v>378.0797</v>
      </c>
      <c r="EI13" s="164">
        <v>365.23039999999997</v>
      </c>
      <c r="EJ13" s="165"/>
      <c r="EK13" s="164">
        <v>-27.1905</v>
      </c>
      <c r="EL13" s="164">
        <v>-26.259599999999999</v>
      </c>
      <c r="EM13" s="164">
        <v>-22.033799999999999</v>
      </c>
      <c r="EN13" s="164">
        <v>42.213999999999999</v>
      </c>
      <c r="EO13" s="164">
        <v>40.668999999999997</v>
      </c>
      <c r="EP13" s="164">
        <v>176.7</v>
      </c>
      <c r="EQ13" s="164">
        <v>-67.945499999999996</v>
      </c>
      <c r="ER13" s="164">
        <v>-69.488399999999999</v>
      </c>
      <c r="ES13" s="164">
        <v>-69.405799999999999</v>
      </c>
      <c r="ET13" s="164">
        <v>14.99</v>
      </c>
      <c r="EU13" s="164">
        <v>-16.510000000000002</v>
      </c>
      <c r="EV13" s="164">
        <v>113.7</v>
      </c>
      <c r="EW13" s="164">
        <v>9.3141999999999996</v>
      </c>
      <c r="EX13" s="164">
        <v>43.4925</v>
      </c>
      <c r="EY13" s="164">
        <v>-12.271800000000001</v>
      </c>
      <c r="EZ13" s="164">
        <v>-11.8399</v>
      </c>
      <c r="FA13" s="164">
        <v>2.5867</v>
      </c>
      <c r="FB13" s="164">
        <v>-103.8549</v>
      </c>
      <c r="FC13" s="164">
        <v>66.91</v>
      </c>
      <c r="FD13" s="164">
        <v>1.9312</v>
      </c>
      <c r="FE13" s="165"/>
      <c r="FF13" s="164">
        <v>1.8976</v>
      </c>
      <c r="FG13" s="164">
        <v>28.640499999999999</v>
      </c>
      <c r="FH13" s="164">
        <v>29.055599999999998</v>
      </c>
      <c r="FI13" s="164">
        <v>28.505800000000001</v>
      </c>
      <c r="FJ13" s="164">
        <v>13.898899999999999</v>
      </c>
      <c r="FK13" s="164">
        <v>13.3965</v>
      </c>
      <c r="FL13" s="164">
        <v>13.0616</v>
      </c>
      <c r="FM13" s="164">
        <v>-3.2479</v>
      </c>
      <c r="FN13" s="164">
        <v>-3.2465000000000002</v>
      </c>
      <c r="FO13" s="164">
        <v>2.0872999999999999</v>
      </c>
      <c r="FP13" s="164">
        <v>0</v>
      </c>
      <c r="FQ13" s="164">
        <v>5.0410000000000004</v>
      </c>
      <c r="FR13" s="164">
        <v>-14.45</v>
      </c>
      <c r="FS13" s="164">
        <v>12.2737</v>
      </c>
      <c r="FT13" s="164">
        <v>0.79869999999999997</v>
      </c>
      <c r="FU13" s="164">
        <v>-7.49</v>
      </c>
      <c r="FV13" s="164">
        <v>19.93</v>
      </c>
      <c r="FW13" s="165"/>
      <c r="FX13" s="164">
        <v>7.5304000000000002</v>
      </c>
      <c r="FY13" s="164">
        <v>-7.1440000000000001</v>
      </c>
      <c r="FZ13" s="164">
        <v>4.3559999999999999</v>
      </c>
      <c r="GA13" s="164">
        <v>11.1694</v>
      </c>
      <c r="GB13" s="164">
        <v>28.07</v>
      </c>
      <c r="GC13" s="164">
        <v>-9.3688000000000002</v>
      </c>
      <c r="GD13" s="164">
        <v>-1.4513</v>
      </c>
      <c r="GE13" s="164">
        <v>13.38</v>
      </c>
      <c r="GF13" s="164">
        <v>76.985399999999998</v>
      </c>
      <c r="GG13" s="164">
        <v>24.9</v>
      </c>
      <c r="GH13" s="164">
        <v>-19.612100000000002</v>
      </c>
      <c r="GI13" s="165"/>
      <c r="GJ13" s="164">
        <v>-3.6248</v>
      </c>
      <c r="GK13" s="164">
        <v>1.3110999999999999</v>
      </c>
      <c r="GL13" s="165"/>
      <c r="GM13" s="165"/>
      <c r="GN13" s="164">
        <v>-11.868600000000001</v>
      </c>
      <c r="GO13" s="164">
        <v>-25.789200000000001</v>
      </c>
      <c r="GP13" s="164">
        <v>18.0275</v>
      </c>
      <c r="GQ13" s="164">
        <v>40.167299999999997</v>
      </c>
      <c r="GR13" s="164">
        <v>67.413399999999996</v>
      </c>
      <c r="GS13" s="164">
        <v>67.696700000000007</v>
      </c>
      <c r="GT13" s="164">
        <v>-128.25149999999999</v>
      </c>
      <c r="GU13" s="164">
        <v>-17.1508</v>
      </c>
      <c r="GV13" s="164">
        <v>30.817699999999999</v>
      </c>
      <c r="GW13" s="164">
        <v>-41.014000000000003</v>
      </c>
      <c r="GX13" s="164">
        <v>11.4411</v>
      </c>
      <c r="GY13" s="164">
        <v>5.0697000000000001</v>
      </c>
      <c r="GZ13" s="164">
        <v>4.9043999999999999</v>
      </c>
      <c r="HA13" s="164">
        <v>12.7338</v>
      </c>
      <c r="HB13" s="164">
        <v>226.4479</v>
      </c>
      <c r="HC13" s="164">
        <v>227.7381</v>
      </c>
      <c r="HD13" s="164">
        <v>279.5</v>
      </c>
      <c r="HE13" s="164">
        <v>-277.98239999999998</v>
      </c>
      <c r="HF13" s="164">
        <v>-531.22329999999999</v>
      </c>
      <c r="HG13" s="164">
        <v>529.56780000000003</v>
      </c>
      <c r="HH13" s="164">
        <v>526.00649999999996</v>
      </c>
      <c r="HI13" s="164">
        <v>-216.15110000000001</v>
      </c>
      <c r="HJ13" s="164">
        <v>-215.27539999999999</v>
      </c>
      <c r="HK13" s="164">
        <v>-55.611199999999997</v>
      </c>
      <c r="HL13" s="164">
        <v>-48.312600000000003</v>
      </c>
      <c r="HM13" s="164">
        <v>78.983400000000003</v>
      </c>
      <c r="HN13" s="164">
        <v>79.636700000000005</v>
      </c>
      <c r="HO13" s="164">
        <v>-167.37389999999999</v>
      </c>
      <c r="HP13" s="164">
        <v>-165.416</v>
      </c>
      <c r="HQ13" s="164">
        <v>56.4514</v>
      </c>
      <c r="HR13" s="164">
        <v>56.418399999999998</v>
      </c>
      <c r="HS13" s="164">
        <v>-53.623100000000001</v>
      </c>
      <c r="HT13" s="164">
        <v>-54.880200000000002</v>
      </c>
      <c r="HU13" s="164">
        <v>119.45</v>
      </c>
      <c r="HV13" s="164">
        <v>119.33</v>
      </c>
      <c r="HW13" s="164">
        <v>36.700000000000003</v>
      </c>
      <c r="HX13" s="164">
        <v>37</v>
      </c>
      <c r="HY13" s="164">
        <v>22.602699999999999</v>
      </c>
      <c r="HZ13" s="164">
        <v>24.96</v>
      </c>
      <c r="IA13" s="165"/>
      <c r="IB13" s="164">
        <v>106.6516</v>
      </c>
      <c r="IC13" s="164">
        <v>105.30289999999999</v>
      </c>
      <c r="ID13" s="165"/>
      <c r="IE13" s="164">
        <v>-23.2</v>
      </c>
      <c r="IF13" s="164">
        <v>-55.7</v>
      </c>
      <c r="IG13" s="164">
        <v>-56.8</v>
      </c>
      <c r="IH13" s="164">
        <v>1.4957</v>
      </c>
      <c r="II13" s="164">
        <v>1.2882</v>
      </c>
      <c r="IJ13" s="164">
        <v>-516.03729999999996</v>
      </c>
      <c r="IK13" s="164">
        <v>-327.15629999999999</v>
      </c>
      <c r="IL13" s="164">
        <v>423.31970000000001</v>
      </c>
      <c r="IM13" s="164">
        <v>353.58510000000001</v>
      </c>
      <c r="IN13" s="164">
        <v>14.3628</v>
      </c>
      <c r="IO13" s="164">
        <v>-341.25940000000003</v>
      </c>
      <c r="IP13" s="164">
        <v>345.14940000000001</v>
      </c>
      <c r="IQ13" s="164">
        <v>-122.5458</v>
      </c>
      <c r="IR13" s="164">
        <v>-205.2192</v>
      </c>
      <c r="IS13" s="164">
        <v>-339.96710000000002</v>
      </c>
      <c r="IT13" s="164">
        <v>103.2606</v>
      </c>
      <c r="IU13" s="164">
        <v>104.0102</v>
      </c>
      <c r="IV13" s="164">
        <v>124.58969999999999</v>
      </c>
      <c r="IW13" s="164">
        <v>-413.20069999999998</v>
      </c>
      <c r="IX13" s="164">
        <v>210.93870000000001</v>
      </c>
      <c r="IY13" s="164">
        <v>-200.834</v>
      </c>
      <c r="IZ13" s="164">
        <v>201.2004</v>
      </c>
      <c r="JA13" s="164">
        <v>-9.5706000000000007</v>
      </c>
      <c r="JB13" s="165"/>
      <c r="JC13" s="164">
        <v>16.559999999999999</v>
      </c>
      <c r="JD13" s="164">
        <v>6.8949999999999996</v>
      </c>
      <c r="JE13" s="164">
        <v>6.8959999999999999</v>
      </c>
      <c r="JF13" s="164">
        <v>-16.72</v>
      </c>
      <c r="JG13" s="164">
        <v>-6.16</v>
      </c>
      <c r="JH13" s="165"/>
      <c r="JI13" s="164">
        <v>6.8559000000000001</v>
      </c>
      <c r="JJ13" s="164">
        <v>-44.267899999999997</v>
      </c>
      <c r="JK13" s="164">
        <v>-18.220800000000001</v>
      </c>
      <c r="JL13" s="164">
        <v>29.6</v>
      </c>
      <c r="JM13" s="164">
        <v>54.353000000000002</v>
      </c>
      <c r="JN13" s="164">
        <v>53.24</v>
      </c>
      <c r="JO13" s="164">
        <v>11.267799999999999</v>
      </c>
      <c r="JP13" s="164">
        <v>13.415699999999999</v>
      </c>
      <c r="JQ13" s="164">
        <v>52.133299999999998</v>
      </c>
      <c r="JR13" s="164">
        <v>52.1633</v>
      </c>
      <c r="JS13" s="164">
        <v>51.396299999999997</v>
      </c>
      <c r="JT13" s="165"/>
      <c r="JU13" s="164">
        <v>25.5</v>
      </c>
      <c r="JV13" s="164">
        <v>17.590900000000001</v>
      </c>
      <c r="JW13" s="164">
        <v>5.34</v>
      </c>
      <c r="JX13" s="165"/>
      <c r="JY13" s="164">
        <v>-44.393799999999999</v>
      </c>
      <c r="JZ13" s="164">
        <v>76.471100000000007</v>
      </c>
      <c r="KA13" s="164">
        <v>55.5929</v>
      </c>
      <c r="KB13" s="164">
        <v>-43.703800000000001</v>
      </c>
      <c r="KC13" s="164">
        <v>-75.1905</v>
      </c>
      <c r="KD13" s="164">
        <v>47.4358</v>
      </c>
      <c r="KE13" s="164">
        <v>27.9102</v>
      </c>
      <c r="KF13" s="164">
        <v>-25</v>
      </c>
      <c r="KG13" s="164">
        <v>25.8</v>
      </c>
      <c r="KH13" s="165"/>
      <c r="KI13" s="164">
        <v>47.427500000000002</v>
      </c>
    </row>
    <row r="14" spans="1:295" ht="18" customHeight="1" x14ac:dyDescent="0.25">
      <c r="A14" s="159" t="s">
        <v>82</v>
      </c>
      <c r="B14" s="159" t="s">
        <v>822</v>
      </c>
      <c r="C14" s="163">
        <v>0</v>
      </c>
      <c r="D14" s="165"/>
      <c r="E14" s="164">
        <v>-17.8414</v>
      </c>
      <c r="F14" s="164">
        <v>6.8846999999999996</v>
      </c>
      <c r="G14" s="164">
        <v>29.688600000000001</v>
      </c>
      <c r="H14" s="165"/>
      <c r="I14" s="164">
        <v>27.651399999999999</v>
      </c>
      <c r="J14" s="165"/>
      <c r="K14" s="164">
        <v>37.322400000000002</v>
      </c>
      <c r="L14" s="164">
        <v>18.839400000000001</v>
      </c>
      <c r="M14" s="164">
        <v>18.5594</v>
      </c>
      <c r="N14" s="164">
        <v>-11.1</v>
      </c>
      <c r="O14" s="164">
        <v>-31.994</v>
      </c>
      <c r="P14" s="164">
        <v>0</v>
      </c>
      <c r="Q14" s="165"/>
      <c r="R14" s="164">
        <v>-28.6</v>
      </c>
      <c r="S14" s="164">
        <v>13.920299999999999</v>
      </c>
      <c r="T14" s="165"/>
      <c r="U14" s="164">
        <v>10.0352</v>
      </c>
      <c r="V14" s="164">
        <v>10.071199999999999</v>
      </c>
      <c r="W14" s="164">
        <v>16.844799999999999</v>
      </c>
      <c r="X14" s="164">
        <v>14.698499999999999</v>
      </c>
      <c r="Y14" s="164">
        <v>0.1782</v>
      </c>
      <c r="Z14" s="164">
        <v>2.6293000000000002</v>
      </c>
      <c r="AA14" s="165"/>
      <c r="AB14" s="165"/>
      <c r="AC14" s="165"/>
      <c r="AD14" s="164">
        <v>-83.21</v>
      </c>
      <c r="AE14" s="165"/>
      <c r="AF14" s="164">
        <v>11.1</v>
      </c>
      <c r="AG14" s="164">
        <v>30.8</v>
      </c>
      <c r="AH14" s="164">
        <v>8.3409999999999993</v>
      </c>
      <c r="AI14" s="164">
        <v>0.24399999999999999</v>
      </c>
      <c r="AJ14" s="164">
        <v>-45.28</v>
      </c>
      <c r="AK14" s="164">
        <v>-45.24</v>
      </c>
      <c r="AL14" s="164">
        <v>-43.47</v>
      </c>
      <c r="AM14" s="164">
        <v>45.47</v>
      </c>
      <c r="AN14" s="164">
        <v>45.44</v>
      </c>
      <c r="AO14" s="164">
        <v>12.032</v>
      </c>
      <c r="AP14" s="164">
        <v>2.3391999999999999</v>
      </c>
      <c r="AQ14" s="164">
        <v>48.456699999999998</v>
      </c>
      <c r="AR14" s="164">
        <v>49.852899999999998</v>
      </c>
      <c r="AS14" s="164">
        <v>65.176299999999998</v>
      </c>
      <c r="AT14" s="164">
        <v>-46.082000000000001</v>
      </c>
      <c r="AU14" s="164">
        <v>-45.325699999999998</v>
      </c>
      <c r="AV14" s="164">
        <v>28.8766</v>
      </c>
      <c r="AW14" s="164">
        <v>31.801400000000001</v>
      </c>
      <c r="AX14" s="164">
        <v>58.406199999999998</v>
      </c>
      <c r="AY14" s="164">
        <v>61.0854</v>
      </c>
      <c r="AZ14" s="164">
        <v>4.2039999999999997</v>
      </c>
      <c r="BA14" s="164">
        <v>25.754300000000001</v>
      </c>
      <c r="BB14" s="164">
        <v>-439.31619999999998</v>
      </c>
      <c r="BC14" s="164">
        <v>-14.834099999999999</v>
      </c>
      <c r="BD14" s="164">
        <v>-12.9</v>
      </c>
      <c r="BE14" s="164">
        <v>-12.9</v>
      </c>
      <c r="BF14" s="164">
        <v>49.762</v>
      </c>
      <c r="BG14" s="164">
        <v>50.740099999999998</v>
      </c>
      <c r="BH14" s="164">
        <v>-4.1380999999999997</v>
      </c>
      <c r="BI14" s="165"/>
      <c r="BJ14" s="164">
        <v>-55.988</v>
      </c>
      <c r="BK14" s="164">
        <v>-0.5948</v>
      </c>
      <c r="BL14" s="165"/>
      <c r="BM14" s="164">
        <v>0.70020000000000004</v>
      </c>
      <c r="BN14" s="164">
        <v>488.81479999999999</v>
      </c>
      <c r="BO14" s="164">
        <v>49.592599999999997</v>
      </c>
      <c r="BP14" s="164">
        <v>49.195799999999998</v>
      </c>
      <c r="BQ14" s="164">
        <v>-377.3202</v>
      </c>
      <c r="BR14" s="164">
        <v>376.21969999999999</v>
      </c>
      <c r="BS14" s="165"/>
      <c r="BT14" s="164">
        <v>-19.697800000000001</v>
      </c>
      <c r="BU14" s="164">
        <v>21.665800000000001</v>
      </c>
      <c r="BV14" s="164">
        <v>63.909100000000002</v>
      </c>
      <c r="BW14" s="164">
        <v>25.11</v>
      </c>
      <c r="BX14" s="164">
        <v>17.78</v>
      </c>
      <c r="BY14" s="164">
        <v>45.21</v>
      </c>
      <c r="BZ14" s="164">
        <v>67.400000000000006</v>
      </c>
      <c r="CA14" s="164">
        <v>-13.1236</v>
      </c>
      <c r="CB14" s="164">
        <v>-11.382199999999999</v>
      </c>
      <c r="CC14" s="164">
        <v>82.855800000000002</v>
      </c>
      <c r="CD14" s="164">
        <v>83.129900000000006</v>
      </c>
      <c r="CE14" s="164">
        <v>41.633800000000001</v>
      </c>
      <c r="CF14" s="164">
        <v>-23.2437</v>
      </c>
      <c r="CG14" s="164">
        <v>-23.1935</v>
      </c>
      <c r="CH14" s="164">
        <v>-4.6509999999999998</v>
      </c>
      <c r="CI14" s="164">
        <v>-56.274700000000003</v>
      </c>
      <c r="CJ14" s="165"/>
      <c r="CK14" s="165"/>
      <c r="CL14" s="164">
        <v>21.3</v>
      </c>
      <c r="CM14" s="164">
        <v>113.1</v>
      </c>
      <c r="CN14" s="164">
        <v>-12.04</v>
      </c>
      <c r="CO14" s="164">
        <v>44.219200000000001</v>
      </c>
      <c r="CP14" s="164">
        <v>43.824199999999998</v>
      </c>
      <c r="CQ14" s="164">
        <v>43.679099999999998</v>
      </c>
      <c r="CR14" s="164">
        <v>-71.250699999999995</v>
      </c>
      <c r="CS14" s="164">
        <v>-71.853399999999993</v>
      </c>
      <c r="CT14" s="164">
        <v>59.177100000000003</v>
      </c>
      <c r="CU14" s="164">
        <v>-21.59</v>
      </c>
      <c r="CV14" s="164">
        <v>62.667999999999999</v>
      </c>
      <c r="CW14" s="164">
        <v>10.3193</v>
      </c>
      <c r="CX14" s="164">
        <v>16.63</v>
      </c>
      <c r="CY14" s="164">
        <v>53.3</v>
      </c>
      <c r="CZ14" s="164">
        <v>32.5854</v>
      </c>
      <c r="DA14" s="164">
        <v>30.619800000000001</v>
      </c>
      <c r="DB14" s="164">
        <v>-25.37</v>
      </c>
      <c r="DC14" s="164">
        <v>-0.80940000000000001</v>
      </c>
      <c r="DD14" s="164">
        <v>56.433599999999998</v>
      </c>
      <c r="DE14" s="164">
        <v>55.638500000000001</v>
      </c>
      <c r="DF14" s="164">
        <v>-145.23830000000001</v>
      </c>
      <c r="DG14" s="164">
        <v>-2.0000000000000001E-4</v>
      </c>
      <c r="DH14" s="164">
        <v>-15.3827</v>
      </c>
      <c r="DI14" s="164">
        <v>-62.9</v>
      </c>
      <c r="DJ14" s="164">
        <v>-63.3</v>
      </c>
      <c r="DK14" s="164">
        <v>26.485299999999999</v>
      </c>
      <c r="DL14" s="165"/>
      <c r="DM14" s="164">
        <v>35.238100000000003</v>
      </c>
      <c r="DN14" s="164">
        <v>42.791699999999999</v>
      </c>
      <c r="DO14" s="164">
        <v>29.82</v>
      </c>
      <c r="DP14" s="164">
        <v>-4.62</v>
      </c>
      <c r="DQ14" s="164">
        <v>57.577500000000001</v>
      </c>
      <c r="DR14" s="164">
        <v>143.3631</v>
      </c>
      <c r="DS14" s="164">
        <v>-23.61</v>
      </c>
      <c r="DT14" s="164">
        <v>-23.92</v>
      </c>
      <c r="DU14" s="164">
        <v>79.83</v>
      </c>
      <c r="DV14" s="164">
        <v>47.33</v>
      </c>
      <c r="DW14" s="164">
        <v>142.36359999999999</v>
      </c>
      <c r="DX14" s="164">
        <v>141.36359999999999</v>
      </c>
      <c r="DY14" s="164">
        <v>15.12</v>
      </c>
      <c r="DZ14" s="164">
        <v>14.3545</v>
      </c>
      <c r="EA14" s="164">
        <v>200.0565</v>
      </c>
      <c r="EB14" s="164">
        <v>163.69880000000001</v>
      </c>
      <c r="EC14" s="164">
        <v>156.0822</v>
      </c>
      <c r="ED14" s="164">
        <v>158.64760000000001</v>
      </c>
      <c r="EE14" s="164">
        <v>118.8916</v>
      </c>
      <c r="EF14" s="164">
        <v>109.92740000000001</v>
      </c>
      <c r="EG14" s="164">
        <v>-22.846</v>
      </c>
      <c r="EH14" s="164">
        <v>386.9402</v>
      </c>
      <c r="EI14" s="164">
        <v>401.0994</v>
      </c>
      <c r="EJ14" s="165"/>
      <c r="EK14" s="164">
        <v>-27.792999999999999</v>
      </c>
      <c r="EL14" s="164">
        <v>-25.814</v>
      </c>
      <c r="EM14" s="164">
        <v>-27.811399999999999</v>
      </c>
      <c r="EN14" s="164">
        <v>49.109299999999998</v>
      </c>
      <c r="EO14" s="164">
        <v>47.2149</v>
      </c>
      <c r="EP14" s="164">
        <v>147.51599999999999</v>
      </c>
      <c r="EQ14" s="164">
        <v>-56.631599999999999</v>
      </c>
      <c r="ER14" s="164">
        <v>-57.5627</v>
      </c>
      <c r="ES14" s="164">
        <v>-70.268500000000003</v>
      </c>
      <c r="ET14" s="164">
        <v>0</v>
      </c>
      <c r="EU14" s="164">
        <v>-13.72</v>
      </c>
      <c r="EV14" s="164">
        <v>108.4</v>
      </c>
      <c r="EW14" s="164">
        <v>9.1372999999999998</v>
      </c>
      <c r="EX14" s="164">
        <v>54.4499</v>
      </c>
      <c r="EY14" s="164">
        <v>-12.145</v>
      </c>
      <c r="EZ14" s="164">
        <v>-11.690300000000001</v>
      </c>
      <c r="FA14" s="164">
        <v>2.1406999999999998</v>
      </c>
      <c r="FB14" s="164">
        <v>-103.74250000000001</v>
      </c>
      <c r="FC14" s="164">
        <v>69.682900000000004</v>
      </c>
      <c r="FD14" s="164">
        <v>1.9258999999999999</v>
      </c>
      <c r="FE14" s="165"/>
      <c r="FF14" s="164">
        <v>1.8732</v>
      </c>
      <c r="FG14" s="164">
        <v>27.996400000000001</v>
      </c>
      <c r="FH14" s="164">
        <v>28.215800000000002</v>
      </c>
      <c r="FI14" s="164">
        <v>27.233000000000001</v>
      </c>
      <c r="FJ14" s="164">
        <v>11.7219</v>
      </c>
      <c r="FK14" s="164">
        <v>11.052099999999999</v>
      </c>
      <c r="FL14" s="164">
        <v>7.0331999999999999</v>
      </c>
      <c r="FM14" s="164">
        <v>-12.5402</v>
      </c>
      <c r="FN14" s="164">
        <v>-12.718999999999999</v>
      </c>
      <c r="FO14" s="164">
        <v>3.3607999999999998</v>
      </c>
      <c r="FP14" s="164">
        <v>9.4027999999999992</v>
      </c>
      <c r="FQ14" s="164">
        <v>-3.4039999999999999</v>
      </c>
      <c r="FR14" s="164">
        <v>-12.73</v>
      </c>
      <c r="FS14" s="164">
        <v>15.2645</v>
      </c>
      <c r="FT14" s="164">
        <v>0.82189999999999996</v>
      </c>
      <c r="FU14" s="164">
        <v>-9.44</v>
      </c>
      <c r="FV14" s="164">
        <v>19.59</v>
      </c>
      <c r="FW14" s="165"/>
      <c r="FX14" s="164">
        <v>7.7454000000000001</v>
      </c>
      <c r="FY14" s="164">
        <v>-7.1420000000000003</v>
      </c>
      <c r="FZ14" s="164">
        <v>4.4340000000000002</v>
      </c>
      <c r="GA14" s="164">
        <v>11.589</v>
      </c>
      <c r="GB14" s="164">
        <v>26.3</v>
      </c>
      <c r="GC14" s="164">
        <v>-10.6457</v>
      </c>
      <c r="GD14" s="164">
        <v>-4.5976999999999997</v>
      </c>
      <c r="GE14" s="164">
        <v>13.4</v>
      </c>
      <c r="GF14" s="164">
        <v>75.531999999999996</v>
      </c>
      <c r="GG14" s="164">
        <v>27.3</v>
      </c>
      <c r="GH14" s="164">
        <v>-20.2608</v>
      </c>
      <c r="GI14" s="165"/>
      <c r="GJ14" s="164">
        <v>-2.7103000000000002</v>
      </c>
      <c r="GK14" s="164">
        <v>1.3267</v>
      </c>
      <c r="GL14" s="165"/>
      <c r="GM14" s="165"/>
      <c r="GN14" s="164">
        <v>-12.052300000000001</v>
      </c>
      <c r="GO14" s="164">
        <v>-26.231200000000001</v>
      </c>
      <c r="GP14" s="164">
        <v>18.317699999999999</v>
      </c>
      <c r="GQ14" s="164">
        <v>41.259700000000002</v>
      </c>
      <c r="GR14" s="164">
        <v>64.272099999999995</v>
      </c>
      <c r="GS14" s="164">
        <v>65.291200000000003</v>
      </c>
      <c r="GT14" s="164">
        <v>-131.33840000000001</v>
      </c>
      <c r="GU14" s="164">
        <v>-16.9482</v>
      </c>
      <c r="GV14" s="164">
        <v>31.017099999999999</v>
      </c>
      <c r="GW14" s="164">
        <v>-40.6952</v>
      </c>
      <c r="GX14" s="164">
        <v>12.926</v>
      </c>
      <c r="GY14" s="164">
        <v>4.4337</v>
      </c>
      <c r="GZ14" s="164">
        <v>4.2294</v>
      </c>
      <c r="HA14" s="164">
        <v>14</v>
      </c>
      <c r="HB14" s="164">
        <v>227.52539999999999</v>
      </c>
      <c r="HC14" s="164">
        <v>225.59610000000001</v>
      </c>
      <c r="HD14" s="164">
        <v>224.6</v>
      </c>
      <c r="HE14" s="164">
        <v>-224.73480000000001</v>
      </c>
      <c r="HF14" s="164">
        <v>-481.34190000000001</v>
      </c>
      <c r="HG14" s="164">
        <v>480.32279999999997</v>
      </c>
      <c r="HH14" s="164">
        <v>485.16890000000001</v>
      </c>
      <c r="HI14" s="164">
        <v>-215.2938</v>
      </c>
      <c r="HJ14" s="164">
        <v>-214.45609999999999</v>
      </c>
      <c r="HK14" s="164">
        <v>-57.3001</v>
      </c>
      <c r="HL14" s="164">
        <v>-49.437399999999997</v>
      </c>
      <c r="HM14" s="164">
        <v>83.337100000000007</v>
      </c>
      <c r="HN14" s="164">
        <v>83.841800000000006</v>
      </c>
      <c r="HO14" s="165"/>
      <c r="HP14" s="165"/>
      <c r="HQ14" s="164">
        <v>56.682099999999998</v>
      </c>
      <c r="HR14" s="164">
        <v>54.8583</v>
      </c>
      <c r="HS14" s="164">
        <v>-52.981900000000003</v>
      </c>
      <c r="HT14" s="164">
        <v>-53.110799999999998</v>
      </c>
      <c r="HU14" s="164">
        <v>118.98</v>
      </c>
      <c r="HV14" s="164">
        <v>119.36</v>
      </c>
      <c r="HW14" s="164">
        <v>36.9</v>
      </c>
      <c r="HX14" s="164">
        <v>36.700000000000003</v>
      </c>
      <c r="HY14" s="164">
        <v>22.2332</v>
      </c>
      <c r="HZ14" s="164">
        <v>24.88</v>
      </c>
      <c r="IA14" s="165"/>
      <c r="IB14" s="164">
        <v>106.6704</v>
      </c>
      <c r="IC14" s="164">
        <v>106.3365</v>
      </c>
      <c r="ID14" s="165"/>
      <c r="IE14" s="164">
        <v>-24.9</v>
      </c>
      <c r="IF14" s="164">
        <v>-54.8</v>
      </c>
      <c r="IG14" s="164">
        <v>-56.5</v>
      </c>
      <c r="IH14" s="164">
        <v>1.5646</v>
      </c>
      <c r="II14" s="165"/>
      <c r="IJ14" s="164">
        <v>-475.08170000000001</v>
      </c>
      <c r="IK14" s="164">
        <v>-358.80110000000002</v>
      </c>
      <c r="IL14" s="164">
        <v>421.60289999999998</v>
      </c>
      <c r="IM14" s="164">
        <v>349.30220000000003</v>
      </c>
      <c r="IN14" s="164">
        <v>13.572699999999999</v>
      </c>
      <c r="IO14" s="164">
        <v>-343.5453</v>
      </c>
      <c r="IP14" s="164">
        <v>341.36559999999997</v>
      </c>
      <c r="IQ14" s="164">
        <v>-122.45440000000001</v>
      </c>
      <c r="IR14" s="164">
        <v>-203.50839999999999</v>
      </c>
      <c r="IS14" s="164">
        <v>-335.9948</v>
      </c>
      <c r="IT14" s="164">
        <v>104.55540000000001</v>
      </c>
      <c r="IU14" s="164">
        <v>104.89879999999999</v>
      </c>
      <c r="IV14" s="164">
        <v>121.041</v>
      </c>
      <c r="IW14" s="164">
        <v>-410.09949999999998</v>
      </c>
      <c r="IX14" s="164">
        <v>207.9024</v>
      </c>
      <c r="IY14" s="164">
        <v>-199.73230000000001</v>
      </c>
      <c r="IZ14" s="164">
        <v>200.80590000000001</v>
      </c>
      <c r="JA14" s="164">
        <v>-10.202299999999999</v>
      </c>
      <c r="JB14" s="165"/>
      <c r="JC14" s="164">
        <v>16.32</v>
      </c>
      <c r="JD14" s="165"/>
      <c r="JE14" s="165"/>
      <c r="JF14" s="164">
        <v>-16.48</v>
      </c>
      <c r="JG14" s="164">
        <v>-7.36</v>
      </c>
      <c r="JH14" s="165"/>
      <c r="JI14" s="164">
        <v>7.1489000000000003</v>
      </c>
      <c r="JJ14" s="164">
        <v>-44.21</v>
      </c>
      <c r="JK14" s="164">
        <v>-18.895199999999999</v>
      </c>
      <c r="JL14" s="164">
        <v>30</v>
      </c>
      <c r="JM14" s="164">
        <v>55.067999999999998</v>
      </c>
      <c r="JN14" s="164">
        <v>54.817</v>
      </c>
      <c r="JO14" s="165"/>
      <c r="JP14" s="165"/>
      <c r="JQ14" s="164">
        <v>53.457799999999999</v>
      </c>
      <c r="JR14" s="164">
        <v>54.045999999999999</v>
      </c>
      <c r="JS14" s="164">
        <v>54.4026</v>
      </c>
      <c r="JT14" s="165"/>
      <c r="JU14" s="164">
        <v>26.5</v>
      </c>
      <c r="JV14" s="164">
        <v>18.229700000000001</v>
      </c>
      <c r="JW14" s="164">
        <v>5.24</v>
      </c>
      <c r="JX14" s="165"/>
      <c r="JY14" s="164">
        <v>-44.678100000000001</v>
      </c>
      <c r="JZ14" s="164">
        <v>77.927199999999999</v>
      </c>
      <c r="KA14" s="164">
        <v>57.188699999999997</v>
      </c>
      <c r="KB14" s="164">
        <v>-43.998899999999999</v>
      </c>
      <c r="KC14" s="164">
        <v>-75.596900000000005</v>
      </c>
      <c r="KD14" s="164">
        <v>49.150700000000001</v>
      </c>
      <c r="KE14" s="164">
        <v>26.9724</v>
      </c>
      <c r="KF14" s="164">
        <v>-24.6</v>
      </c>
      <c r="KG14" s="164">
        <v>26.6</v>
      </c>
      <c r="KH14" s="165"/>
      <c r="KI14" s="164">
        <v>48.152700000000003</v>
      </c>
    </row>
    <row r="15" spans="1:295" ht="18" customHeight="1" x14ac:dyDescent="0.25">
      <c r="A15" s="159" t="s">
        <v>82</v>
      </c>
      <c r="B15" s="159" t="s">
        <v>823</v>
      </c>
      <c r="C15" s="163">
        <v>0</v>
      </c>
      <c r="D15" s="164">
        <v>15.2049</v>
      </c>
      <c r="E15" s="164">
        <v>-18.2684</v>
      </c>
      <c r="F15" s="164">
        <v>6.8734999999999999</v>
      </c>
      <c r="G15" s="165"/>
      <c r="H15" s="165"/>
      <c r="I15" s="164">
        <v>28.2545</v>
      </c>
      <c r="J15" s="165"/>
      <c r="K15" s="164">
        <v>37.049900000000001</v>
      </c>
      <c r="L15" s="164">
        <v>18.853400000000001</v>
      </c>
      <c r="M15" s="164">
        <v>18.601299999999998</v>
      </c>
      <c r="N15" s="164">
        <v>-11.1</v>
      </c>
      <c r="O15" s="164">
        <v>-32.552999999999997</v>
      </c>
      <c r="P15" s="164">
        <v>0</v>
      </c>
      <c r="Q15" s="164">
        <v>17.388000000000002</v>
      </c>
      <c r="R15" s="165"/>
      <c r="S15" s="164">
        <v>13.920999999999999</v>
      </c>
      <c r="T15" s="165"/>
      <c r="U15" s="164">
        <v>10.3269</v>
      </c>
      <c r="V15" s="164">
        <v>10.426299999999999</v>
      </c>
      <c r="W15" s="164">
        <v>17.647099999999998</v>
      </c>
      <c r="X15" s="164">
        <v>14.4575</v>
      </c>
      <c r="Y15" s="164">
        <v>0.1865</v>
      </c>
      <c r="Z15" s="164">
        <v>2.6648999999999998</v>
      </c>
      <c r="AA15" s="165"/>
      <c r="AB15" s="165"/>
      <c r="AC15" s="165"/>
      <c r="AD15" s="164">
        <v>-86.77</v>
      </c>
      <c r="AE15" s="165"/>
      <c r="AF15" s="164">
        <v>11.1</v>
      </c>
      <c r="AG15" s="165"/>
      <c r="AH15" s="164">
        <v>8.3019999999999996</v>
      </c>
      <c r="AI15" s="164">
        <v>0.247</v>
      </c>
      <c r="AJ15" s="164">
        <v>-42.04</v>
      </c>
      <c r="AK15" s="164">
        <v>-42.1</v>
      </c>
      <c r="AL15" s="164">
        <v>-51.74</v>
      </c>
      <c r="AM15" s="164">
        <v>42.08</v>
      </c>
      <c r="AN15" s="164">
        <v>42.11</v>
      </c>
      <c r="AO15" s="164">
        <v>10.438000000000001</v>
      </c>
      <c r="AP15" s="164">
        <v>6.3578000000000001</v>
      </c>
      <c r="AQ15" s="164">
        <v>48.358600000000003</v>
      </c>
      <c r="AR15" s="164">
        <v>50.535400000000003</v>
      </c>
      <c r="AS15" s="164">
        <v>66.377499999999998</v>
      </c>
      <c r="AT15" s="164">
        <v>-43.134900000000002</v>
      </c>
      <c r="AU15" s="164">
        <v>-42.553199999999997</v>
      </c>
      <c r="AV15" s="164">
        <v>9.1905000000000001</v>
      </c>
      <c r="AW15" s="164">
        <v>8.9297000000000004</v>
      </c>
      <c r="AX15" s="164">
        <v>63.2288</v>
      </c>
      <c r="AY15" s="164">
        <v>64.568299999999994</v>
      </c>
      <c r="AZ15" s="164">
        <v>1.0632999999999999</v>
      </c>
      <c r="BA15" s="164">
        <v>5.7603</v>
      </c>
      <c r="BB15" s="164">
        <v>-413.45269999999999</v>
      </c>
      <c r="BC15" s="164">
        <v>-15.0428</v>
      </c>
      <c r="BD15" s="164">
        <v>-13.1</v>
      </c>
      <c r="BE15" s="164">
        <v>-13.2</v>
      </c>
      <c r="BF15" s="164">
        <v>48.3476</v>
      </c>
      <c r="BG15" s="164">
        <v>47.965400000000002</v>
      </c>
      <c r="BH15" s="164">
        <v>-3.9125999999999999</v>
      </c>
      <c r="BI15" s="165"/>
      <c r="BJ15" s="164">
        <v>-55.892000000000003</v>
      </c>
      <c r="BK15" s="164">
        <v>-0.26979999999999998</v>
      </c>
      <c r="BL15" s="165"/>
      <c r="BM15" s="164">
        <v>0.7087</v>
      </c>
      <c r="BN15" s="164">
        <v>465.55970000000002</v>
      </c>
      <c r="BO15" s="164">
        <v>49.012700000000002</v>
      </c>
      <c r="BP15" s="164">
        <v>48.799100000000003</v>
      </c>
      <c r="BQ15" s="164">
        <v>-368.95350000000002</v>
      </c>
      <c r="BR15" s="164">
        <v>358.56470000000002</v>
      </c>
      <c r="BS15" s="165"/>
      <c r="BT15" s="164">
        <v>-27.003900000000002</v>
      </c>
      <c r="BU15" s="164">
        <v>29.012499999999999</v>
      </c>
      <c r="BV15" s="164">
        <v>64.008899999999997</v>
      </c>
      <c r="BW15" s="164">
        <v>24.84</v>
      </c>
      <c r="BX15" s="164">
        <v>17.57</v>
      </c>
      <c r="BY15" s="164">
        <v>44.75</v>
      </c>
      <c r="BZ15" s="164">
        <v>66.760000000000005</v>
      </c>
      <c r="CA15" s="164">
        <v>-12.319900000000001</v>
      </c>
      <c r="CB15" s="164">
        <v>-12.7217</v>
      </c>
      <c r="CC15" s="164">
        <v>79.884</v>
      </c>
      <c r="CD15" s="164">
        <v>80.250100000000003</v>
      </c>
      <c r="CE15" s="164">
        <v>41.849299999999999</v>
      </c>
      <c r="CF15" s="164">
        <v>-21.413799999999998</v>
      </c>
      <c r="CG15" s="164">
        <v>-21.795999999999999</v>
      </c>
      <c r="CH15" s="164">
        <v>-4.0685000000000002</v>
      </c>
      <c r="CI15" s="164">
        <v>-52.646900000000002</v>
      </c>
      <c r="CJ15" s="165"/>
      <c r="CK15" s="165"/>
      <c r="CL15" s="164">
        <v>31.5</v>
      </c>
      <c r="CM15" s="164">
        <v>103.1</v>
      </c>
      <c r="CN15" s="164">
        <v>-11.99</v>
      </c>
      <c r="CO15" s="164">
        <v>46.0959</v>
      </c>
      <c r="CP15" s="164">
        <v>46.8977</v>
      </c>
      <c r="CQ15" s="164">
        <v>45.635300000000001</v>
      </c>
      <c r="CR15" s="164">
        <v>-68.228999999999999</v>
      </c>
      <c r="CS15" s="164">
        <v>-66.828000000000003</v>
      </c>
      <c r="CT15" s="164">
        <v>51.9373</v>
      </c>
      <c r="CU15" s="164">
        <v>-19.207000000000001</v>
      </c>
      <c r="CV15" s="164">
        <v>54.3262</v>
      </c>
      <c r="CW15" s="164">
        <v>10.6363</v>
      </c>
      <c r="CX15" s="164">
        <v>16.47</v>
      </c>
      <c r="CY15" s="164">
        <v>52.01</v>
      </c>
      <c r="CZ15" s="164">
        <v>32.5854</v>
      </c>
      <c r="DA15" s="164">
        <v>30.619800000000001</v>
      </c>
      <c r="DB15" s="164">
        <v>-25.73</v>
      </c>
      <c r="DC15" s="164">
        <v>-0.83730000000000004</v>
      </c>
      <c r="DD15" s="164">
        <v>52.976300000000002</v>
      </c>
      <c r="DE15" s="164">
        <v>51.862699999999997</v>
      </c>
      <c r="DF15" s="164">
        <v>-133.08410000000001</v>
      </c>
      <c r="DG15" s="164">
        <v>-1E-4</v>
      </c>
      <c r="DH15" s="164">
        <v>-15.703099999999999</v>
      </c>
      <c r="DI15" s="165"/>
      <c r="DJ15" s="165"/>
      <c r="DK15" s="164">
        <v>26.238099999999999</v>
      </c>
      <c r="DL15" s="164">
        <v>29.599</v>
      </c>
      <c r="DM15" s="164">
        <v>34.2988</v>
      </c>
      <c r="DN15" s="164">
        <v>42.205800000000004</v>
      </c>
      <c r="DO15" s="164">
        <v>29.51</v>
      </c>
      <c r="DP15" s="164">
        <v>-4.12</v>
      </c>
      <c r="DQ15" s="164">
        <v>58.86</v>
      </c>
      <c r="DR15" s="164">
        <v>133.5626</v>
      </c>
      <c r="DS15" s="164">
        <v>-23.9</v>
      </c>
      <c r="DT15" s="164">
        <v>-24.15</v>
      </c>
      <c r="DU15" s="164">
        <v>80.48</v>
      </c>
      <c r="DV15" s="164">
        <v>47.72</v>
      </c>
      <c r="DW15" s="164">
        <v>132.9273</v>
      </c>
      <c r="DX15" s="164">
        <v>129.6</v>
      </c>
      <c r="DY15" s="164">
        <v>13.069000000000001</v>
      </c>
      <c r="DZ15" s="164">
        <v>12.181800000000001</v>
      </c>
      <c r="EA15" s="164">
        <v>195.62</v>
      </c>
      <c r="EB15" s="164">
        <v>156.1712</v>
      </c>
      <c r="EC15" s="164">
        <v>149.8578</v>
      </c>
      <c r="ED15" s="164">
        <v>153.43799999999999</v>
      </c>
      <c r="EE15" s="164">
        <v>116.5134</v>
      </c>
      <c r="EF15" s="164">
        <v>108.0723</v>
      </c>
      <c r="EG15" s="164">
        <v>-22.936</v>
      </c>
      <c r="EH15" s="164">
        <v>379.7183</v>
      </c>
      <c r="EI15" s="164">
        <v>404.57429999999999</v>
      </c>
      <c r="EJ15" s="165"/>
      <c r="EK15" s="164">
        <v>-27.574100000000001</v>
      </c>
      <c r="EL15" s="164">
        <v>-26.828399999999998</v>
      </c>
      <c r="EM15" s="164">
        <v>-28.195699999999999</v>
      </c>
      <c r="EN15" s="164">
        <v>48.148899999999998</v>
      </c>
      <c r="EO15" s="164">
        <v>45.521900000000002</v>
      </c>
      <c r="EP15" s="164">
        <v>153.66</v>
      </c>
      <c r="EQ15" s="164">
        <v>-57.442300000000003</v>
      </c>
      <c r="ER15" s="164">
        <v>-58.815300000000001</v>
      </c>
      <c r="ES15" s="164">
        <v>-70.834699999999998</v>
      </c>
      <c r="ET15" s="164">
        <v>0</v>
      </c>
      <c r="EU15" s="164">
        <v>-20.260000000000002</v>
      </c>
      <c r="EV15" s="164">
        <v>98.5</v>
      </c>
      <c r="EW15" s="164">
        <v>9.2767999999999997</v>
      </c>
      <c r="EX15" s="164">
        <v>53.305599999999998</v>
      </c>
      <c r="EY15" s="164">
        <v>-12.2936</v>
      </c>
      <c r="EZ15" s="164">
        <v>-11.747199999999999</v>
      </c>
      <c r="FA15" s="164">
        <v>3.2124999999999999</v>
      </c>
      <c r="FB15" s="164">
        <v>-105.89870000000001</v>
      </c>
      <c r="FC15" s="164">
        <v>69.524299999999997</v>
      </c>
      <c r="FD15" s="164">
        <v>1.8423</v>
      </c>
      <c r="FE15" s="165"/>
      <c r="FF15" s="164">
        <v>1.825</v>
      </c>
      <c r="FG15" s="164">
        <v>27.976099999999999</v>
      </c>
      <c r="FH15" s="164">
        <v>28.363</v>
      </c>
      <c r="FI15" s="164">
        <v>27.2498</v>
      </c>
      <c r="FJ15" s="164">
        <v>10.7172</v>
      </c>
      <c r="FK15" s="164">
        <v>10.7172</v>
      </c>
      <c r="FL15" s="164">
        <v>5.6935000000000002</v>
      </c>
      <c r="FM15" s="164">
        <v>-10.196400000000001</v>
      </c>
      <c r="FN15" s="164">
        <v>-10.3172</v>
      </c>
      <c r="FO15" s="164">
        <v>-2.1257999999999999</v>
      </c>
      <c r="FP15" s="164">
        <v>0</v>
      </c>
      <c r="FQ15" s="164">
        <v>0.84409999999999996</v>
      </c>
      <c r="FR15" s="164">
        <v>-15.65</v>
      </c>
      <c r="FS15" s="164">
        <v>12.9793</v>
      </c>
      <c r="FT15" s="164">
        <v>0.82189999999999996</v>
      </c>
      <c r="FU15" s="164">
        <v>-7.88</v>
      </c>
      <c r="FV15" s="164">
        <v>19.45</v>
      </c>
      <c r="FW15" s="164">
        <v>0</v>
      </c>
      <c r="FX15" s="164">
        <v>7.7709999999999999</v>
      </c>
      <c r="FY15" s="164">
        <v>-7.2560000000000002</v>
      </c>
      <c r="FZ15" s="164">
        <v>4.3730000000000002</v>
      </c>
      <c r="GA15" s="164">
        <v>11.1464</v>
      </c>
      <c r="GB15" s="164">
        <v>26.86</v>
      </c>
      <c r="GC15" s="164">
        <v>-5.2518000000000002</v>
      </c>
      <c r="GD15" s="164">
        <v>1.9176</v>
      </c>
      <c r="GE15" s="164">
        <v>13.77</v>
      </c>
      <c r="GF15" s="164">
        <v>75.841999999999999</v>
      </c>
      <c r="GG15" s="164">
        <v>25.7</v>
      </c>
      <c r="GH15" s="164">
        <v>-19.2179</v>
      </c>
      <c r="GI15" s="165"/>
      <c r="GJ15" s="164">
        <v>-3.5746000000000002</v>
      </c>
      <c r="GK15" s="164">
        <v>1.2902</v>
      </c>
      <c r="GL15" s="165"/>
      <c r="GM15" s="165"/>
      <c r="GN15" s="164">
        <v>-13.977499999999999</v>
      </c>
      <c r="GO15" s="164">
        <v>-25.305900000000001</v>
      </c>
      <c r="GP15" s="164">
        <v>20.418900000000001</v>
      </c>
      <c r="GQ15" s="164">
        <v>39.326999999999998</v>
      </c>
      <c r="GR15" s="164">
        <v>64.3185</v>
      </c>
      <c r="GS15" s="164">
        <v>68.309299999999993</v>
      </c>
      <c r="GT15" s="164">
        <v>-127.40770000000001</v>
      </c>
      <c r="GU15" s="164">
        <v>-16.3292</v>
      </c>
      <c r="GV15" s="164">
        <v>30.5578</v>
      </c>
      <c r="GW15" s="164">
        <v>-39.721600000000002</v>
      </c>
      <c r="GX15" s="164">
        <v>12.1745</v>
      </c>
      <c r="GY15" s="164">
        <v>4.4923000000000002</v>
      </c>
      <c r="GZ15" s="164">
        <v>4.2188999999999997</v>
      </c>
      <c r="HA15" s="164">
        <v>13</v>
      </c>
      <c r="HB15" s="164">
        <v>221.73769999999999</v>
      </c>
      <c r="HC15" s="164">
        <v>220.18190000000001</v>
      </c>
      <c r="HD15" s="164">
        <v>204.9</v>
      </c>
      <c r="HE15" s="164">
        <v>-206.88339999999999</v>
      </c>
      <c r="HF15" s="164">
        <v>-461.56319999999999</v>
      </c>
      <c r="HG15" s="164">
        <v>467.3931</v>
      </c>
      <c r="HH15" s="164">
        <v>460.6773</v>
      </c>
      <c r="HI15" s="164">
        <v>-207.15549999999999</v>
      </c>
      <c r="HJ15" s="164">
        <v>-206.8793</v>
      </c>
      <c r="HK15" s="164">
        <v>-57.860300000000002</v>
      </c>
      <c r="HL15" s="164">
        <v>-50.174799999999998</v>
      </c>
      <c r="HM15" s="164">
        <v>76.264499999999998</v>
      </c>
      <c r="HN15" s="164">
        <v>74.233699999999999</v>
      </c>
      <c r="HO15" s="165"/>
      <c r="HP15" s="165"/>
      <c r="HQ15" s="164">
        <v>55.737200000000001</v>
      </c>
      <c r="HR15" s="164">
        <v>55.726300000000002</v>
      </c>
      <c r="HS15" s="164">
        <v>-51.679400000000001</v>
      </c>
      <c r="HT15" s="164">
        <v>-51.641100000000002</v>
      </c>
      <c r="HU15" s="164">
        <v>119.65</v>
      </c>
      <c r="HV15" s="164">
        <v>118.81</v>
      </c>
      <c r="HW15" s="164">
        <v>36.200000000000003</v>
      </c>
      <c r="HX15" s="164">
        <v>34</v>
      </c>
      <c r="HY15" s="164">
        <v>22.273700000000002</v>
      </c>
      <c r="HZ15" s="164">
        <v>26.4</v>
      </c>
      <c r="IA15" s="165"/>
      <c r="IB15" s="164">
        <v>101.9623</v>
      </c>
      <c r="IC15" s="164">
        <v>101.78870000000001</v>
      </c>
      <c r="ID15" s="164">
        <v>12.2</v>
      </c>
      <c r="IE15" s="164">
        <v>-23.8</v>
      </c>
      <c r="IF15" s="164">
        <v>-54.1</v>
      </c>
      <c r="IG15" s="164">
        <v>-55.7</v>
      </c>
      <c r="IH15" s="165"/>
      <c r="II15" s="164">
        <v>1.4785999999999999</v>
      </c>
      <c r="IJ15" s="164">
        <v>-458.38569999999999</v>
      </c>
      <c r="IK15" s="164">
        <v>-366.69409999999999</v>
      </c>
      <c r="IL15" s="164">
        <v>413.36630000000002</v>
      </c>
      <c r="IM15" s="164">
        <v>342.7253</v>
      </c>
      <c r="IN15" s="164">
        <v>13.3254</v>
      </c>
      <c r="IO15" s="164">
        <v>-336.97519999999997</v>
      </c>
      <c r="IP15" s="164">
        <v>335.69420000000002</v>
      </c>
      <c r="IQ15" s="164">
        <v>-120.0754</v>
      </c>
      <c r="IR15" s="164">
        <v>-200.60300000000001</v>
      </c>
      <c r="IS15" s="164">
        <v>-327.45170000000002</v>
      </c>
      <c r="IT15" s="164">
        <v>103.04349999999999</v>
      </c>
      <c r="IU15" s="164">
        <v>101.7325</v>
      </c>
      <c r="IV15" s="164">
        <v>123.1371</v>
      </c>
      <c r="IW15" s="164">
        <v>-402.512</v>
      </c>
      <c r="IX15" s="164">
        <v>206.58189999999999</v>
      </c>
      <c r="IY15" s="164">
        <v>-197.09399999999999</v>
      </c>
      <c r="IZ15" s="164">
        <v>197.96799999999999</v>
      </c>
      <c r="JA15" s="164">
        <v>-10.070499999999999</v>
      </c>
      <c r="JB15" s="165"/>
      <c r="JC15" s="164">
        <v>16.16</v>
      </c>
      <c r="JD15" s="165"/>
      <c r="JE15" s="165"/>
      <c r="JF15" s="164">
        <v>-15.76</v>
      </c>
      <c r="JG15" s="164">
        <v>-6.96</v>
      </c>
      <c r="JH15" s="165"/>
      <c r="JI15" s="164">
        <v>6.7093999999999996</v>
      </c>
      <c r="JJ15" s="164">
        <v>-44.005499999999998</v>
      </c>
      <c r="JK15" s="164">
        <v>-18.721299999999999</v>
      </c>
      <c r="JL15" s="164">
        <v>30</v>
      </c>
      <c r="JM15" s="164">
        <v>55.673999999999999</v>
      </c>
      <c r="JN15" s="164">
        <v>55.625</v>
      </c>
      <c r="JO15" s="165"/>
      <c r="JP15" s="164">
        <v>13.4177</v>
      </c>
      <c r="JQ15" s="164">
        <v>49.889400000000002</v>
      </c>
      <c r="JR15" s="164">
        <v>49.584899999999998</v>
      </c>
      <c r="JS15" s="164">
        <v>50.472499999999997</v>
      </c>
      <c r="JT15" s="165"/>
      <c r="JU15" s="164">
        <v>27.9</v>
      </c>
      <c r="JV15" s="164">
        <v>17.971900000000002</v>
      </c>
      <c r="JW15" s="164">
        <v>5.18</v>
      </c>
      <c r="JX15" s="165"/>
      <c r="JY15" s="164">
        <v>-46.643900000000002</v>
      </c>
      <c r="JZ15" s="164">
        <v>78.087699999999998</v>
      </c>
      <c r="KA15" s="164">
        <v>58.492400000000004</v>
      </c>
      <c r="KB15" s="164">
        <v>-45.230699999999999</v>
      </c>
      <c r="KC15" s="164">
        <v>-76.592399999999998</v>
      </c>
      <c r="KD15" s="164">
        <v>50.430199999999999</v>
      </c>
      <c r="KE15" s="164">
        <v>26.764600000000002</v>
      </c>
      <c r="KF15" s="164">
        <v>-28.6</v>
      </c>
      <c r="KG15" s="164">
        <v>28.6</v>
      </c>
      <c r="KH15" s="165"/>
      <c r="KI15" s="164">
        <v>46.2211</v>
      </c>
    </row>
    <row r="16" spans="1:295" ht="18" customHeight="1" x14ac:dyDescent="0.25">
      <c r="A16" s="159" t="s">
        <v>82</v>
      </c>
      <c r="B16" s="159" t="s">
        <v>824</v>
      </c>
      <c r="C16" s="166">
        <v>0</v>
      </c>
      <c r="D16" s="167">
        <v>15.1609</v>
      </c>
      <c r="E16" s="167">
        <v>-18.286300000000001</v>
      </c>
      <c r="F16" s="167">
        <v>7.0331999999999999</v>
      </c>
      <c r="G16" s="167">
        <v>30.311699999999998</v>
      </c>
      <c r="H16" s="168"/>
      <c r="I16" s="167">
        <v>27.901800000000001</v>
      </c>
      <c r="J16" s="168"/>
      <c r="K16" s="167">
        <v>37.072400000000002</v>
      </c>
      <c r="L16" s="167">
        <v>18.885400000000001</v>
      </c>
      <c r="M16" s="167">
        <v>18.532699999999998</v>
      </c>
      <c r="N16" s="167">
        <v>-13.32</v>
      </c>
      <c r="O16" s="167">
        <v>-31.724</v>
      </c>
      <c r="P16" s="167">
        <v>0</v>
      </c>
      <c r="Q16" s="167">
        <v>16.559999999999999</v>
      </c>
      <c r="R16" s="168"/>
      <c r="S16" s="167">
        <v>13.708399999999999</v>
      </c>
      <c r="T16" s="168"/>
      <c r="U16" s="167">
        <v>10.310499999999999</v>
      </c>
      <c r="V16" s="167">
        <v>10.5184</v>
      </c>
      <c r="W16" s="167">
        <v>17.406600000000001</v>
      </c>
      <c r="X16" s="167">
        <v>14.542</v>
      </c>
      <c r="Y16" s="167">
        <v>0.129</v>
      </c>
      <c r="Z16" s="167">
        <v>2.6328999999999998</v>
      </c>
      <c r="AA16" s="168"/>
      <c r="AB16" s="168"/>
      <c r="AC16" s="168"/>
      <c r="AD16" s="167">
        <v>-86.4</v>
      </c>
      <c r="AE16" s="168"/>
      <c r="AF16" s="167">
        <v>13.32</v>
      </c>
      <c r="AG16" s="168"/>
      <c r="AH16" s="167">
        <v>7.8780000000000001</v>
      </c>
      <c r="AI16" s="167">
        <v>0.245</v>
      </c>
      <c r="AJ16" s="167">
        <v>-45.4</v>
      </c>
      <c r="AK16" s="167">
        <v>-45.48</v>
      </c>
      <c r="AL16" s="167">
        <v>-45.08</v>
      </c>
      <c r="AM16" s="167">
        <v>45.79</v>
      </c>
      <c r="AN16" s="167">
        <v>45.94</v>
      </c>
      <c r="AO16" s="167">
        <v>10.513199999999999</v>
      </c>
      <c r="AP16" s="167">
        <v>6.4480000000000004</v>
      </c>
      <c r="AQ16" s="167">
        <v>48.189100000000003</v>
      </c>
      <c r="AR16" s="167">
        <v>49.783200000000001</v>
      </c>
      <c r="AS16" s="167">
        <v>65.634299999999996</v>
      </c>
      <c r="AT16" s="167">
        <v>-47.421500000000002</v>
      </c>
      <c r="AU16" s="167">
        <v>-46.392899999999997</v>
      </c>
      <c r="AV16" s="167">
        <v>29.609400000000001</v>
      </c>
      <c r="AW16" s="167">
        <v>29.8066</v>
      </c>
      <c r="AX16" s="167">
        <v>63.362699999999997</v>
      </c>
      <c r="AY16" s="167">
        <v>61.621200000000002</v>
      </c>
      <c r="AZ16" s="167">
        <v>4.2039999999999997</v>
      </c>
      <c r="BA16" s="167">
        <v>23.219799999999999</v>
      </c>
      <c r="BB16" s="167">
        <v>-439.5804</v>
      </c>
      <c r="BC16" s="167">
        <v>-13.4603</v>
      </c>
      <c r="BD16" s="167">
        <v>-13.8</v>
      </c>
      <c r="BE16" s="167">
        <v>-13.8</v>
      </c>
      <c r="BF16" s="167">
        <v>52.8</v>
      </c>
      <c r="BG16" s="167">
        <v>51.195500000000003</v>
      </c>
      <c r="BH16" s="167">
        <v>-3.9567000000000001</v>
      </c>
      <c r="BI16" s="168"/>
      <c r="BJ16" s="167">
        <v>-59.837200000000003</v>
      </c>
      <c r="BK16" s="167">
        <v>-0.38650000000000001</v>
      </c>
      <c r="BL16" s="168"/>
      <c r="BM16" s="167">
        <v>0.69359999999999999</v>
      </c>
      <c r="BN16" s="167">
        <v>484.93900000000002</v>
      </c>
      <c r="BO16" s="167">
        <v>47.547800000000002</v>
      </c>
      <c r="BP16" s="167">
        <v>47.09</v>
      </c>
      <c r="BQ16" s="167">
        <v>-373.44009999999997</v>
      </c>
      <c r="BR16" s="167">
        <v>373.9538</v>
      </c>
      <c r="BS16" s="168"/>
      <c r="BT16" s="167">
        <v>-26.7666</v>
      </c>
      <c r="BU16" s="167">
        <v>28.212800000000001</v>
      </c>
      <c r="BV16" s="167">
        <v>64.008899999999997</v>
      </c>
      <c r="BW16" s="167">
        <v>25.14</v>
      </c>
      <c r="BX16" s="167">
        <v>17.75</v>
      </c>
      <c r="BY16" s="167">
        <v>44.75</v>
      </c>
      <c r="BZ16" s="167">
        <v>67.459999999999994</v>
      </c>
      <c r="CA16" s="167">
        <v>-10.9803</v>
      </c>
      <c r="CB16" s="167">
        <v>-11.5161</v>
      </c>
      <c r="CC16" s="167">
        <v>77.167599999999993</v>
      </c>
      <c r="CD16" s="167">
        <v>76.652100000000004</v>
      </c>
      <c r="CE16" s="167">
        <v>42.132599999999996</v>
      </c>
      <c r="CF16" s="167">
        <v>-24.2729</v>
      </c>
      <c r="CG16" s="167">
        <v>-23.534700000000001</v>
      </c>
      <c r="CH16" s="167">
        <v>-3.8287</v>
      </c>
      <c r="CI16" s="167">
        <v>-55.5197</v>
      </c>
      <c r="CJ16" s="168"/>
      <c r="CK16" s="168"/>
      <c r="CL16" s="167">
        <v>23.5</v>
      </c>
      <c r="CM16" s="167">
        <v>110.3</v>
      </c>
      <c r="CN16" s="167">
        <v>-11.79</v>
      </c>
      <c r="CO16" s="167">
        <v>44.839500000000001</v>
      </c>
      <c r="CP16" s="167">
        <v>43.6218</v>
      </c>
      <c r="CQ16" s="167">
        <v>43.742100000000001</v>
      </c>
      <c r="CR16" s="167">
        <v>-72.733199999999997</v>
      </c>
      <c r="CS16" s="167">
        <v>-71.504400000000004</v>
      </c>
      <c r="CT16" s="167">
        <v>55.642499999999998</v>
      </c>
      <c r="CU16" s="167">
        <v>-17.775200000000002</v>
      </c>
      <c r="CV16" s="167">
        <v>58.999499999999998</v>
      </c>
      <c r="CW16" s="167">
        <v>10.513400000000001</v>
      </c>
      <c r="CX16" s="167">
        <v>20.81</v>
      </c>
      <c r="CY16" s="167">
        <v>52.82</v>
      </c>
      <c r="CZ16" s="167">
        <v>32.5854</v>
      </c>
      <c r="DA16" s="167">
        <v>30.619800000000001</v>
      </c>
      <c r="DB16" s="167">
        <v>-25.54</v>
      </c>
      <c r="DC16" s="167">
        <v>-0.83730000000000004</v>
      </c>
      <c r="DD16" s="167">
        <v>55.097499999999997</v>
      </c>
      <c r="DE16" s="167">
        <v>54.700600000000001</v>
      </c>
      <c r="DF16" s="167">
        <v>-143.73599999999999</v>
      </c>
      <c r="DG16" s="167">
        <v>-2.0000000000000001E-4</v>
      </c>
      <c r="DH16" s="167">
        <v>-15.5336</v>
      </c>
      <c r="DI16" s="168"/>
      <c r="DJ16" s="168"/>
      <c r="DK16" s="167">
        <v>25.957899999999999</v>
      </c>
      <c r="DL16" s="168"/>
      <c r="DM16" s="167">
        <v>35.238100000000003</v>
      </c>
      <c r="DN16" s="167">
        <v>42.205800000000004</v>
      </c>
      <c r="DO16" s="167">
        <v>29.51</v>
      </c>
      <c r="DP16" s="167">
        <v>-4.6399999999999997</v>
      </c>
      <c r="DQ16" s="167">
        <v>58.994999999999997</v>
      </c>
      <c r="DR16" s="167">
        <v>141.333</v>
      </c>
      <c r="DS16" s="167">
        <v>-23.97</v>
      </c>
      <c r="DT16" s="167">
        <v>-24.3</v>
      </c>
      <c r="DU16" s="167">
        <v>81.42</v>
      </c>
      <c r="DV16" s="167">
        <v>46.43</v>
      </c>
      <c r="DW16" s="167">
        <v>143.56360000000001</v>
      </c>
      <c r="DX16" s="167">
        <v>139.5455</v>
      </c>
      <c r="DY16" s="167">
        <v>17.4358</v>
      </c>
      <c r="DZ16" s="167">
        <v>15.318199999999999</v>
      </c>
      <c r="EA16" s="167">
        <v>201.56569999999999</v>
      </c>
      <c r="EB16" s="167">
        <v>164.51570000000001</v>
      </c>
      <c r="EC16" s="167">
        <v>157.66849999999999</v>
      </c>
      <c r="ED16" s="167">
        <v>160.24180000000001</v>
      </c>
      <c r="EE16" s="167">
        <v>101.20310000000001</v>
      </c>
      <c r="EF16" s="167">
        <v>90.331699999999998</v>
      </c>
      <c r="EG16" s="167">
        <v>-23.568999999999999</v>
      </c>
      <c r="EH16" s="167">
        <v>382.78519999999997</v>
      </c>
      <c r="EI16" s="167">
        <v>407.5401</v>
      </c>
      <c r="EJ16" s="168"/>
      <c r="EK16" s="167">
        <v>-27.4434</v>
      </c>
      <c r="EL16" s="167">
        <v>-26.4467</v>
      </c>
      <c r="EM16" s="167">
        <v>-9.8312000000000008</v>
      </c>
      <c r="EN16" s="167">
        <v>59.097799999999999</v>
      </c>
      <c r="EO16" s="167">
        <v>55.289200000000001</v>
      </c>
      <c r="EP16" s="167">
        <v>46.128</v>
      </c>
      <c r="EQ16" s="167">
        <v>-42.954300000000003</v>
      </c>
      <c r="ER16" s="167">
        <v>-43.806899999999999</v>
      </c>
      <c r="ES16" s="167">
        <v>-51.636400000000002</v>
      </c>
      <c r="ET16" s="167">
        <v>0</v>
      </c>
      <c r="EU16" s="167">
        <v>-14.22</v>
      </c>
      <c r="EV16" s="167">
        <v>1</v>
      </c>
      <c r="EW16" s="167">
        <v>9.3543000000000003</v>
      </c>
      <c r="EX16" s="167">
        <v>74.153599999999997</v>
      </c>
      <c r="EY16" s="167">
        <v>-12.753500000000001</v>
      </c>
      <c r="EZ16" s="167">
        <v>-12.283099999999999</v>
      </c>
      <c r="FA16" s="167">
        <v>3.1381999999999999</v>
      </c>
      <c r="FB16" s="167">
        <v>-87.437200000000004</v>
      </c>
      <c r="FC16" s="167">
        <v>51.742100000000001</v>
      </c>
      <c r="FD16" s="167">
        <v>1.8512999999999999</v>
      </c>
      <c r="FE16" s="168"/>
      <c r="FF16" s="167">
        <v>1.8108</v>
      </c>
      <c r="FG16" s="167">
        <v>29.0154</v>
      </c>
      <c r="FH16" s="167">
        <v>30.203399999999998</v>
      </c>
      <c r="FI16" s="167">
        <v>28.428599999999999</v>
      </c>
      <c r="FJ16" s="167">
        <v>10.0474</v>
      </c>
      <c r="FK16" s="167">
        <v>9.3775999999999993</v>
      </c>
      <c r="FL16" s="167">
        <v>6.1959</v>
      </c>
      <c r="FM16" s="167">
        <v>-14.5197</v>
      </c>
      <c r="FN16" s="167">
        <v>-13.8522</v>
      </c>
      <c r="FO16" s="167">
        <v>-0.56340000000000001</v>
      </c>
      <c r="FP16" s="167">
        <v>0</v>
      </c>
      <c r="FQ16" s="167">
        <v>1.4080999999999999</v>
      </c>
      <c r="FR16" s="167">
        <v>-16.43</v>
      </c>
      <c r="FS16" s="167">
        <v>12.769399999999999</v>
      </c>
      <c r="FT16" s="167">
        <v>0.7974</v>
      </c>
      <c r="FU16" s="167">
        <v>-7.89</v>
      </c>
      <c r="FV16" s="167">
        <v>19.809999999999999</v>
      </c>
      <c r="FW16" s="168"/>
      <c r="FX16" s="167">
        <v>7.6576000000000004</v>
      </c>
      <c r="FY16" s="167">
        <v>-7.2549999999999999</v>
      </c>
      <c r="FZ16" s="167">
        <v>4.2759999999999998</v>
      </c>
      <c r="GA16" s="167">
        <v>8.5032999999999994</v>
      </c>
      <c r="GB16" s="167">
        <v>25.92</v>
      </c>
      <c r="GC16" s="167">
        <v>-6.2573999999999996</v>
      </c>
      <c r="GD16" s="167">
        <v>-0.31190000000000001</v>
      </c>
      <c r="GE16" s="167">
        <v>14.18</v>
      </c>
      <c r="GF16" s="167">
        <v>74.994299999999996</v>
      </c>
      <c r="GG16" s="167">
        <v>24.8</v>
      </c>
      <c r="GH16" s="167">
        <v>-19.495799999999999</v>
      </c>
      <c r="GI16" s="168"/>
      <c r="GJ16" s="167">
        <v>-3.6272000000000002</v>
      </c>
      <c r="GK16" s="167">
        <v>1.2798</v>
      </c>
      <c r="GL16" s="168"/>
      <c r="GM16" s="168"/>
      <c r="GN16" s="167">
        <v>-14.379899999999999</v>
      </c>
      <c r="GO16" s="167">
        <v>-25.877199999999998</v>
      </c>
      <c r="GP16" s="167">
        <v>19.126100000000001</v>
      </c>
      <c r="GQ16" s="167">
        <v>40.587499999999999</v>
      </c>
      <c r="GR16" s="167">
        <v>62.1524</v>
      </c>
      <c r="GS16" s="167">
        <v>66.012699999999995</v>
      </c>
      <c r="GT16" s="167">
        <v>-129.8355</v>
      </c>
      <c r="GU16" s="168"/>
      <c r="GV16" s="167">
        <v>31.309200000000001</v>
      </c>
      <c r="GW16" s="167">
        <v>-39.446199999999997</v>
      </c>
      <c r="GX16" s="167">
        <v>12.698499999999999</v>
      </c>
      <c r="GY16" s="167">
        <v>4.7168999999999999</v>
      </c>
      <c r="GZ16" s="167">
        <v>4.5247000000000002</v>
      </c>
      <c r="HA16" s="167">
        <v>14.078200000000001</v>
      </c>
      <c r="HB16" s="167">
        <v>230.34020000000001</v>
      </c>
      <c r="HC16" s="167">
        <v>228.00659999999999</v>
      </c>
      <c r="HD16" s="167">
        <v>202</v>
      </c>
      <c r="HE16" s="167">
        <v>-200.2431</v>
      </c>
      <c r="HF16" s="167">
        <v>-466.30430000000001</v>
      </c>
      <c r="HG16" s="167">
        <v>466.47969999999998</v>
      </c>
      <c r="HH16" s="167">
        <v>462.90539999999999</v>
      </c>
      <c r="HI16" s="167">
        <v>-216.95070000000001</v>
      </c>
      <c r="HJ16" s="167">
        <v>-214.71950000000001</v>
      </c>
      <c r="HK16" s="167">
        <v>-57.2453</v>
      </c>
      <c r="HL16" s="167">
        <v>-49.414499999999997</v>
      </c>
      <c r="HM16" s="167">
        <v>79.997299999999996</v>
      </c>
      <c r="HN16" s="167">
        <v>82.662000000000006</v>
      </c>
      <c r="HO16" s="167">
        <v>-161.23429999999999</v>
      </c>
      <c r="HP16" s="168"/>
      <c r="HQ16" s="167">
        <v>57.418199999999999</v>
      </c>
      <c r="HR16" s="167">
        <v>56.539299999999997</v>
      </c>
      <c r="HS16" s="167">
        <v>-54.400500000000001</v>
      </c>
      <c r="HT16" s="167">
        <v>-54.2044</v>
      </c>
      <c r="HU16" s="167">
        <v>122.11</v>
      </c>
      <c r="HV16" s="167">
        <v>121.88</v>
      </c>
      <c r="HW16" s="167">
        <v>37.9</v>
      </c>
      <c r="HX16" s="167">
        <v>37.799999999999997</v>
      </c>
      <c r="HY16" s="167">
        <v>22.6433</v>
      </c>
      <c r="HZ16" s="167">
        <v>27.12</v>
      </c>
      <c r="IA16" s="168"/>
      <c r="IB16" s="167">
        <v>106.8188</v>
      </c>
      <c r="IC16" s="167">
        <v>107.2848</v>
      </c>
      <c r="ID16" s="167">
        <v>12.1</v>
      </c>
      <c r="IE16" s="167">
        <v>-24.7</v>
      </c>
      <c r="IF16" s="167">
        <v>-56.5</v>
      </c>
      <c r="IG16" s="167">
        <v>-58.1</v>
      </c>
      <c r="IH16" s="167">
        <v>1.7265999999999999</v>
      </c>
      <c r="II16" s="167">
        <v>1.4495</v>
      </c>
      <c r="IJ16" s="167">
        <v>-455.16180000000003</v>
      </c>
      <c r="IK16" s="167">
        <v>-370.08300000000003</v>
      </c>
      <c r="IL16" s="167">
        <v>429.38959999999997</v>
      </c>
      <c r="IM16" s="167">
        <v>355.86419999999998</v>
      </c>
      <c r="IN16" s="167">
        <v>9.1424000000000003</v>
      </c>
      <c r="IO16" s="167">
        <v>-348.6096</v>
      </c>
      <c r="IP16" s="167">
        <v>348.29169999999999</v>
      </c>
      <c r="IQ16" s="167">
        <v>-121.6092</v>
      </c>
      <c r="IR16" s="167">
        <v>-205.63480000000001</v>
      </c>
      <c r="IS16" s="167">
        <v>-339.62189999999998</v>
      </c>
      <c r="IT16" s="167">
        <v>105.32810000000001</v>
      </c>
      <c r="IU16" s="167">
        <v>106.0514</v>
      </c>
      <c r="IV16" s="167">
        <v>124.7762</v>
      </c>
      <c r="IW16" s="167">
        <v>-418.3777</v>
      </c>
      <c r="IX16" s="167">
        <v>212.31700000000001</v>
      </c>
      <c r="IY16" s="167">
        <v>-206.00040000000001</v>
      </c>
      <c r="IZ16" s="167">
        <v>208.81989999999999</v>
      </c>
      <c r="JA16" s="167">
        <v>-9.9661000000000008</v>
      </c>
      <c r="JB16" s="168"/>
      <c r="JC16" s="167">
        <v>15.76</v>
      </c>
      <c r="JD16" s="168"/>
      <c r="JE16" s="168"/>
      <c r="JF16" s="167">
        <v>-15.52</v>
      </c>
      <c r="JG16" s="167">
        <v>-6.4</v>
      </c>
      <c r="JH16" s="168"/>
      <c r="JI16" s="167">
        <v>6.3310000000000004</v>
      </c>
      <c r="JJ16" s="167">
        <v>-44.853900000000003</v>
      </c>
      <c r="JK16" s="167">
        <v>-18.3673</v>
      </c>
      <c r="JL16" s="167">
        <v>31.1</v>
      </c>
      <c r="JM16" s="167">
        <v>57.081000000000003</v>
      </c>
      <c r="JN16" s="167">
        <v>57.475000000000001</v>
      </c>
      <c r="JO16" s="168"/>
      <c r="JP16" s="167">
        <v>13.415100000000001</v>
      </c>
      <c r="JQ16" s="167">
        <v>53.804400000000001</v>
      </c>
      <c r="JR16" s="167">
        <v>52.090299999999999</v>
      </c>
      <c r="JS16" s="167">
        <v>53.418399999999998</v>
      </c>
      <c r="JT16" s="168"/>
      <c r="JU16" s="167">
        <v>24.2</v>
      </c>
      <c r="JV16" s="167">
        <v>17.775200000000002</v>
      </c>
      <c r="JW16" s="167">
        <v>5.26</v>
      </c>
      <c r="JX16" s="168"/>
      <c r="JY16" s="167">
        <v>-45.453899999999997</v>
      </c>
      <c r="JZ16" s="167">
        <v>77.595699999999994</v>
      </c>
      <c r="KA16" s="167">
        <v>57.591700000000003</v>
      </c>
      <c r="KB16" s="167">
        <v>-46.198599999999999</v>
      </c>
      <c r="KC16" s="167">
        <v>-76.053100000000001</v>
      </c>
      <c r="KD16" s="167">
        <v>49.212299999999999</v>
      </c>
      <c r="KE16" s="167">
        <v>26.847999999999999</v>
      </c>
      <c r="KF16" s="167">
        <v>-23.7</v>
      </c>
      <c r="KG16" s="167">
        <v>26.2</v>
      </c>
      <c r="KH16" s="168"/>
      <c r="KI16" s="167">
        <v>46.013399999999997</v>
      </c>
    </row>
    <row r="17" spans="1:295" ht="18" customHeight="1" x14ac:dyDescent="0.25">
      <c r="A17" s="159" t="s">
        <v>82</v>
      </c>
      <c r="B17" s="159" t="s">
        <v>825</v>
      </c>
      <c r="C17" s="160">
        <v>0</v>
      </c>
      <c r="D17" s="161">
        <v>15.595000000000001</v>
      </c>
      <c r="E17" s="161">
        <v>-18.834</v>
      </c>
      <c r="F17" s="161">
        <v>7.1101999999999999</v>
      </c>
      <c r="G17" s="161">
        <v>30.641200000000001</v>
      </c>
      <c r="H17" s="162"/>
      <c r="I17" s="161">
        <v>28.721299999999999</v>
      </c>
      <c r="J17" s="162"/>
      <c r="K17" s="161">
        <v>37.383000000000003</v>
      </c>
      <c r="L17" s="161">
        <v>18.953399999999998</v>
      </c>
      <c r="M17" s="161">
        <v>18.628499999999999</v>
      </c>
      <c r="N17" s="161">
        <v>-13.32</v>
      </c>
      <c r="O17" s="161">
        <v>-32.764000000000003</v>
      </c>
      <c r="P17" s="161">
        <v>0</v>
      </c>
      <c r="Q17" s="161">
        <v>17.388000000000002</v>
      </c>
      <c r="R17" s="162"/>
      <c r="S17" s="161">
        <v>13.555099999999999</v>
      </c>
      <c r="T17" s="162"/>
      <c r="U17" s="161">
        <v>10.364599999999999</v>
      </c>
      <c r="V17" s="161">
        <v>10.442</v>
      </c>
      <c r="W17" s="161">
        <v>17.462</v>
      </c>
      <c r="X17" s="161">
        <v>14.56</v>
      </c>
      <c r="Y17" s="161">
        <v>0.1348</v>
      </c>
      <c r="Z17" s="161">
        <v>2.6082000000000001</v>
      </c>
      <c r="AA17" s="162"/>
      <c r="AB17" s="162"/>
      <c r="AC17" s="162"/>
      <c r="AD17" s="161">
        <v>-87.25</v>
      </c>
      <c r="AE17" s="162"/>
      <c r="AF17" s="161">
        <v>13.32</v>
      </c>
      <c r="AG17" s="161">
        <v>30.8</v>
      </c>
      <c r="AH17" s="161">
        <v>7.2830000000000004</v>
      </c>
      <c r="AI17" s="161">
        <v>0.24399999999999999</v>
      </c>
      <c r="AJ17" s="161">
        <v>-46.28</v>
      </c>
      <c r="AK17" s="161">
        <v>-46.43</v>
      </c>
      <c r="AL17" s="161">
        <v>-44.54</v>
      </c>
      <c r="AM17" s="161">
        <v>46.7</v>
      </c>
      <c r="AN17" s="161">
        <v>46.87</v>
      </c>
      <c r="AO17" s="161">
        <v>10.614800000000001</v>
      </c>
      <c r="AP17" s="161">
        <v>6.1300999999999997</v>
      </c>
      <c r="AQ17" s="161">
        <v>49.149299999999997</v>
      </c>
      <c r="AR17" s="161">
        <v>50.912599999999998</v>
      </c>
      <c r="AS17" s="161">
        <v>66.353099999999998</v>
      </c>
      <c r="AT17" s="161">
        <v>-48.627200000000002</v>
      </c>
      <c r="AU17" s="161">
        <v>-49.617600000000003</v>
      </c>
      <c r="AV17" s="161">
        <v>23.99</v>
      </c>
      <c r="AW17" s="161">
        <v>24.341999999999999</v>
      </c>
      <c r="AX17" s="161">
        <v>62.023099999999999</v>
      </c>
      <c r="AY17" s="161">
        <v>64.300399999999996</v>
      </c>
      <c r="AZ17" s="161">
        <v>4.2039999999999997</v>
      </c>
      <c r="BA17" s="161">
        <v>21.000900000000001</v>
      </c>
      <c r="BB17" s="161">
        <v>-443.39370000000002</v>
      </c>
      <c r="BC17" s="161">
        <v>-13.653</v>
      </c>
      <c r="BD17" s="161">
        <v>-13.4</v>
      </c>
      <c r="BE17" s="161">
        <v>-13.3</v>
      </c>
      <c r="BF17" s="161">
        <v>54.988900000000001</v>
      </c>
      <c r="BG17" s="161">
        <v>53.969200000000001</v>
      </c>
      <c r="BH17" s="161">
        <v>-3.7665999999999999</v>
      </c>
      <c r="BI17" s="162"/>
      <c r="BJ17" s="161">
        <v>-65.1768</v>
      </c>
      <c r="BK17" s="161">
        <v>0.25490000000000002</v>
      </c>
      <c r="BL17" s="162"/>
      <c r="BM17" s="161">
        <v>1.3551</v>
      </c>
      <c r="BN17" s="161">
        <v>491.16469999999998</v>
      </c>
      <c r="BO17" s="161">
        <v>44.434899999999999</v>
      </c>
      <c r="BP17" s="161">
        <v>44.831699999999998</v>
      </c>
      <c r="BQ17" s="161">
        <v>-364.36509999999998</v>
      </c>
      <c r="BR17" s="161">
        <v>372.916</v>
      </c>
      <c r="BS17" s="162"/>
      <c r="BT17" s="161">
        <v>-42.9773</v>
      </c>
      <c r="BU17" s="161">
        <v>42.975499999999997</v>
      </c>
      <c r="BV17" s="161">
        <v>65.066699999999997</v>
      </c>
      <c r="BW17" s="161">
        <v>24.86</v>
      </c>
      <c r="BX17" s="161">
        <v>17.71</v>
      </c>
      <c r="BY17" s="161">
        <v>45.25</v>
      </c>
      <c r="BZ17" s="161">
        <v>67.5</v>
      </c>
      <c r="CA17" s="161">
        <v>-10.712400000000001</v>
      </c>
      <c r="CB17" s="161">
        <v>-10.712400000000001</v>
      </c>
      <c r="CC17" s="161">
        <v>80.665099999999995</v>
      </c>
      <c r="CD17" s="161">
        <v>81.412199999999999</v>
      </c>
      <c r="CE17" s="161">
        <v>40.088500000000003</v>
      </c>
      <c r="CF17" s="161">
        <v>-24.957999999999998</v>
      </c>
      <c r="CG17" s="161">
        <v>-24.711200000000002</v>
      </c>
      <c r="CH17" s="161">
        <v>-3.6918000000000002</v>
      </c>
      <c r="CI17" s="161">
        <v>-53.511000000000003</v>
      </c>
      <c r="CJ17" s="162"/>
      <c r="CK17" s="162"/>
      <c r="CL17" s="161">
        <v>28.3</v>
      </c>
      <c r="CM17" s="161">
        <v>111.9</v>
      </c>
      <c r="CN17" s="161">
        <v>-11.85</v>
      </c>
      <c r="CO17" s="161">
        <v>44.814399999999999</v>
      </c>
      <c r="CP17" s="161">
        <v>44.121499999999997</v>
      </c>
      <c r="CQ17" s="161">
        <v>44.753399999999999</v>
      </c>
      <c r="CR17" s="161">
        <v>-69.683800000000005</v>
      </c>
      <c r="CS17" s="161">
        <v>-68.464500000000001</v>
      </c>
      <c r="CT17" s="161">
        <v>47.834099999999999</v>
      </c>
      <c r="CU17" s="161">
        <v>-13.525499999999999</v>
      </c>
      <c r="CV17" s="161">
        <v>50.2883</v>
      </c>
      <c r="CW17" s="161">
        <v>10.442399999999999</v>
      </c>
      <c r="CX17" s="161">
        <v>22.42</v>
      </c>
      <c r="CY17" s="161">
        <v>53.17</v>
      </c>
      <c r="CZ17" s="161">
        <v>33.054200000000002</v>
      </c>
      <c r="DA17" s="161">
        <v>31.0593</v>
      </c>
      <c r="DB17" s="161">
        <v>-25.67</v>
      </c>
      <c r="DC17" s="161">
        <v>-3.7679</v>
      </c>
      <c r="DD17" s="161">
        <v>54.316099999999999</v>
      </c>
      <c r="DE17" s="161">
        <v>52.728000000000002</v>
      </c>
      <c r="DF17" s="161">
        <v>-136.9383</v>
      </c>
      <c r="DG17" s="161">
        <v>-1E-4</v>
      </c>
      <c r="DH17" s="161">
        <v>-15.794700000000001</v>
      </c>
      <c r="DI17" s="162"/>
      <c r="DJ17" s="162"/>
      <c r="DK17" s="161">
        <v>26.238099999999999</v>
      </c>
      <c r="DL17" s="161">
        <v>30.184899999999999</v>
      </c>
      <c r="DM17" s="161">
        <v>35.707799999999999</v>
      </c>
      <c r="DN17" s="161">
        <v>42.791699999999999</v>
      </c>
      <c r="DO17" s="161">
        <v>29.82</v>
      </c>
      <c r="DP17" s="161">
        <v>-4.5</v>
      </c>
      <c r="DQ17" s="161">
        <v>59.845500000000001</v>
      </c>
      <c r="DR17" s="161">
        <v>136.27269999999999</v>
      </c>
      <c r="DS17" s="161">
        <v>-24.2</v>
      </c>
      <c r="DT17" s="161">
        <v>-24.47</v>
      </c>
      <c r="DU17" s="161">
        <v>82.29</v>
      </c>
      <c r="DV17" s="161">
        <v>48.01</v>
      </c>
      <c r="DW17" s="161">
        <v>137.36359999999999</v>
      </c>
      <c r="DX17" s="161">
        <v>134.41820000000001</v>
      </c>
      <c r="DY17" s="161">
        <v>13.563800000000001</v>
      </c>
      <c r="DZ17" s="161">
        <v>11.7818</v>
      </c>
      <c r="EA17" s="161">
        <v>196.51990000000001</v>
      </c>
      <c r="EB17" s="161">
        <v>161.6584</v>
      </c>
      <c r="EC17" s="161">
        <v>153.5292</v>
      </c>
      <c r="ED17" s="161">
        <v>155.3013</v>
      </c>
      <c r="EE17" s="161">
        <v>115.3874</v>
      </c>
      <c r="EF17" s="161">
        <v>107.8511</v>
      </c>
      <c r="EG17" s="161">
        <v>-21.657</v>
      </c>
      <c r="EH17" s="161">
        <v>375.72590000000002</v>
      </c>
      <c r="EI17" s="161">
        <v>412.33080000000001</v>
      </c>
      <c r="EJ17" s="162"/>
      <c r="EK17" s="161">
        <v>-27.358499999999999</v>
      </c>
      <c r="EL17" s="161">
        <v>-26.558499999999999</v>
      </c>
      <c r="EM17" s="161">
        <v>-27.366499999999998</v>
      </c>
      <c r="EN17" s="161">
        <v>48.355699999999999</v>
      </c>
      <c r="EO17" s="161">
        <v>46.710500000000003</v>
      </c>
      <c r="EP17" s="161">
        <v>153.66</v>
      </c>
      <c r="EQ17" s="161">
        <v>-56.118499999999997</v>
      </c>
      <c r="ER17" s="161">
        <v>-55.998899999999999</v>
      </c>
      <c r="ES17" s="161">
        <v>-68.273499999999999</v>
      </c>
      <c r="ET17" s="161">
        <v>0</v>
      </c>
      <c r="EU17" s="161">
        <v>-11.53</v>
      </c>
      <c r="EV17" s="161">
        <v>98.3</v>
      </c>
      <c r="EW17" s="161">
        <v>6.8776000000000002</v>
      </c>
      <c r="EX17" s="161">
        <v>65.7346</v>
      </c>
      <c r="EY17" s="161">
        <v>-12.472</v>
      </c>
      <c r="EZ17" s="161">
        <v>-12.0571</v>
      </c>
      <c r="FA17" s="161">
        <v>3.3066</v>
      </c>
      <c r="FB17" s="161">
        <v>-104.2805</v>
      </c>
      <c r="FC17" s="161">
        <v>67.0899</v>
      </c>
      <c r="FD17" s="161">
        <v>1.9218</v>
      </c>
      <c r="FE17" s="162"/>
      <c r="FF17" s="161">
        <v>1.8658999999999999</v>
      </c>
      <c r="FG17" s="161">
        <v>28.633199999999999</v>
      </c>
      <c r="FH17" s="161">
        <v>29.331800000000001</v>
      </c>
      <c r="FI17" s="161">
        <v>28.4087</v>
      </c>
      <c r="FJ17" s="161">
        <v>10.2148</v>
      </c>
      <c r="FK17" s="161">
        <v>10.382300000000001</v>
      </c>
      <c r="FL17" s="161">
        <v>-0.83730000000000004</v>
      </c>
      <c r="FM17" s="161">
        <v>-11.710100000000001</v>
      </c>
      <c r="FN17" s="161">
        <v>-11.967700000000001</v>
      </c>
      <c r="FO17" s="161">
        <v>0.36209999999999998</v>
      </c>
      <c r="FP17" s="161">
        <v>0</v>
      </c>
      <c r="FQ17" s="161">
        <v>-5.008</v>
      </c>
      <c r="FR17" s="161">
        <v>-13.9</v>
      </c>
      <c r="FS17" s="161">
        <v>14.6761</v>
      </c>
      <c r="FT17" s="161">
        <v>0.7742</v>
      </c>
      <c r="FU17" s="161">
        <v>-9.56</v>
      </c>
      <c r="FV17" s="161">
        <v>18.72</v>
      </c>
      <c r="FW17" s="162"/>
      <c r="FX17" s="161">
        <v>7.7567000000000004</v>
      </c>
      <c r="FY17" s="161">
        <v>-7.2080000000000002</v>
      </c>
      <c r="FZ17" s="161">
        <v>4.3310000000000004</v>
      </c>
      <c r="GA17" s="161">
        <v>8.3183000000000007</v>
      </c>
      <c r="GB17" s="161">
        <v>25.9</v>
      </c>
      <c r="GC17" s="161">
        <v>-8.8596000000000004</v>
      </c>
      <c r="GD17" s="161">
        <v>1.0345</v>
      </c>
      <c r="GE17" s="162"/>
      <c r="GF17" s="161">
        <v>76.6785</v>
      </c>
      <c r="GG17" s="161">
        <v>22.5</v>
      </c>
      <c r="GH17" s="161">
        <v>-20.025700000000001</v>
      </c>
      <c r="GI17" s="162"/>
      <c r="GJ17" s="161">
        <v>-4.3323</v>
      </c>
      <c r="GK17" s="161">
        <v>1.3070999999999999</v>
      </c>
      <c r="GL17" s="162"/>
      <c r="GM17" s="162"/>
      <c r="GN17" s="161">
        <v>-15.464600000000001</v>
      </c>
      <c r="GO17" s="161">
        <v>-26.048100000000002</v>
      </c>
      <c r="GP17" s="161">
        <v>19.8384</v>
      </c>
      <c r="GQ17" s="161">
        <v>40.587499999999999</v>
      </c>
      <c r="GR17" s="161">
        <v>65.305700000000002</v>
      </c>
      <c r="GS17" s="161">
        <v>66.652000000000001</v>
      </c>
      <c r="GT17" s="161">
        <v>-128.41480000000001</v>
      </c>
      <c r="GU17" s="161">
        <v>-16.634399999999999</v>
      </c>
      <c r="GV17" s="161">
        <v>31.454599999999999</v>
      </c>
      <c r="GW17" s="161">
        <v>-40.959600000000002</v>
      </c>
      <c r="GX17" s="161">
        <v>11.9259</v>
      </c>
      <c r="GY17" s="161">
        <v>5.1772</v>
      </c>
      <c r="GZ17" s="161">
        <v>4.9466000000000001</v>
      </c>
      <c r="HA17" s="161">
        <v>14</v>
      </c>
      <c r="HB17" s="161">
        <v>232.83709999999999</v>
      </c>
      <c r="HC17" s="161">
        <v>231.6523</v>
      </c>
      <c r="HD17" s="161">
        <v>234.7</v>
      </c>
      <c r="HE17" s="161">
        <v>-234.59829999999999</v>
      </c>
      <c r="HF17" s="161">
        <v>-494.62909999999999</v>
      </c>
      <c r="HG17" s="161">
        <v>500.8836</v>
      </c>
      <c r="HH17" s="161">
        <v>496.07659999999998</v>
      </c>
      <c r="HI17" s="161">
        <v>-220.50069999999999</v>
      </c>
      <c r="HJ17" s="161">
        <v>-219.636</v>
      </c>
      <c r="HK17" s="161">
        <v>-54.213500000000003</v>
      </c>
      <c r="HL17" s="161">
        <v>-46.134799999999998</v>
      </c>
      <c r="HM17" s="161">
        <v>79.948400000000007</v>
      </c>
      <c r="HN17" s="161">
        <v>79.640799999999999</v>
      </c>
      <c r="HO17" s="162"/>
      <c r="HP17" s="162"/>
      <c r="HQ17" s="161">
        <v>57.561</v>
      </c>
      <c r="HR17" s="161">
        <v>56.835900000000002</v>
      </c>
      <c r="HS17" s="161">
        <v>-56.841000000000001</v>
      </c>
      <c r="HT17" s="161">
        <v>-56.8583</v>
      </c>
      <c r="HU17" s="161">
        <v>118.43</v>
      </c>
      <c r="HV17" s="161">
        <v>117.59</v>
      </c>
      <c r="HW17" s="161">
        <v>37.4</v>
      </c>
      <c r="HX17" s="161">
        <v>38.299999999999997</v>
      </c>
      <c r="HY17" s="161">
        <v>22.376300000000001</v>
      </c>
      <c r="HZ17" s="161">
        <v>28.48</v>
      </c>
      <c r="IA17" s="162"/>
      <c r="IB17" s="161">
        <v>107.4924</v>
      </c>
      <c r="IC17" s="161">
        <v>109.1925</v>
      </c>
      <c r="ID17" s="161">
        <v>12.8</v>
      </c>
      <c r="IE17" s="161">
        <v>-23.4</v>
      </c>
      <c r="IF17" s="161">
        <v>-55.7</v>
      </c>
      <c r="IG17" s="161">
        <v>-57.5</v>
      </c>
      <c r="IH17" s="161">
        <v>1.6605000000000001</v>
      </c>
      <c r="II17" s="161">
        <v>1.4495</v>
      </c>
      <c r="IJ17" s="161">
        <v>-484.92290000000003</v>
      </c>
      <c r="IK17" s="161">
        <v>-372.62900000000002</v>
      </c>
      <c r="IL17" s="161">
        <v>428.95429999999999</v>
      </c>
      <c r="IM17" s="161">
        <v>358.71230000000003</v>
      </c>
      <c r="IN17" s="161">
        <v>13.8612</v>
      </c>
      <c r="IO17" s="161">
        <v>-344.38749999999999</v>
      </c>
      <c r="IP17" s="161">
        <v>346.88470000000001</v>
      </c>
      <c r="IQ17" s="161">
        <v>-126.8002</v>
      </c>
      <c r="IR17" s="161">
        <v>-207.83600000000001</v>
      </c>
      <c r="IS17" s="161">
        <v>-344.18950000000001</v>
      </c>
      <c r="IT17" s="161">
        <v>104.4896</v>
      </c>
      <c r="IU17" s="161">
        <v>105.7796</v>
      </c>
      <c r="IV17" s="161">
        <v>126.8775</v>
      </c>
      <c r="IW17" s="161">
        <v>-423.4581</v>
      </c>
      <c r="IX17" s="161">
        <v>211.96960000000001</v>
      </c>
      <c r="IY17" s="161">
        <v>-210.3922</v>
      </c>
      <c r="IZ17" s="161">
        <v>211.98990000000001</v>
      </c>
      <c r="JA17" s="161">
        <v>-9.8864999999999998</v>
      </c>
      <c r="JB17" s="162"/>
      <c r="JC17" s="161">
        <v>16.64</v>
      </c>
      <c r="JD17" s="161">
        <v>6.819</v>
      </c>
      <c r="JE17" s="161">
        <v>6.7930000000000001</v>
      </c>
      <c r="JF17" s="161">
        <v>-16.399999999999999</v>
      </c>
      <c r="JG17" s="161">
        <v>-5.92</v>
      </c>
      <c r="JH17" s="162"/>
      <c r="JI17" s="161">
        <v>5.9494999999999996</v>
      </c>
      <c r="JJ17" s="161">
        <v>-43.682000000000002</v>
      </c>
      <c r="JK17" s="161">
        <v>-18.721299999999999</v>
      </c>
      <c r="JL17" s="161">
        <v>29.3</v>
      </c>
      <c r="JM17" s="161">
        <v>54.546999999999997</v>
      </c>
      <c r="JN17" s="161">
        <v>54.942999999999998</v>
      </c>
      <c r="JO17" s="161">
        <v>11.5036</v>
      </c>
      <c r="JP17" s="161">
        <v>13.524800000000001</v>
      </c>
      <c r="JQ17" s="161">
        <v>52.008200000000002</v>
      </c>
      <c r="JR17" s="161">
        <v>51.604100000000003</v>
      </c>
      <c r="JS17" s="161">
        <v>52.017400000000002</v>
      </c>
      <c r="JT17" s="162"/>
      <c r="JU17" s="161">
        <v>21.9</v>
      </c>
      <c r="JV17" s="161">
        <v>17.4971</v>
      </c>
      <c r="JW17" s="161">
        <v>5.32</v>
      </c>
      <c r="JX17" s="162"/>
      <c r="JY17" s="161">
        <v>-42.063499999999998</v>
      </c>
      <c r="JZ17" s="161">
        <v>74.248000000000005</v>
      </c>
      <c r="KA17" s="161">
        <v>53.426200000000001</v>
      </c>
      <c r="KB17" s="161">
        <v>-42.5732</v>
      </c>
      <c r="KC17" s="161">
        <v>-73.417900000000003</v>
      </c>
      <c r="KD17" s="161">
        <v>45.018300000000004</v>
      </c>
      <c r="KE17" s="161">
        <v>27.889800000000001</v>
      </c>
      <c r="KF17" s="161">
        <v>-25.6</v>
      </c>
      <c r="KG17" s="161">
        <v>24</v>
      </c>
      <c r="KH17" s="162"/>
      <c r="KI17" s="161">
        <v>48.060099999999998</v>
      </c>
    </row>
    <row r="18" spans="1:295" ht="18" customHeight="1" x14ac:dyDescent="0.25">
      <c r="A18" s="159" t="s">
        <v>82</v>
      </c>
      <c r="B18" s="159" t="s">
        <v>826</v>
      </c>
      <c r="C18" s="163">
        <v>0</v>
      </c>
      <c r="D18" s="164">
        <v>15.8348</v>
      </c>
      <c r="E18" s="164">
        <v>-18.888300000000001</v>
      </c>
      <c r="F18" s="164">
        <v>7.4175000000000004</v>
      </c>
      <c r="G18" s="164">
        <v>31.008400000000002</v>
      </c>
      <c r="H18" s="165"/>
      <c r="I18" s="164">
        <v>29.869800000000001</v>
      </c>
      <c r="J18" s="165"/>
      <c r="K18" s="164">
        <v>38.453299999999999</v>
      </c>
      <c r="L18" s="164">
        <v>19.517399999999999</v>
      </c>
      <c r="M18" s="164">
        <v>19.154199999999999</v>
      </c>
      <c r="N18" s="164">
        <v>-17.760000000000002</v>
      </c>
      <c r="O18" s="164">
        <v>-33.341000000000001</v>
      </c>
      <c r="P18" s="164">
        <v>0</v>
      </c>
      <c r="Q18" s="164">
        <v>17.388000000000002</v>
      </c>
      <c r="R18" s="164">
        <v>-28.6</v>
      </c>
      <c r="S18" s="164">
        <v>13.744899999999999</v>
      </c>
      <c r="T18" s="165"/>
      <c r="U18" s="164">
        <v>11.615399999999999</v>
      </c>
      <c r="V18" s="164">
        <v>11.853899999999999</v>
      </c>
      <c r="W18" s="164">
        <v>19.889500000000002</v>
      </c>
      <c r="X18" s="164">
        <v>17.070499999999999</v>
      </c>
      <c r="Y18" s="164">
        <v>7.7799999999999994E-2</v>
      </c>
      <c r="Z18" s="164">
        <v>2.6732999999999998</v>
      </c>
      <c r="AA18" s="165"/>
      <c r="AB18" s="165"/>
      <c r="AC18" s="165"/>
      <c r="AD18" s="164">
        <v>-90.88</v>
      </c>
      <c r="AE18" s="165"/>
      <c r="AF18" s="164">
        <v>17.760000000000002</v>
      </c>
      <c r="AG18" s="164">
        <v>30.8</v>
      </c>
      <c r="AH18" s="164">
        <v>7.5659999999999998</v>
      </c>
      <c r="AI18" s="164">
        <v>0.248</v>
      </c>
      <c r="AJ18" s="164">
        <v>-48.71</v>
      </c>
      <c r="AK18" s="164">
        <v>-48.79</v>
      </c>
      <c r="AL18" s="164">
        <v>-43.71</v>
      </c>
      <c r="AM18" s="164">
        <v>49.4</v>
      </c>
      <c r="AN18" s="164">
        <v>48.71</v>
      </c>
      <c r="AO18" s="164">
        <v>11.187799999999999</v>
      </c>
      <c r="AP18" s="164">
        <v>5.8813000000000004</v>
      </c>
      <c r="AQ18" s="164">
        <v>50.305599999999998</v>
      </c>
      <c r="AR18" s="164">
        <v>52.265099999999997</v>
      </c>
      <c r="AS18" s="164">
        <v>69.921199999999999</v>
      </c>
      <c r="AT18" s="164">
        <v>-48.359299999999998</v>
      </c>
      <c r="AU18" s="164">
        <v>-48.412700000000001</v>
      </c>
      <c r="AV18" s="164">
        <v>24.4055</v>
      </c>
      <c r="AW18" s="164">
        <v>27.942699999999999</v>
      </c>
      <c r="AX18" s="164">
        <v>64.300399999999996</v>
      </c>
      <c r="AY18" s="164">
        <v>65.64</v>
      </c>
      <c r="AZ18" s="164">
        <v>4.7275</v>
      </c>
      <c r="BA18" s="164">
        <v>22.453399999999998</v>
      </c>
      <c r="BB18" s="164">
        <v>-462.64460000000003</v>
      </c>
      <c r="BC18" s="164">
        <v>-15.210599999999999</v>
      </c>
      <c r="BD18" s="164">
        <v>-13.2</v>
      </c>
      <c r="BE18" s="164">
        <v>-13</v>
      </c>
      <c r="BF18" s="164">
        <v>55.452500000000001</v>
      </c>
      <c r="BG18" s="164">
        <v>52.564700000000002</v>
      </c>
      <c r="BH18" s="164">
        <v>-4.0102000000000002</v>
      </c>
      <c r="BI18" s="165"/>
      <c r="BJ18" s="164">
        <v>-61.176900000000003</v>
      </c>
      <c r="BK18" s="164">
        <v>-0.48970000000000002</v>
      </c>
      <c r="BL18" s="165"/>
      <c r="BM18" s="164">
        <v>1.4977</v>
      </c>
      <c r="BN18" s="164">
        <v>508.98750000000001</v>
      </c>
      <c r="BO18" s="164">
        <v>48.707500000000003</v>
      </c>
      <c r="BP18" s="164">
        <v>48.554900000000004</v>
      </c>
      <c r="BQ18" s="164">
        <v>-378.36840000000001</v>
      </c>
      <c r="BR18" s="164">
        <v>390.7362</v>
      </c>
      <c r="BS18" s="165"/>
      <c r="BT18" s="164">
        <v>-42.360999999999997</v>
      </c>
      <c r="BU18" s="164">
        <v>43.994700000000002</v>
      </c>
      <c r="BV18" s="164">
        <v>66.234300000000005</v>
      </c>
      <c r="BW18" s="164">
        <v>25.8</v>
      </c>
      <c r="BX18" s="164">
        <v>18.62</v>
      </c>
      <c r="BY18" s="164">
        <v>46.25</v>
      </c>
      <c r="BZ18" s="164">
        <v>69.319999999999993</v>
      </c>
      <c r="CA18" s="164">
        <v>-12.453799999999999</v>
      </c>
      <c r="CB18" s="164">
        <v>-12.989599999999999</v>
      </c>
      <c r="CC18" s="164">
        <v>81.237200000000001</v>
      </c>
      <c r="CD18" s="164">
        <v>81.375399999999999</v>
      </c>
      <c r="CE18" s="164">
        <v>40.1843</v>
      </c>
      <c r="CF18" s="164">
        <v>-29.0764</v>
      </c>
      <c r="CG18" s="164">
        <v>-29.221900000000002</v>
      </c>
      <c r="CH18" s="164">
        <v>-3.3077999999999999</v>
      </c>
      <c r="CI18" s="164">
        <v>-59.345999999999997</v>
      </c>
      <c r="CJ18" s="165"/>
      <c r="CK18" s="165"/>
      <c r="CL18" s="164">
        <v>19</v>
      </c>
      <c r="CM18" s="164">
        <v>120.3</v>
      </c>
      <c r="CN18" s="164">
        <v>-12.01</v>
      </c>
      <c r="CO18" s="164">
        <v>41.877699999999997</v>
      </c>
      <c r="CP18" s="164">
        <v>41.445399999999999</v>
      </c>
      <c r="CQ18" s="164">
        <v>41.330599999999997</v>
      </c>
      <c r="CR18" s="164">
        <v>-75.281999999999996</v>
      </c>
      <c r="CS18" s="164">
        <v>-74.349900000000005</v>
      </c>
      <c r="CT18" s="164">
        <v>59.360199999999999</v>
      </c>
      <c r="CU18" s="164">
        <v>-18.978000000000002</v>
      </c>
      <c r="CV18" s="164">
        <v>61.6175</v>
      </c>
      <c r="CW18" s="164">
        <v>10.841699999999999</v>
      </c>
      <c r="CX18" s="164">
        <v>22.42</v>
      </c>
      <c r="CY18" s="164">
        <v>55.76</v>
      </c>
      <c r="CZ18" s="164">
        <v>33.5229</v>
      </c>
      <c r="DA18" s="164">
        <v>31.498699999999999</v>
      </c>
      <c r="DB18" s="164">
        <v>-25.98</v>
      </c>
      <c r="DC18" s="164">
        <v>-3.6423000000000001</v>
      </c>
      <c r="DD18" s="164">
        <v>59.3949</v>
      </c>
      <c r="DE18" s="164">
        <v>58.618600000000001</v>
      </c>
      <c r="DF18" s="164">
        <v>-148.92449999999999</v>
      </c>
      <c r="DG18" s="164">
        <v>-2.0000000000000001E-4</v>
      </c>
      <c r="DH18" s="164">
        <v>-15.990600000000001</v>
      </c>
      <c r="DI18" s="164">
        <v>-65.2</v>
      </c>
      <c r="DJ18" s="164">
        <v>-65.599999999999994</v>
      </c>
      <c r="DK18" s="164">
        <v>26.298500000000001</v>
      </c>
      <c r="DL18" s="164">
        <v>31.3568</v>
      </c>
      <c r="DM18" s="164">
        <v>38.9953</v>
      </c>
      <c r="DN18" s="164">
        <v>44.549599999999998</v>
      </c>
      <c r="DO18" s="164">
        <v>31.14</v>
      </c>
      <c r="DP18" s="164">
        <v>-5.46</v>
      </c>
      <c r="DQ18" s="164">
        <v>56.646000000000001</v>
      </c>
      <c r="DR18" s="164">
        <v>149.01849999999999</v>
      </c>
      <c r="DS18" s="164">
        <v>-24.43</v>
      </c>
      <c r="DT18" s="164">
        <v>-24.64</v>
      </c>
      <c r="DU18" s="164">
        <v>84.12</v>
      </c>
      <c r="DV18" s="164">
        <v>47.96</v>
      </c>
      <c r="DW18" s="164">
        <v>150.96360000000001</v>
      </c>
      <c r="DX18" s="164">
        <v>148.2364</v>
      </c>
      <c r="DY18" s="164">
        <v>14.841200000000001</v>
      </c>
      <c r="DZ18" s="164">
        <v>13.8636</v>
      </c>
      <c r="EA18" s="164">
        <v>209.2115</v>
      </c>
      <c r="EB18" s="164">
        <v>171.88380000000001</v>
      </c>
      <c r="EC18" s="164">
        <v>164.86500000000001</v>
      </c>
      <c r="ED18" s="164">
        <v>167.1807</v>
      </c>
      <c r="EE18" s="164">
        <v>96.610900000000001</v>
      </c>
      <c r="EF18" s="164">
        <v>83.359800000000007</v>
      </c>
      <c r="EG18" s="164">
        <v>-23.582999999999998</v>
      </c>
      <c r="EH18" s="164">
        <v>389.52140000000003</v>
      </c>
      <c r="EI18" s="164">
        <v>398.2697</v>
      </c>
      <c r="EJ18" s="165"/>
      <c r="EK18" s="164">
        <v>-27.6249</v>
      </c>
      <c r="EL18" s="164">
        <v>-26.419499999999999</v>
      </c>
      <c r="EM18" s="164">
        <v>-17.060500000000001</v>
      </c>
      <c r="EN18" s="164">
        <v>53.204599999999999</v>
      </c>
      <c r="EO18" s="164">
        <v>49.9876</v>
      </c>
      <c r="EP18" s="164">
        <v>47.664000000000001</v>
      </c>
      <c r="EQ18" s="164">
        <v>-42.832599999999999</v>
      </c>
      <c r="ER18" s="164">
        <v>-43.7395</v>
      </c>
      <c r="ES18" s="164">
        <v>-48.497199999999999</v>
      </c>
      <c r="ET18" s="164">
        <v>0</v>
      </c>
      <c r="EU18" s="164">
        <v>-16.78</v>
      </c>
      <c r="EV18" s="164">
        <v>1.8</v>
      </c>
      <c r="EW18" s="164">
        <v>5.6524999999999999</v>
      </c>
      <c r="EX18" s="164">
        <v>75.793899999999994</v>
      </c>
      <c r="EY18" s="164">
        <v>-12.715999999999999</v>
      </c>
      <c r="EZ18" s="164">
        <v>-12.304</v>
      </c>
      <c r="FA18" s="164">
        <v>4.2969999999999997</v>
      </c>
      <c r="FB18" s="164">
        <v>-79.492099999999994</v>
      </c>
      <c r="FC18" s="164">
        <v>45.768599999999999</v>
      </c>
      <c r="FD18" s="164">
        <v>1.9702</v>
      </c>
      <c r="FE18" s="165"/>
      <c r="FF18" s="164">
        <v>1.9222999999999999</v>
      </c>
      <c r="FG18" s="164">
        <v>28.710100000000001</v>
      </c>
      <c r="FH18" s="164">
        <v>29.279</v>
      </c>
      <c r="FI18" s="164">
        <v>28.414999999999999</v>
      </c>
      <c r="FJ18" s="164">
        <v>12.3918</v>
      </c>
      <c r="FK18" s="164">
        <v>12.559200000000001</v>
      </c>
      <c r="FL18" s="164">
        <v>6.0284000000000004</v>
      </c>
      <c r="FM18" s="164">
        <v>-12.5495</v>
      </c>
      <c r="FN18" s="164">
        <v>-12.943199999999999</v>
      </c>
      <c r="FO18" s="164">
        <v>2.7845</v>
      </c>
      <c r="FP18" s="164">
        <v>12.018000000000001</v>
      </c>
      <c r="FQ18" s="164">
        <v>-6.8243999999999998</v>
      </c>
      <c r="FR18" s="164">
        <v>-13.15</v>
      </c>
      <c r="FS18" s="164">
        <v>14.5809</v>
      </c>
      <c r="FT18" s="164">
        <v>0.81569999999999998</v>
      </c>
      <c r="FU18" s="164">
        <v>-9.27</v>
      </c>
      <c r="FV18" s="164">
        <v>17.89</v>
      </c>
      <c r="FW18" s="164">
        <v>0</v>
      </c>
      <c r="FX18" s="164">
        <v>7.9873000000000003</v>
      </c>
      <c r="FY18" s="164">
        <v>-7.133</v>
      </c>
      <c r="FZ18" s="164">
        <v>4.32</v>
      </c>
      <c r="GA18" s="164">
        <v>9.3081999999999994</v>
      </c>
      <c r="GB18" s="164">
        <v>25.01</v>
      </c>
      <c r="GC18" s="164">
        <v>-12.462400000000001</v>
      </c>
      <c r="GD18" s="164">
        <v>-5.0011999999999999</v>
      </c>
      <c r="GE18" s="165"/>
      <c r="GF18" s="164">
        <v>75.363600000000005</v>
      </c>
      <c r="GG18" s="164">
        <v>23.3</v>
      </c>
      <c r="GH18" s="164">
        <v>-21.135100000000001</v>
      </c>
      <c r="GI18" s="165"/>
      <c r="GJ18" s="164">
        <v>-3.9695</v>
      </c>
      <c r="GK18" s="164">
        <v>1.3371</v>
      </c>
      <c r="GL18" s="165"/>
      <c r="GM18" s="165"/>
      <c r="GN18" s="164">
        <v>-15.012600000000001</v>
      </c>
      <c r="GO18" s="164">
        <v>-28.336200000000002</v>
      </c>
      <c r="GP18" s="164">
        <v>19.179200000000002</v>
      </c>
      <c r="GQ18" s="164">
        <v>43.780700000000003</v>
      </c>
      <c r="GR18" s="164">
        <v>66.374899999999997</v>
      </c>
      <c r="GS18" s="164">
        <v>65.076400000000007</v>
      </c>
      <c r="GT18" s="164">
        <v>-134.0652</v>
      </c>
      <c r="GU18" s="164">
        <v>-16.5624</v>
      </c>
      <c r="GV18" s="164">
        <v>32.660499999999999</v>
      </c>
      <c r="GW18" s="164">
        <v>-40.635100000000001</v>
      </c>
      <c r="GX18" s="164">
        <v>12.4093</v>
      </c>
      <c r="GY18" s="164">
        <v>6.1245000000000003</v>
      </c>
      <c r="GZ18" s="164">
        <v>5.8761000000000001</v>
      </c>
      <c r="HA18" s="164">
        <v>13.675000000000001</v>
      </c>
      <c r="HB18" s="164">
        <v>235.208</v>
      </c>
      <c r="HC18" s="164">
        <v>234.2894</v>
      </c>
      <c r="HD18" s="164">
        <v>230.9</v>
      </c>
      <c r="HE18" s="164">
        <v>-232.51769999999999</v>
      </c>
      <c r="HF18" s="164">
        <v>-492.01429999999999</v>
      </c>
      <c r="HG18" s="164">
        <v>492.46749999999997</v>
      </c>
      <c r="HH18" s="164">
        <v>495.70440000000002</v>
      </c>
      <c r="HI18" s="164">
        <v>-221.6302</v>
      </c>
      <c r="HJ18" s="164">
        <v>-220.62549999999999</v>
      </c>
      <c r="HK18" s="164">
        <v>-51.4574</v>
      </c>
      <c r="HL18" s="164">
        <v>-43.4176</v>
      </c>
      <c r="HM18" s="164">
        <v>80.444400000000002</v>
      </c>
      <c r="HN18" s="164">
        <v>78.589799999999997</v>
      </c>
      <c r="HO18" s="165"/>
      <c r="HP18" s="165"/>
      <c r="HQ18" s="164">
        <v>59.966999999999999</v>
      </c>
      <c r="HR18" s="164">
        <v>59.4617</v>
      </c>
      <c r="HS18" s="164">
        <v>-59.75</v>
      </c>
      <c r="HT18" s="164">
        <v>-60.342199999999998</v>
      </c>
      <c r="HU18" s="164">
        <v>113.38</v>
      </c>
      <c r="HV18" s="164">
        <v>113.09</v>
      </c>
      <c r="HW18" s="164">
        <v>38.6</v>
      </c>
      <c r="HX18" s="164">
        <v>39.4</v>
      </c>
      <c r="HY18" s="164">
        <v>22.602699999999999</v>
      </c>
      <c r="HZ18" s="164">
        <v>30</v>
      </c>
      <c r="IA18" s="165"/>
      <c r="IB18" s="164">
        <v>109.80410000000001</v>
      </c>
      <c r="IC18" s="164">
        <v>109.6193</v>
      </c>
      <c r="ID18" s="164">
        <v>13.3</v>
      </c>
      <c r="IE18" s="164">
        <v>-19.399999999999999</v>
      </c>
      <c r="IF18" s="164">
        <v>-57.8</v>
      </c>
      <c r="IG18" s="164">
        <v>-59.3</v>
      </c>
      <c r="IH18" s="165"/>
      <c r="II18" s="164">
        <v>1.3768</v>
      </c>
      <c r="IJ18" s="164">
        <v>-483.6438</v>
      </c>
      <c r="IK18" s="164">
        <v>-358.53199999999998</v>
      </c>
      <c r="IL18" s="164">
        <v>437.97089999999997</v>
      </c>
      <c r="IM18" s="164">
        <v>363.44630000000001</v>
      </c>
      <c r="IN18" s="164">
        <v>8.8084000000000007</v>
      </c>
      <c r="IO18" s="164">
        <v>-350.73309999999998</v>
      </c>
      <c r="IP18" s="164">
        <v>352.8039</v>
      </c>
      <c r="IQ18" s="164">
        <v>-130.66990000000001</v>
      </c>
      <c r="IR18" s="164">
        <v>-210.18090000000001</v>
      </c>
      <c r="IS18" s="164">
        <v>-344.84289999999999</v>
      </c>
      <c r="IT18" s="164">
        <v>101.3511</v>
      </c>
      <c r="IU18" s="164">
        <v>103.0624</v>
      </c>
      <c r="IV18" s="164">
        <v>134.5994</v>
      </c>
      <c r="IW18" s="164">
        <v>-426.15219999999999</v>
      </c>
      <c r="IX18" s="164">
        <v>214.2441</v>
      </c>
      <c r="IY18" s="164">
        <v>-209.1559</v>
      </c>
      <c r="IZ18" s="164">
        <v>211.35429999999999</v>
      </c>
      <c r="JA18" s="164">
        <v>-9.1476000000000006</v>
      </c>
      <c r="JB18" s="165"/>
      <c r="JC18" s="164">
        <v>16.96</v>
      </c>
      <c r="JD18" s="164">
        <v>6.6820000000000004</v>
      </c>
      <c r="JE18" s="164">
        <v>6.6989999999999998</v>
      </c>
      <c r="JF18" s="164">
        <v>-16.079999999999998</v>
      </c>
      <c r="JG18" s="164">
        <v>-5.2</v>
      </c>
      <c r="JH18" s="165"/>
      <c r="JI18" s="164">
        <v>6.3583999999999996</v>
      </c>
      <c r="JJ18" s="164">
        <v>-43.0961</v>
      </c>
      <c r="JK18" s="164">
        <v>-17.900400000000001</v>
      </c>
      <c r="JL18" s="164">
        <v>27.5</v>
      </c>
      <c r="JM18" s="164">
        <v>53.682000000000002</v>
      </c>
      <c r="JN18" s="164">
        <v>54.564999999999998</v>
      </c>
      <c r="JO18" s="164">
        <v>11.3086</v>
      </c>
      <c r="JP18" s="164">
        <v>13.768800000000001</v>
      </c>
      <c r="JQ18" s="164">
        <v>52.683</v>
      </c>
      <c r="JR18" s="164">
        <v>52.797199999999997</v>
      </c>
      <c r="JS18" s="164">
        <v>51.887700000000002</v>
      </c>
      <c r="JT18" s="165"/>
      <c r="JU18" s="164">
        <v>20</v>
      </c>
      <c r="JV18" s="164">
        <v>17.695599999999999</v>
      </c>
      <c r="JW18" s="164">
        <v>5.46</v>
      </c>
      <c r="JX18" s="165"/>
      <c r="JY18" s="164">
        <v>-39.010899999999999</v>
      </c>
      <c r="JZ18" s="164">
        <v>73.080299999999994</v>
      </c>
      <c r="KA18" s="164">
        <v>53.285200000000003</v>
      </c>
      <c r="KB18" s="164">
        <v>-38.604799999999997</v>
      </c>
      <c r="KC18" s="164">
        <v>-72.738900000000001</v>
      </c>
      <c r="KD18" s="164">
        <v>43.535800000000002</v>
      </c>
      <c r="KE18" s="164">
        <v>28.820599999999999</v>
      </c>
      <c r="KF18" s="164">
        <v>-20.3</v>
      </c>
      <c r="KG18" s="164">
        <v>23.2</v>
      </c>
      <c r="KH18" s="165"/>
      <c r="KI18" s="164">
        <v>49.56</v>
      </c>
    </row>
    <row r="19" spans="1:295" ht="18" customHeight="1" x14ac:dyDescent="0.25">
      <c r="A19" s="159" t="s">
        <v>82</v>
      </c>
      <c r="B19" s="159" t="s">
        <v>827</v>
      </c>
      <c r="C19" s="163">
        <v>0</v>
      </c>
      <c r="D19" s="164">
        <v>16.0365</v>
      </c>
      <c r="E19" s="164">
        <v>-19.264399999999998</v>
      </c>
      <c r="F19" s="164">
        <v>7.5449999999999999</v>
      </c>
      <c r="G19" s="164">
        <v>31.324100000000001</v>
      </c>
      <c r="H19" s="165"/>
      <c r="I19" s="164">
        <v>32.439799999999998</v>
      </c>
      <c r="J19" s="165"/>
      <c r="K19" s="164">
        <v>40.3979</v>
      </c>
      <c r="L19" s="164">
        <v>20.523399999999999</v>
      </c>
      <c r="M19" s="164">
        <v>20.327500000000001</v>
      </c>
      <c r="N19" s="164">
        <v>19.98</v>
      </c>
      <c r="O19" s="164">
        <v>-36.698</v>
      </c>
      <c r="P19" s="164">
        <v>0</v>
      </c>
      <c r="Q19" s="164">
        <v>18.216000000000001</v>
      </c>
      <c r="R19" s="164">
        <v>-33</v>
      </c>
      <c r="S19" s="164">
        <v>13.929</v>
      </c>
      <c r="T19" s="165"/>
      <c r="U19" s="164">
        <v>12.0646</v>
      </c>
      <c r="V19" s="164">
        <v>12.1968</v>
      </c>
      <c r="W19" s="164">
        <v>20.3033</v>
      </c>
      <c r="X19" s="164">
        <v>16.710599999999999</v>
      </c>
      <c r="Y19" s="164">
        <v>0.112</v>
      </c>
      <c r="Z19" s="164">
        <v>2.6817000000000002</v>
      </c>
      <c r="AA19" s="165"/>
      <c r="AB19" s="165"/>
      <c r="AC19" s="165"/>
      <c r="AD19" s="164">
        <v>-76.22</v>
      </c>
      <c r="AE19" s="165"/>
      <c r="AF19" s="164">
        <v>-19.98</v>
      </c>
      <c r="AG19" s="164">
        <v>35.200000000000003</v>
      </c>
      <c r="AH19" s="164">
        <v>8.0570000000000004</v>
      </c>
      <c r="AI19" s="164">
        <v>0.25</v>
      </c>
      <c r="AJ19" s="164">
        <v>-43.63</v>
      </c>
      <c r="AK19" s="164">
        <v>-43.99</v>
      </c>
      <c r="AL19" s="164">
        <v>-38.24</v>
      </c>
      <c r="AM19" s="164">
        <v>44.01</v>
      </c>
      <c r="AN19" s="164">
        <v>44.26</v>
      </c>
      <c r="AO19" s="164">
        <v>10.752700000000001</v>
      </c>
      <c r="AP19" s="164">
        <v>5.5705</v>
      </c>
      <c r="AQ19" s="164">
        <v>52.755400000000002</v>
      </c>
      <c r="AR19" s="164">
        <v>54.250399999999999</v>
      </c>
      <c r="AS19" s="164">
        <v>59.739600000000003</v>
      </c>
      <c r="AT19" s="164">
        <v>-47.287599999999998</v>
      </c>
      <c r="AU19" s="164">
        <v>-48.151400000000002</v>
      </c>
      <c r="AV19" s="164">
        <v>27.450600000000001</v>
      </c>
      <c r="AW19" s="164">
        <v>23.179300000000001</v>
      </c>
      <c r="AX19" s="164">
        <v>59.879800000000003</v>
      </c>
      <c r="AY19" s="164">
        <v>61.2194</v>
      </c>
      <c r="AZ19" s="164">
        <v>3.1570999999999998</v>
      </c>
      <c r="BA19" s="164">
        <v>16.5091</v>
      </c>
      <c r="BB19" s="164">
        <v>-422.36610000000002</v>
      </c>
      <c r="BC19" s="164">
        <v>-10.0131</v>
      </c>
      <c r="BD19" s="164">
        <v>-15.3</v>
      </c>
      <c r="BE19" s="164">
        <v>-15.1</v>
      </c>
      <c r="BF19" s="164">
        <v>54.481000000000002</v>
      </c>
      <c r="BG19" s="164">
        <v>53.780200000000001</v>
      </c>
      <c r="BH19" s="164">
        <v>-3.8576999999999999</v>
      </c>
      <c r="BI19" s="165"/>
      <c r="BJ19" s="164">
        <v>-60.151600000000002</v>
      </c>
      <c r="BK19" s="164">
        <v>0.80559999999999998</v>
      </c>
      <c r="BL19" s="165"/>
      <c r="BM19" s="164">
        <v>2.1677</v>
      </c>
      <c r="BN19" s="164">
        <v>461.8365</v>
      </c>
      <c r="BO19" s="164">
        <v>49.9283</v>
      </c>
      <c r="BP19" s="164">
        <v>49.561999999999998</v>
      </c>
      <c r="BQ19" s="164">
        <v>-360.40820000000002</v>
      </c>
      <c r="BR19" s="164">
        <v>371.42169999999999</v>
      </c>
      <c r="BS19" s="165"/>
      <c r="BT19" s="164">
        <v>-55.381100000000004</v>
      </c>
      <c r="BU19" s="164">
        <v>56.9009</v>
      </c>
      <c r="BV19" s="164">
        <v>70.485600000000005</v>
      </c>
      <c r="BW19" s="164">
        <v>25.7</v>
      </c>
      <c r="BX19" s="164">
        <v>18.95</v>
      </c>
      <c r="BY19" s="164">
        <v>48.21</v>
      </c>
      <c r="BZ19" s="164">
        <v>70.53</v>
      </c>
      <c r="CA19" s="164">
        <v>-16.3386</v>
      </c>
      <c r="CB19" s="164">
        <v>-16.204599999999999</v>
      </c>
      <c r="CC19" s="164">
        <v>85.605099999999993</v>
      </c>
      <c r="CD19" s="164">
        <v>85.908100000000005</v>
      </c>
      <c r="CE19" s="164">
        <v>37.7254</v>
      </c>
      <c r="CF19" s="164">
        <v>-32.6706</v>
      </c>
      <c r="CG19" s="164">
        <v>-32.521099999999997</v>
      </c>
      <c r="CH19" s="164">
        <v>-6.2515000000000001</v>
      </c>
      <c r="CI19" s="164">
        <v>-58.296300000000002</v>
      </c>
      <c r="CJ19" s="165"/>
      <c r="CK19" s="165"/>
      <c r="CL19" s="164">
        <v>32.299999999999997</v>
      </c>
      <c r="CM19" s="164">
        <v>115.6</v>
      </c>
      <c r="CN19" s="164">
        <v>-12.65</v>
      </c>
      <c r="CO19" s="164">
        <v>46.301600000000001</v>
      </c>
      <c r="CP19" s="164">
        <v>46.215299999999999</v>
      </c>
      <c r="CQ19" s="164">
        <v>45.808900000000001</v>
      </c>
      <c r="CR19" s="164">
        <v>-65.379199999999997</v>
      </c>
      <c r="CS19" s="164">
        <v>-64.620800000000003</v>
      </c>
      <c r="CT19" s="164">
        <v>41.3461</v>
      </c>
      <c r="CU19" s="164">
        <v>-14.024800000000001</v>
      </c>
      <c r="CV19" s="164">
        <v>44.23</v>
      </c>
      <c r="CW19" s="164">
        <v>11.579599999999999</v>
      </c>
      <c r="CX19" s="164">
        <v>22.49</v>
      </c>
      <c r="CY19" s="164">
        <v>55.64</v>
      </c>
      <c r="CZ19" s="164">
        <v>34.929200000000002</v>
      </c>
      <c r="DA19" s="164">
        <v>32.817100000000003</v>
      </c>
      <c r="DB19" s="164">
        <v>-26.64</v>
      </c>
      <c r="DC19" s="164">
        <v>-0.83730000000000004</v>
      </c>
      <c r="DD19" s="164">
        <v>58.656599999999997</v>
      </c>
      <c r="DE19" s="164">
        <v>58.069699999999997</v>
      </c>
      <c r="DF19" s="164">
        <v>-137.77529999999999</v>
      </c>
      <c r="DG19" s="164">
        <v>-1E-4</v>
      </c>
      <c r="DH19" s="164">
        <v>-16.335599999999999</v>
      </c>
      <c r="DI19" s="164">
        <v>-69.8</v>
      </c>
      <c r="DJ19" s="164">
        <v>-70.099999999999994</v>
      </c>
      <c r="DK19" s="164">
        <v>26.8918</v>
      </c>
      <c r="DL19" s="164">
        <v>33.700600000000001</v>
      </c>
      <c r="DM19" s="164">
        <v>42.752499999999998</v>
      </c>
      <c r="DN19" s="164">
        <v>48.065199999999997</v>
      </c>
      <c r="DO19" s="164">
        <v>33.840000000000003</v>
      </c>
      <c r="DP19" s="164">
        <v>-5.62</v>
      </c>
      <c r="DQ19" s="164">
        <v>56.889000000000003</v>
      </c>
      <c r="DR19" s="164">
        <v>136.61279999999999</v>
      </c>
      <c r="DS19" s="164">
        <v>-24.54</v>
      </c>
      <c r="DT19" s="164">
        <v>-24.69</v>
      </c>
      <c r="DU19" s="164">
        <v>88.48</v>
      </c>
      <c r="DV19" s="164">
        <v>51.62</v>
      </c>
      <c r="DW19" s="164">
        <v>138.2364</v>
      </c>
      <c r="DX19" s="164">
        <v>135.67269999999999</v>
      </c>
      <c r="DY19" s="164">
        <v>7.5228999999999999</v>
      </c>
      <c r="DZ19" s="164">
        <v>6.5636000000000001</v>
      </c>
      <c r="EA19" s="164">
        <v>204.3767</v>
      </c>
      <c r="EB19" s="164">
        <v>165.35820000000001</v>
      </c>
      <c r="EC19" s="164">
        <v>158.19970000000001</v>
      </c>
      <c r="ED19" s="164">
        <v>161.7371</v>
      </c>
      <c r="EE19" s="164">
        <v>118.1178</v>
      </c>
      <c r="EF19" s="164">
        <v>104.1515</v>
      </c>
      <c r="EG19" s="164">
        <v>-22.677</v>
      </c>
      <c r="EH19" s="164">
        <v>373.73739999999998</v>
      </c>
      <c r="EI19" s="164">
        <v>415.9522</v>
      </c>
      <c r="EJ19" s="165"/>
      <c r="EK19" s="164">
        <v>-27.090199999999999</v>
      </c>
      <c r="EL19" s="164">
        <v>-25.589700000000001</v>
      </c>
      <c r="EM19" s="164">
        <v>-39.960999999999999</v>
      </c>
      <c r="EN19" s="164">
        <v>45.564</v>
      </c>
      <c r="EO19" s="164">
        <v>43.1096</v>
      </c>
      <c r="EP19" s="164">
        <v>152.124</v>
      </c>
      <c r="EQ19" s="164">
        <v>-56.462800000000001</v>
      </c>
      <c r="ER19" s="164">
        <v>-57.016300000000001</v>
      </c>
      <c r="ES19" s="164">
        <v>-68.019300000000001</v>
      </c>
      <c r="ET19" s="164">
        <v>0</v>
      </c>
      <c r="EU19" s="164">
        <v>-18.36</v>
      </c>
      <c r="EV19" s="164">
        <v>105.2</v>
      </c>
      <c r="EW19" s="164">
        <v>6.0205000000000002</v>
      </c>
      <c r="EX19" s="164">
        <v>60.0289</v>
      </c>
      <c r="EY19" s="164">
        <v>-12.330299999999999</v>
      </c>
      <c r="EZ19" s="164">
        <v>-11.948600000000001</v>
      </c>
      <c r="FA19" s="164">
        <v>3.0556999999999999</v>
      </c>
      <c r="FB19" s="164">
        <v>-101.4102</v>
      </c>
      <c r="FC19" s="164">
        <v>68.185500000000005</v>
      </c>
      <c r="FD19" s="164">
        <v>2.0552999999999999</v>
      </c>
      <c r="FE19" s="165"/>
      <c r="FF19" s="164">
        <v>2.0283000000000002</v>
      </c>
      <c r="FG19" s="164">
        <v>27.941800000000001</v>
      </c>
      <c r="FH19" s="164">
        <v>29.907399999999999</v>
      </c>
      <c r="FI19" s="164">
        <v>28.364999999999998</v>
      </c>
      <c r="FJ19" s="164">
        <v>16.075800000000001</v>
      </c>
      <c r="FK19" s="164">
        <v>15.406000000000001</v>
      </c>
      <c r="FL19" s="164">
        <v>-18.922599999999999</v>
      </c>
      <c r="FM19" s="164">
        <v>-5.0620000000000003</v>
      </c>
      <c r="FN19" s="164">
        <v>-5.5742000000000003</v>
      </c>
      <c r="FO19" s="164">
        <v>-17.4697</v>
      </c>
      <c r="FP19" s="164">
        <v>0</v>
      </c>
      <c r="FQ19" s="164">
        <v>-9.1974999999999998</v>
      </c>
      <c r="FR19" s="164">
        <v>-14.88</v>
      </c>
      <c r="FS19" s="164">
        <v>15.005699999999999</v>
      </c>
      <c r="FT19" s="164">
        <v>0.88039999999999996</v>
      </c>
      <c r="FU19" s="164">
        <v>-9.56</v>
      </c>
      <c r="FV19" s="164">
        <v>17.72</v>
      </c>
      <c r="FW19" s="164">
        <v>-9.4384999999999994</v>
      </c>
      <c r="FX19" s="164">
        <v>7.7984999999999998</v>
      </c>
      <c r="FY19" s="164">
        <v>-6.99</v>
      </c>
      <c r="FZ19" s="164">
        <v>4.4850000000000003</v>
      </c>
      <c r="GA19" s="164">
        <v>10.295</v>
      </c>
      <c r="GB19" s="164">
        <v>26.42</v>
      </c>
      <c r="GC19" s="164">
        <v>8.0242000000000004</v>
      </c>
      <c r="GD19" s="164">
        <v>17.104700000000001</v>
      </c>
      <c r="GE19" s="165"/>
      <c r="GF19" s="164">
        <v>75.342399999999998</v>
      </c>
      <c r="GG19" s="164">
        <v>24.7</v>
      </c>
      <c r="GH19" s="164">
        <v>-20.459</v>
      </c>
      <c r="GI19" s="165"/>
      <c r="GJ19" s="164">
        <v>-3.9607999999999999</v>
      </c>
      <c r="GK19" s="164">
        <v>1.4131</v>
      </c>
      <c r="GL19" s="165"/>
      <c r="GM19" s="165"/>
      <c r="GN19" s="164">
        <v>-15.6058</v>
      </c>
      <c r="GO19" s="164">
        <v>-28.662800000000001</v>
      </c>
      <c r="GP19" s="164">
        <v>18.195</v>
      </c>
      <c r="GQ19" s="164">
        <v>44.368899999999996</v>
      </c>
      <c r="GR19" s="164">
        <v>66.715699999999998</v>
      </c>
      <c r="GS19" s="164">
        <v>69.956000000000003</v>
      </c>
      <c r="GT19" s="164">
        <v>-133.15190000000001</v>
      </c>
      <c r="GU19" s="164">
        <v>-16.631699999999999</v>
      </c>
      <c r="GV19" s="164">
        <v>31.907900000000001</v>
      </c>
      <c r="GW19" s="164">
        <v>-41.200200000000002</v>
      </c>
      <c r="GX19" s="164">
        <v>12.994999999999999</v>
      </c>
      <c r="GY19" s="164">
        <v>6.9839000000000002</v>
      </c>
      <c r="GZ19" s="164">
        <v>6.7831999999999999</v>
      </c>
      <c r="HA19" s="164">
        <v>14.728</v>
      </c>
      <c r="HB19" s="164">
        <v>236.8998</v>
      </c>
      <c r="HC19" s="164">
        <v>236.82409999999999</v>
      </c>
      <c r="HD19" s="164">
        <v>235.1</v>
      </c>
      <c r="HE19" s="164">
        <v>-235.42259999999999</v>
      </c>
      <c r="HF19" s="164">
        <v>-495.4282</v>
      </c>
      <c r="HG19" s="164">
        <v>497.85270000000003</v>
      </c>
      <c r="HH19" s="164">
        <v>495.49540000000002</v>
      </c>
      <c r="HI19" s="164">
        <v>-221.60749999999999</v>
      </c>
      <c r="HJ19" s="164">
        <v>-222.04169999999999</v>
      </c>
      <c r="HK19" s="164">
        <v>-54.824399999999997</v>
      </c>
      <c r="HL19" s="164">
        <v>-46.172600000000003</v>
      </c>
      <c r="HM19" s="164">
        <v>80.613</v>
      </c>
      <c r="HN19" s="164">
        <v>79.740899999999996</v>
      </c>
      <c r="HO19" s="164">
        <v>-166.8913</v>
      </c>
      <c r="HP19" s="165"/>
      <c r="HQ19" s="164">
        <v>59.121099999999998</v>
      </c>
      <c r="HR19" s="164">
        <v>58.253100000000003</v>
      </c>
      <c r="HS19" s="164">
        <v>-63.1877</v>
      </c>
      <c r="HT19" s="164">
        <v>-63.789499999999997</v>
      </c>
      <c r="HU19" s="164">
        <v>116.81</v>
      </c>
      <c r="HV19" s="164">
        <v>116.42</v>
      </c>
      <c r="HW19" s="164">
        <v>39.299999999999997</v>
      </c>
      <c r="HX19" s="164">
        <v>41</v>
      </c>
      <c r="HY19" s="164">
        <v>22.56</v>
      </c>
      <c r="HZ19" s="164">
        <v>31.28</v>
      </c>
      <c r="IA19" s="165"/>
      <c r="IB19" s="164">
        <v>107.4619</v>
      </c>
      <c r="IC19" s="164">
        <v>108.9181</v>
      </c>
      <c r="ID19" s="164">
        <v>13.9</v>
      </c>
      <c r="IE19" s="164">
        <v>-20.7</v>
      </c>
      <c r="IF19" s="164">
        <v>-57.4</v>
      </c>
      <c r="IG19" s="164">
        <v>-59.3</v>
      </c>
      <c r="IH19" s="164">
        <v>1.599</v>
      </c>
      <c r="II19" s="164">
        <v>1.5147999999999999</v>
      </c>
      <c r="IJ19" s="164">
        <v>-488.67739999999998</v>
      </c>
      <c r="IK19" s="164">
        <v>-377.8931</v>
      </c>
      <c r="IL19" s="164">
        <v>440.4846</v>
      </c>
      <c r="IM19" s="164">
        <v>365.61279999999999</v>
      </c>
      <c r="IN19" s="164">
        <v>10.9763</v>
      </c>
      <c r="IO19" s="164">
        <v>-358.32760000000002</v>
      </c>
      <c r="IP19" s="164">
        <v>357.20760000000001</v>
      </c>
      <c r="IQ19" s="164">
        <v>-130.7201</v>
      </c>
      <c r="IR19" s="164">
        <v>-210.58349999999999</v>
      </c>
      <c r="IS19" s="164">
        <v>-348.67970000000003</v>
      </c>
      <c r="IT19" s="164">
        <v>109.0877</v>
      </c>
      <c r="IU19" s="164">
        <v>106.3396</v>
      </c>
      <c r="IV19" s="164">
        <v>132.41159999999999</v>
      </c>
      <c r="IW19" s="164">
        <v>-430.53949999999998</v>
      </c>
      <c r="IX19" s="164">
        <v>213.8382</v>
      </c>
      <c r="IY19" s="164">
        <v>-216.20439999999999</v>
      </c>
      <c r="IZ19" s="164">
        <v>217.1063</v>
      </c>
      <c r="JA19" s="164">
        <v>-9.5706000000000007</v>
      </c>
      <c r="JB19" s="165"/>
      <c r="JC19" s="164">
        <v>15.6</v>
      </c>
      <c r="JD19" s="164">
        <v>6.5510000000000002</v>
      </c>
      <c r="JE19" s="164">
        <v>6.5439999999999996</v>
      </c>
      <c r="JF19" s="164">
        <v>-15.6</v>
      </c>
      <c r="JG19" s="164">
        <v>-6.32</v>
      </c>
      <c r="JH19" s="165"/>
      <c r="JI19" s="164">
        <v>6.0960000000000001</v>
      </c>
      <c r="JJ19" s="164">
        <v>-44.21</v>
      </c>
      <c r="JK19" s="164">
        <v>-17.430399999999999</v>
      </c>
      <c r="JL19" s="164">
        <v>27.8</v>
      </c>
      <c r="JM19" s="164">
        <v>54.25</v>
      </c>
      <c r="JN19" s="164">
        <v>54.753</v>
      </c>
      <c r="JO19" s="164">
        <v>11.3597</v>
      </c>
      <c r="JP19" s="165"/>
      <c r="JQ19" s="164">
        <v>52.511699999999998</v>
      </c>
      <c r="JR19" s="164">
        <v>51.8065</v>
      </c>
      <c r="JS19" s="164">
        <v>53.101700000000001</v>
      </c>
      <c r="JT19" s="165"/>
      <c r="JU19" s="164">
        <v>20.7</v>
      </c>
      <c r="JV19" s="164">
        <v>17.696999999999999</v>
      </c>
      <c r="JW19" s="164">
        <v>5.89</v>
      </c>
      <c r="JX19" s="165"/>
      <c r="JY19" s="164">
        <v>-40.350999999999999</v>
      </c>
      <c r="JZ19" s="164">
        <v>75.963700000000003</v>
      </c>
      <c r="KA19" s="164">
        <v>55.565899999999999</v>
      </c>
      <c r="KB19" s="164">
        <v>-38.940600000000003</v>
      </c>
      <c r="KC19" s="164">
        <v>-74.747200000000007</v>
      </c>
      <c r="KD19" s="164">
        <v>45.145000000000003</v>
      </c>
      <c r="KE19" s="164">
        <v>29.025300000000001</v>
      </c>
      <c r="KF19" s="164">
        <v>-20.8</v>
      </c>
      <c r="KG19" s="164">
        <v>20.9</v>
      </c>
      <c r="KH19" s="165"/>
      <c r="KI19" s="164">
        <v>51.266100000000002</v>
      </c>
    </row>
    <row r="20" spans="1:295" ht="18" customHeight="1" x14ac:dyDescent="0.25">
      <c r="A20" s="159" t="s">
        <v>82</v>
      </c>
      <c r="B20" s="159" t="s">
        <v>828</v>
      </c>
      <c r="C20" s="163">
        <v>0</v>
      </c>
      <c r="D20" s="164">
        <v>16.416699999999999</v>
      </c>
      <c r="E20" s="164">
        <v>-19.751100000000001</v>
      </c>
      <c r="F20" s="164">
        <v>8.2380999999999993</v>
      </c>
      <c r="G20" s="164">
        <v>32.350900000000003</v>
      </c>
      <c r="H20" s="165"/>
      <c r="I20" s="164">
        <v>35.287399999999998</v>
      </c>
      <c r="J20" s="165"/>
      <c r="K20" s="164">
        <v>43.56</v>
      </c>
      <c r="L20" s="164">
        <v>22.229299999999999</v>
      </c>
      <c r="M20" s="164">
        <v>21.877600000000001</v>
      </c>
      <c r="N20" s="164">
        <v>13.32</v>
      </c>
      <c r="O20" s="164">
        <v>-35.840000000000003</v>
      </c>
      <c r="P20" s="164">
        <v>0</v>
      </c>
      <c r="Q20" s="164">
        <v>16.559999999999999</v>
      </c>
      <c r="R20" s="164">
        <v>-30.8</v>
      </c>
      <c r="S20" s="164">
        <v>14.071899999999999</v>
      </c>
      <c r="T20" s="165"/>
      <c r="U20" s="164">
        <v>12.604900000000001</v>
      </c>
      <c r="V20" s="164">
        <v>12.769399999999999</v>
      </c>
      <c r="W20" s="164">
        <v>21.074400000000001</v>
      </c>
      <c r="X20" s="164">
        <v>16.1007</v>
      </c>
      <c r="Y20" s="164">
        <v>0.11650000000000001</v>
      </c>
      <c r="Z20" s="164">
        <v>2.6627000000000001</v>
      </c>
      <c r="AA20" s="165"/>
      <c r="AB20" s="165"/>
      <c r="AC20" s="165"/>
      <c r="AD20" s="164">
        <v>-80.84</v>
      </c>
      <c r="AE20" s="165"/>
      <c r="AF20" s="164">
        <v>-15.54</v>
      </c>
      <c r="AG20" s="164">
        <v>35.200000000000003</v>
      </c>
      <c r="AH20" s="164">
        <v>9.4580000000000002</v>
      </c>
      <c r="AI20" s="164">
        <v>0.25600000000000001</v>
      </c>
      <c r="AJ20" s="164">
        <v>-44.05</v>
      </c>
      <c r="AK20" s="164">
        <v>-43.87</v>
      </c>
      <c r="AL20" s="164">
        <v>-41.61</v>
      </c>
      <c r="AM20" s="164">
        <v>44.59</v>
      </c>
      <c r="AN20" s="164">
        <v>44.36</v>
      </c>
      <c r="AO20" s="164">
        <v>11.3375</v>
      </c>
      <c r="AP20" s="164">
        <v>5.3860999999999999</v>
      </c>
      <c r="AQ20" s="164">
        <v>56.790100000000002</v>
      </c>
      <c r="AR20" s="164">
        <v>58.624400000000001</v>
      </c>
      <c r="AS20" s="164">
        <v>63.1843</v>
      </c>
      <c r="AT20" s="164">
        <v>-48.761099999999999</v>
      </c>
      <c r="AU20" s="164">
        <v>-47.776800000000001</v>
      </c>
      <c r="AV20" s="164">
        <v>10.459099999999999</v>
      </c>
      <c r="AW20" s="164">
        <v>9.5428999999999995</v>
      </c>
      <c r="AX20" s="164">
        <v>65.372100000000003</v>
      </c>
      <c r="AY20" s="164">
        <v>66.175899999999999</v>
      </c>
      <c r="AZ20" s="164">
        <v>1.0632999999999999</v>
      </c>
      <c r="BA20" s="164">
        <v>6.1928000000000001</v>
      </c>
      <c r="BB20" s="164">
        <v>-416.98099999999999</v>
      </c>
      <c r="BC20" s="164">
        <v>-14.3828</v>
      </c>
      <c r="BD20" s="164">
        <v>-13.2</v>
      </c>
      <c r="BE20" s="164">
        <v>-13.3</v>
      </c>
      <c r="BF20" s="164">
        <v>53.735300000000002</v>
      </c>
      <c r="BG20" s="164">
        <v>53.144199999999998</v>
      </c>
      <c r="BH20" s="164">
        <v>-3.8879999999999999</v>
      </c>
      <c r="BI20" s="165"/>
      <c r="BJ20" s="164">
        <v>-57.349699999999999</v>
      </c>
      <c r="BK20" s="164">
        <v>1.1919</v>
      </c>
      <c r="BL20" s="165"/>
      <c r="BM20" s="164">
        <v>2.56</v>
      </c>
      <c r="BN20" s="164">
        <v>468.27589999999998</v>
      </c>
      <c r="BO20" s="164">
        <v>57.5274</v>
      </c>
      <c r="BP20" s="164">
        <v>56.917000000000002</v>
      </c>
      <c r="BQ20" s="164">
        <v>-372.4717</v>
      </c>
      <c r="BR20" s="164">
        <v>388.87729999999999</v>
      </c>
      <c r="BS20" s="165"/>
      <c r="BT20" s="164">
        <v>-41.484000000000002</v>
      </c>
      <c r="BU20" s="164">
        <v>43.428400000000003</v>
      </c>
      <c r="BV20" s="164">
        <v>73.509399999999999</v>
      </c>
      <c r="BW20" s="164">
        <v>25.35</v>
      </c>
      <c r="BX20" s="164">
        <v>19.18</v>
      </c>
      <c r="BY20" s="164">
        <v>50.84</v>
      </c>
      <c r="BZ20" s="164">
        <v>72.22</v>
      </c>
      <c r="CA20" s="164">
        <v>-24.51</v>
      </c>
      <c r="CB20" s="164">
        <v>-25.0458</v>
      </c>
      <c r="CC20" s="164">
        <v>93.727599999999995</v>
      </c>
      <c r="CD20" s="164">
        <v>94.339699999999993</v>
      </c>
      <c r="CE20" s="164">
        <v>34.969700000000003</v>
      </c>
      <c r="CF20" s="164">
        <v>-35.191600000000001</v>
      </c>
      <c r="CG20" s="164">
        <v>-34.901499999999999</v>
      </c>
      <c r="CH20" s="164">
        <v>-4.8232999999999997</v>
      </c>
      <c r="CI20" s="164">
        <v>-60.541899999999998</v>
      </c>
      <c r="CJ20" s="165"/>
      <c r="CK20" s="165"/>
      <c r="CL20" s="164">
        <v>37.1</v>
      </c>
      <c r="CM20" s="164">
        <v>124.1</v>
      </c>
      <c r="CN20" s="164">
        <v>-13.39</v>
      </c>
      <c r="CO20" s="164">
        <v>48.057099999999998</v>
      </c>
      <c r="CP20" s="164">
        <v>47.356699999999996</v>
      </c>
      <c r="CQ20" s="164">
        <v>47.869399999999999</v>
      </c>
      <c r="CR20" s="164">
        <v>-59.134999999999998</v>
      </c>
      <c r="CS20" s="164">
        <v>-59.394199999999998</v>
      </c>
      <c r="CT20" s="164">
        <v>38.7102</v>
      </c>
      <c r="CU20" s="164">
        <v>-18.240500000000001</v>
      </c>
      <c r="CV20" s="164">
        <v>40.885100000000001</v>
      </c>
      <c r="CW20" s="164">
        <v>11.9313</v>
      </c>
      <c r="CX20" s="164">
        <v>31.87</v>
      </c>
      <c r="CY20" s="164">
        <v>58.52</v>
      </c>
      <c r="CZ20" s="164">
        <v>37.2729</v>
      </c>
      <c r="DA20" s="164">
        <v>35.453800000000001</v>
      </c>
      <c r="DB20" s="164">
        <v>-28.03</v>
      </c>
      <c r="DC20" s="164">
        <v>-3.7679</v>
      </c>
      <c r="DD20" s="164">
        <v>61.076099999999997</v>
      </c>
      <c r="DE20" s="164">
        <v>60.503900000000002</v>
      </c>
      <c r="DF20" s="164">
        <v>-149.9709</v>
      </c>
      <c r="DG20" s="164">
        <v>-1E-4</v>
      </c>
      <c r="DH20" s="164">
        <v>-17.131599999999999</v>
      </c>
      <c r="DI20" s="164">
        <v>-75</v>
      </c>
      <c r="DJ20" s="164">
        <v>-75</v>
      </c>
      <c r="DK20" s="164">
        <v>27.3477</v>
      </c>
      <c r="DL20" s="164">
        <v>38.973999999999997</v>
      </c>
      <c r="DM20" s="164">
        <v>49.797199999999997</v>
      </c>
      <c r="DN20" s="164">
        <v>55.096400000000003</v>
      </c>
      <c r="DO20" s="164">
        <v>38.380000000000003</v>
      </c>
      <c r="DP20" s="164">
        <v>-7.07</v>
      </c>
      <c r="DQ20" s="164">
        <v>56.213999999999999</v>
      </c>
      <c r="DR20" s="164">
        <v>148.47839999999999</v>
      </c>
      <c r="DS20" s="164">
        <v>-24.34</v>
      </c>
      <c r="DT20" s="164">
        <v>-24.68</v>
      </c>
      <c r="DU20" s="164">
        <v>95.39</v>
      </c>
      <c r="DV20" s="164">
        <v>52.45</v>
      </c>
      <c r="DW20" s="164">
        <v>148.94540000000001</v>
      </c>
      <c r="DX20" s="164">
        <v>148.49090000000001</v>
      </c>
      <c r="DY20" s="164">
        <v>2.0011999999999999</v>
      </c>
      <c r="DZ20" s="164">
        <v>1.3454999999999999</v>
      </c>
      <c r="EA20" s="164">
        <v>217.1003</v>
      </c>
      <c r="EB20" s="164">
        <v>176.96780000000001</v>
      </c>
      <c r="EC20" s="164">
        <v>170.45490000000001</v>
      </c>
      <c r="ED20" s="164">
        <v>172.3099</v>
      </c>
      <c r="EE20" s="164">
        <v>92.875699999999995</v>
      </c>
      <c r="EF20" s="164">
        <v>78.921599999999998</v>
      </c>
      <c r="EG20" s="164">
        <v>-22.986999999999998</v>
      </c>
      <c r="EH20" s="164">
        <v>385.54430000000002</v>
      </c>
      <c r="EI20" s="164">
        <v>390.39859999999999</v>
      </c>
      <c r="EJ20" s="165"/>
      <c r="EK20" s="164">
        <v>-28.3125</v>
      </c>
      <c r="EL20" s="164">
        <v>-26.845099999999999</v>
      </c>
      <c r="EM20" s="164">
        <v>-13.602600000000001</v>
      </c>
      <c r="EN20" s="164">
        <v>55.6858</v>
      </c>
      <c r="EO20" s="164">
        <v>51.420099999999998</v>
      </c>
      <c r="EP20" s="164">
        <v>39.984000000000002</v>
      </c>
      <c r="EQ20" s="164">
        <v>-45.424999999999997</v>
      </c>
      <c r="ER20" s="164">
        <v>-46.218000000000004</v>
      </c>
      <c r="ES20" s="164">
        <v>-43.567599999999999</v>
      </c>
      <c r="ET20" s="164">
        <v>0</v>
      </c>
      <c r="EU20" s="164">
        <v>-17.2</v>
      </c>
      <c r="EV20" s="164">
        <v>1</v>
      </c>
      <c r="EW20" s="164">
        <v>6.6227999999999998</v>
      </c>
      <c r="EX20" s="164">
        <v>77.504800000000003</v>
      </c>
      <c r="EY20" s="164">
        <v>-12.088100000000001</v>
      </c>
      <c r="EZ20" s="164">
        <v>-11.6127</v>
      </c>
      <c r="FA20" s="164">
        <v>3.2898999999999998</v>
      </c>
      <c r="FB20" s="164">
        <v>-75.284800000000004</v>
      </c>
      <c r="FC20" s="164">
        <v>43.139099999999999</v>
      </c>
      <c r="FD20" s="164">
        <v>2.1778</v>
      </c>
      <c r="FE20" s="165"/>
      <c r="FF20" s="164">
        <v>2.1316000000000002</v>
      </c>
      <c r="FG20" s="164">
        <v>29.226099999999999</v>
      </c>
      <c r="FH20" s="164">
        <v>29.354500000000002</v>
      </c>
      <c r="FI20" s="164">
        <v>28.159300000000002</v>
      </c>
      <c r="FJ20" s="164">
        <v>23.946300000000001</v>
      </c>
      <c r="FK20" s="164">
        <v>23.6113</v>
      </c>
      <c r="FL20" s="164">
        <v>-19.2575</v>
      </c>
      <c r="FM20" s="164">
        <v>0.7177</v>
      </c>
      <c r="FN20" s="164">
        <v>0.2954</v>
      </c>
      <c r="FO20" s="164">
        <v>-16.1191</v>
      </c>
      <c r="FP20" s="164">
        <v>0</v>
      </c>
      <c r="FQ20" s="164">
        <v>-9.6808999999999994</v>
      </c>
      <c r="FR20" s="164">
        <v>-12.86</v>
      </c>
      <c r="FS20" s="164">
        <v>14.6273</v>
      </c>
      <c r="FT20" s="164">
        <v>0.89139999999999997</v>
      </c>
      <c r="FU20" s="164">
        <v>-9.34</v>
      </c>
      <c r="FV20" s="164">
        <v>15.79</v>
      </c>
      <c r="FW20" s="164">
        <v>-9.4448000000000008</v>
      </c>
      <c r="FX20" s="164">
        <v>7.8103999999999996</v>
      </c>
      <c r="FY20" s="164">
        <v>-6.8609999999999998</v>
      </c>
      <c r="FZ20" s="164">
        <v>4.2699999999999996</v>
      </c>
      <c r="GA20" s="164">
        <v>10.8071</v>
      </c>
      <c r="GB20" s="164">
        <v>27.33</v>
      </c>
      <c r="GC20" s="164">
        <v>8.6052</v>
      </c>
      <c r="GD20" s="164">
        <v>15.302899999999999</v>
      </c>
      <c r="GE20" s="164">
        <v>14.21</v>
      </c>
      <c r="GF20" s="164">
        <v>75.732799999999997</v>
      </c>
      <c r="GG20" s="164">
        <v>23.5</v>
      </c>
      <c r="GH20" s="164">
        <v>-20.428599999999999</v>
      </c>
      <c r="GI20" s="165"/>
      <c r="GJ20" s="164">
        <v>-4.7908999999999997</v>
      </c>
      <c r="GK20" s="164">
        <v>1.5895999999999999</v>
      </c>
      <c r="GL20" s="165"/>
      <c r="GM20" s="165"/>
      <c r="GN20" s="164">
        <v>-15.246</v>
      </c>
      <c r="GO20" s="164">
        <v>-29.738299999999999</v>
      </c>
      <c r="GP20" s="164">
        <v>18.0806</v>
      </c>
      <c r="GQ20" s="164">
        <v>46.133600000000001</v>
      </c>
      <c r="GR20" s="164">
        <v>66.126499999999993</v>
      </c>
      <c r="GS20" s="164">
        <v>66.292100000000005</v>
      </c>
      <c r="GT20" s="164">
        <v>-133.90110000000001</v>
      </c>
      <c r="GU20" s="164">
        <v>-16.532599999999999</v>
      </c>
      <c r="GV20" s="164">
        <v>32.256399999999999</v>
      </c>
      <c r="GW20" s="164">
        <v>-41.218299999999999</v>
      </c>
      <c r="GX20" s="165"/>
      <c r="GY20" s="164">
        <v>8.8101000000000003</v>
      </c>
      <c r="GZ20" s="164">
        <v>8.4390999999999998</v>
      </c>
      <c r="HA20" s="165"/>
      <c r="HB20" s="164">
        <v>249.04679999999999</v>
      </c>
      <c r="HC20" s="164">
        <v>246.48140000000001</v>
      </c>
      <c r="HD20" s="164">
        <v>277.8</v>
      </c>
      <c r="HE20" s="164">
        <v>-276.4341</v>
      </c>
      <c r="HF20" s="164">
        <v>-536.34580000000005</v>
      </c>
      <c r="HG20" s="164">
        <v>544.09270000000004</v>
      </c>
      <c r="HH20" s="164">
        <v>535.11680000000001</v>
      </c>
      <c r="HI20" s="164">
        <v>-230.3451</v>
      </c>
      <c r="HJ20" s="164">
        <v>-229.35589999999999</v>
      </c>
      <c r="HK20" s="164">
        <v>-51.237299999999998</v>
      </c>
      <c r="HL20" s="164">
        <v>-42.664200000000001</v>
      </c>
      <c r="HM20" s="164">
        <v>79.300700000000006</v>
      </c>
      <c r="HN20" s="164">
        <v>79.2136</v>
      </c>
      <c r="HO20" s="165"/>
      <c r="HP20" s="165"/>
      <c r="HQ20" s="164">
        <v>60.813000000000002</v>
      </c>
      <c r="HR20" s="164">
        <v>60.769100000000002</v>
      </c>
      <c r="HS20" s="164">
        <v>-68.222700000000003</v>
      </c>
      <c r="HT20" s="164">
        <v>-67.319199999999995</v>
      </c>
      <c r="HU20" s="164">
        <v>111.64</v>
      </c>
      <c r="HV20" s="164">
        <v>110.82</v>
      </c>
      <c r="HW20" s="164">
        <v>50.9</v>
      </c>
      <c r="HX20" s="164">
        <v>50.9</v>
      </c>
      <c r="HY20" s="165"/>
      <c r="HZ20" s="164">
        <v>31.28</v>
      </c>
      <c r="IA20" s="165"/>
      <c r="IB20" s="164">
        <v>108.3665</v>
      </c>
      <c r="IC20" s="164">
        <v>108.1495</v>
      </c>
      <c r="ID20" s="164">
        <v>14.5</v>
      </c>
      <c r="IE20" s="164">
        <v>-5</v>
      </c>
      <c r="IF20" s="164">
        <v>-59.9</v>
      </c>
      <c r="IG20" s="164">
        <v>-61.8</v>
      </c>
      <c r="IH20" s="165"/>
      <c r="II20" s="165"/>
      <c r="IJ20" s="164">
        <v>-527.35130000000004</v>
      </c>
      <c r="IK20" s="164">
        <v>-351.19200000000001</v>
      </c>
      <c r="IL20" s="164">
        <v>461.8938</v>
      </c>
      <c r="IM20" s="164">
        <v>384.99689999999998</v>
      </c>
      <c r="IN20" s="164">
        <v>7.9389000000000003</v>
      </c>
      <c r="IO20" s="164">
        <v>-366.24299999999999</v>
      </c>
      <c r="IP20" s="164">
        <v>369.62720000000002</v>
      </c>
      <c r="IQ20" s="164">
        <v>-141.43049999999999</v>
      </c>
      <c r="IR20" s="164">
        <v>-216.5104</v>
      </c>
      <c r="IS20" s="164">
        <v>-366.44959999999998</v>
      </c>
      <c r="IT20" s="164">
        <v>107.791</v>
      </c>
      <c r="IU20" s="164">
        <v>112.1204</v>
      </c>
      <c r="IV20" s="164">
        <v>138.85419999999999</v>
      </c>
      <c r="IW20" s="164">
        <v>-453.29149999999998</v>
      </c>
      <c r="IX20" s="164">
        <v>224.16059999999999</v>
      </c>
      <c r="IY20" s="164">
        <v>-230.30439999999999</v>
      </c>
      <c r="IZ20" s="164">
        <v>230.44290000000001</v>
      </c>
      <c r="JA20" s="164">
        <v>-8.7796000000000003</v>
      </c>
      <c r="JB20" s="165"/>
      <c r="JC20" s="164">
        <v>18.239999999999998</v>
      </c>
      <c r="JD20" s="164">
        <v>6.2569999999999997</v>
      </c>
      <c r="JE20" s="164">
        <v>6.2320000000000002</v>
      </c>
      <c r="JF20" s="164">
        <v>-18.239999999999998</v>
      </c>
      <c r="JG20" s="164">
        <v>-2.48</v>
      </c>
      <c r="JH20" s="165"/>
      <c r="JI20" s="164">
        <v>2.2568000000000001</v>
      </c>
      <c r="JJ20" s="164">
        <v>-46.349299999999999</v>
      </c>
      <c r="JK20" s="164">
        <v>-12.861800000000001</v>
      </c>
      <c r="JL20" s="164">
        <v>29.8</v>
      </c>
      <c r="JM20" s="164">
        <v>55.64</v>
      </c>
      <c r="JN20" s="164">
        <v>55.923999999999999</v>
      </c>
      <c r="JO20" s="164">
        <v>11.4177</v>
      </c>
      <c r="JP20" s="165"/>
      <c r="JQ20" s="164">
        <v>51.813000000000002</v>
      </c>
      <c r="JR20" s="164">
        <v>51.726500000000001</v>
      </c>
      <c r="JS20" s="164">
        <v>51.883899999999997</v>
      </c>
      <c r="JT20" s="165"/>
      <c r="JU20" s="164">
        <v>5.4</v>
      </c>
      <c r="JV20" s="164">
        <v>17.1615</v>
      </c>
      <c r="JW20" s="164">
        <v>6.62</v>
      </c>
      <c r="JX20" s="165"/>
      <c r="JY20" s="164">
        <v>-37.130400000000002</v>
      </c>
      <c r="JZ20" s="164">
        <v>75.272099999999995</v>
      </c>
      <c r="KA20" s="164">
        <v>51.894799999999996</v>
      </c>
      <c r="KB20" s="164">
        <v>-37.375100000000003</v>
      </c>
      <c r="KC20" s="164">
        <v>-73.911699999999996</v>
      </c>
      <c r="KD20" s="164">
        <v>41.4649</v>
      </c>
      <c r="KE20" s="164">
        <v>31.976199999999999</v>
      </c>
      <c r="KF20" s="164">
        <v>-5.8</v>
      </c>
      <c r="KG20" s="164">
        <v>6.1</v>
      </c>
      <c r="KH20" s="165"/>
      <c r="KI20" s="164">
        <v>67.369200000000006</v>
      </c>
    </row>
    <row r="21" spans="1:295" ht="18" customHeight="1" x14ac:dyDescent="0.25">
      <c r="A21" s="159" t="s">
        <v>82</v>
      </c>
      <c r="B21" s="159" t="s">
        <v>829</v>
      </c>
      <c r="C21" s="163">
        <v>0</v>
      </c>
      <c r="D21" s="164">
        <v>16.847999999999999</v>
      </c>
      <c r="E21" s="164">
        <v>-20.382300000000001</v>
      </c>
      <c r="F21" s="164">
        <v>9.3305000000000007</v>
      </c>
      <c r="G21" s="164">
        <v>32.071800000000003</v>
      </c>
      <c r="H21" s="165"/>
      <c r="I21" s="164">
        <v>38.567799999999998</v>
      </c>
      <c r="J21" s="165"/>
      <c r="K21" s="164">
        <v>48.895299999999999</v>
      </c>
      <c r="L21" s="164">
        <v>24.715199999999999</v>
      </c>
      <c r="M21" s="164">
        <v>24.494399999999999</v>
      </c>
      <c r="N21" s="164">
        <v>17.760000000000002</v>
      </c>
      <c r="O21" s="164">
        <v>-39.159999999999997</v>
      </c>
      <c r="P21" s="164">
        <v>0</v>
      </c>
      <c r="Q21" s="164">
        <v>19.872</v>
      </c>
      <c r="R21" s="164">
        <v>-33</v>
      </c>
      <c r="S21" s="164">
        <v>13.802199999999999</v>
      </c>
      <c r="T21" s="165"/>
      <c r="U21" s="164">
        <v>14.468299999999999</v>
      </c>
      <c r="V21" s="164">
        <v>14.882</v>
      </c>
      <c r="W21" s="164">
        <v>24.351199999999999</v>
      </c>
      <c r="X21" s="164">
        <v>16.071999999999999</v>
      </c>
      <c r="Y21" s="164">
        <v>1.1831</v>
      </c>
      <c r="Z21" s="164">
        <v>4.6669</v>
      </c>
      <c r="AA21" s="165"/>
      <c r="AB21" s="165"/>
      <c r="AC21" s="165"/>
      <c r="AD21" s="164">
        <v>-89.71</v>
      </c>
      <c r="AE21" s="165"/>
      <c r="AF21" s="164">
        <v>-17.760000000000002</v>
      </c>
      <c r="AG21" s="164">
        <v>37.4</v>
      </c>
      <c r="AH21" s="164">
        <v>12.204000000000001</v>
      </c>
      <c r="AI21" s="164">
        <v>0.26900000000000002</v>
      </c>
      <c r="AJ21" s="164">
        <v>-54.16</v>
      </c>
      <c r="AK21" s="164">
        <v>-54.11</v>
      </c>
      <c r="AL21" s="164">
        <v>-30.85</v>
      </c>
      <c r="AM21" s="164">
        <v>54.37</v>
      </c>
      <c r="AN21" s="164">
        <v>54.23</v>
      </c>
      <c r="AO21" s="164">
        <v>12.132099999999999</v>
      </c>
      <c r="AP21" s="164">
        <v>4.9997999999999996</v>
      </c>
      <c r="AQ21" s="164">
        <v>60.705500000000001</v>
      </c>
      <c r="AR21" s="164">
        <v>63.255200000000002</v>
      </c>
      <c r="AS21" s="164">
        <v>45.692</v>
      </c>
      <c r="AT21" s="164">
        <v>-63.496699999999997</v>
      </c>
      <c r="AU21" s="164">
        <v>-62.982199999999999</v>
      </c>
      <c r="AV21" s="164">
        <v>31.0092</v>
      </c>
      <c r="AW21" s="164">
        <v>31.45</v>
      </c>
      <c r="AX21" s="164">
        <v>70.730500000000006</v>
      </c>
      <c r="AY21" s="164">
        <v>72.471900000000005</v>
      </c>
      <c r="AZ21" s="164">
        <v>4.2039999999999997</v>
      </c>
      <c r="BA21" s="164">
        <v>22.6951</v>
      </c>
      <c r="BB21" s="164">
        <v>-458.21809999999999</v>
      </c>
      <c r="BC21" s="164">
        <v>-15.203799999999999</v>
      </c>
      <c r="BD21" s="164">
        <v>-12.8</v>
      </c>
      <c r="BE21" s="164">
        <v>-12.9</v>
      </c>
      <c r="BF21" s="164">
        <v>69.180300000000003</v>
      </c>
      <c r="BG21" s="164">
        <v>67.904499999999999</v>
      </c>
      <c r="BH21" s="164">
        <v>-3.2814000000000001</v>
      </c>
      <c r="BI21" s="165"/>
      <c r="BJ21" s="164">
        <v>-74.938100000000006</v>
      </c>
      <c r="BK21" s="164">
        <v>2.0011999999999999</v>
      </c>
      <c r="BL21" s="165"/>
      <c r="BM21" s="164">
        <v>3.1865000000000001</v>
      </c>
      <c r="BN21" s="164">
        <v>507.8279</v>
      </c>
      <c r="BO21" s="164">
        <v>53.041200000000003</v>
      </c>
      <c r="BP21" s="164">
        <v>52.9801</v>
      </c>
      <c r="BQ21" s="164">
        <v>-375.53969999999998</v>
      </c>
      <c r="BR21" s="164">
        <v>417.30029999999999</v>
      </c>
      <c r="BS21" s="165"/>
      <c r="BT21" s="164">
        <v>-47.167900000000003</v>
      </c>
      <c r="BU21" s="164">
        <v>48.897799999999997</v>
      </c>
      <c r="BV21" s="164">
        <v>74.976399999999998</v>
      </c>
      <c r="BW21" s="164">
        <v>24.13</v>
      </c>
      <c r="BX21" s="164">
        <v>18.7</v>
      </c>
      <c r="BY21" s="164">
        <v>53.1</v>
      </c>
      <c r="BZ21" s="164">
        <v>72.260000000000005</v>
      </c>
      <c r="CA21" s="164">
        <v>-30.136199999999999</v>
      </c>
      <c r="CB21" s="164">
        <v>-30.939900000000002</v>
      </c>
      <c r="CC21" s="164">
        <v>102.3644</v>
      </c>
      <c r="CD21" s="164">
        <v>102.58629999999999</v>
      </c>
      <c r="CE21" s="164">
        <v>32.953699999999998</v>
      </c>
      <c r="CF21" s="164">
        <v>-38.955199999999998</v>
      </c>
      <c r="CG21" s="164">
        <v>-39.2286</v>
      </c>
      <c r="CH21" s="164">
        <v>1.8243</v>
      </c>
      <c r="CI21" s="164">
        <v>-61.943600000000004</v>
      </c>
      <c r="CJ21" s="165"/>
      <c r="CK21" s="165"/>
      <c r="CL21" s="164">
        <v>46.4</v>
      </c>
      <c r="CM21" s="164">
        <v>126.1</v>
      </c>
      <c r="CN21" s="164">
        <v>-14.19</v>
      </c>
      <c r="CO21" s="164">
        <v>50.088299999999997</v>
      </c>
      <c r="CP21" s="164">
        <v>49.6541</v>
      </c>
      <c r="CQ21" s="164">
        <v>51.719000000000001</v>
      </c>
      <c r="CR21" s="164">
        <v>-51.795999999999999</v>
      </c>
      <c r="CS21" s="164">
        <v>-51.934699999999999</v>
      </c>
      <c r="CT21" s="164">
        <v>22.594899999999999</v>
      </c>
      <c r="CU21" s="164">
        <v>-9.4910999999999994</v>
      </c>
      <c r="CV21" s="164">
        <v>24.229800000000001</v>
      </c>
      <c r="CW21" s="164">
        <v>11.897500000000001</v>
      </c>
      <c r="CX21" s="164">
        <v>30.61</v>
      </c>
      <c r="CY21" s="164">
        <v>60.42</v>
      </c>
      <c r="CZ21" s="164">
        <v>41.0229</v>
      </c>
      <c r="DA21" s="164">
        <v>38.9694</v>
      </c>
      <c r="DB21" s="164">
        <v>-29.75</v>
      </c>
      <c r="DC21" s="164">
        <v>-3.7679</v>
      </c>
      <c r="DD21" s="164">
        <v>62.922800000000002</v>
      </c>
      <c r="DE21" s="164">
        <v>61.951999999999998</v>
      </c>
      <c r="DF21" s="164">
        <v>-148.03380000000001</v>
      </c>
      <c r="DG21" s="164">
        <v>-2.0000000000000001E-4</v>
      </c>
      <c r="DH21" s="164">
        <v>-18.130099999999999</v>
      </c>
      <c r="DI21" s="164">
        <v>-82.1</v>
      </c>
      <c r="DJ21" s="164">
        <v>-83.2</v>
      </c>
      <c r="DK21" s="164">
        <v>28.4024</v>
      </c>
      <c r="DL21" s="164">
        <v>45.4193</v>
      </c>
      <c r="DM21" s="164">
        <v>58.720399999999998</v>
      </c>
      <c r="DN21" s="164">
        <v>64.471400000000003</v>
      </c>
      <c r="DO21" s="164">
        <v>45.25</v>
      </c>
      <c r="DP21" s="164">
        <v>-7.86</v>
      </c>
      <c r="DQ21" s="164">
        <v>56.673000000000002</v>
      </c>
      <c r="DR21" s="164">
        <v>146.55330000000001</v>
      </c>
      <c r="DS21" s="164">
        <v>-24.06</v>
      </c>
      <c r="DT21" s="164">
        <v>-24.33</v>
      </c>
      <c r="DU21" s="164">
        <v>94.4</v>
      </c>
      <c r="DV21" s="164">
        <v>56.57</v>
      </c>
      <c r="DW21" s="164">
        <v>142.56360000000001</v>
      </c>
      <c r="DX21" s="164">
        <v>144.49090000000001</v>
      </c>
      <c r="DY21" s="164">
        <v>-4.5213000000000001</v>
      </c>
      <c r="DZ21" s="164">
        <v>-7.0273000000000003</v>
      </c>
      <c r="EA21" s="164">
        <v>216.5857</v>
      </c>
      <c r="EB21" s="164">
        <v>180.53899999999999</v>
      </c>
      <c r="EC21" s="164">
        <v>176.2587</v>
      </c>
      <c r="ED21" s="164">
        <v>178.1534</v>
      </c>
      <c r="EE21" s="164">
        <v>106.74209999999999</v>
      </c>
      <c r="EF21" s="164">
        <v>92.703800000000001</v>
      </c>
      <c r="EG21" s="164">
        <v>-22.111000000000001</v>
      </c>
      <c r="EH21" s="164">
        <v>387.43020000000001</v>
      </c>
      <c r="EI21" s="164">
        <v>355.49160000000001</v>
      </c>
      <c r="EJ21" s="165"/>
      <c r="EK21" s="164">
        <v>-27.961300000000001</v>
      </c>
      <c r="EL21" s="164">
        <v>-26.678000000000001</v>
      </c>
      <c r="EM21" s="164">
        <v>-26.949000000000002</v>
      </c>
      <c r="EN21" s="164">
        <v>49.509700000000002</v>
      </c>
      <c r="EO21" s="164">
        <v>47.467300000000002</v>
      </c>
      <c r="EP21" s="164">
        <v>127.536</v>
      </c>
      <c r="EQ21" s="164">
        <v>-60.185000000000002</v>
      </c>
      <c r="ER21" s="164">
        <v>-59.450200000000002</v>
      </c>
      <c r="ES21" s="164">
        <v>-57.128599999999999</v>
      </c>
      <c r="ET21" s="164">
        <v>0</v>
      </c>
      <c r="EU21" s="164">
        <v>-14.09</v>
      </c>
      <c r="EV21" s="164">
        <v>73.3</v>
      </c>
      <c r="EW21" s="164">
        <v>8.5494000000000003</v>
      </c>
      <c r="EX21" s="164">
        <v>59.245699999999999</v>
      </c>
      <c r="EY21" s="164">
        <v>-12.290800000000001</v>
      </c>
      <c r="EZ21" s="164">
        <v>-11.8569</v>
      </c>
      <c r="FA21" s="164">
        <v>2.0164</v>
      </c>
      <c r="FB21" s="164">
        <v>-89.8035</v>
      </c>
      <c r="FC21" s="164">
        <v>58.235999999999997</v>
      </c>
      <c r="FD21" s="164">
        <v>2.4523000000000001</v>
      </c>
      <c r="FE21" s="165"/>
      <c r="FF21" s="164">
        <v>2.3975</v>
      </c>
      <c r="FG21" s="164">
        <v>28.694400000000002</v>
      </c>
      <c r="FH21" s="164">
        <v>29.8094</v>
      </c>
      <c r="FI21" s="164">
        <v>28.413699999999999</v>
      </c>
      <c r="FJ21" s="164">
        <v>30.812000000000001</v>
      </c>
      <c r="FK21" s="164">
        <v>30.644500000000001</v>
      </c>
      <c r="FL21" s="164">
        <v>-24.616099999999999</v>
      </c>
      <c r="FM21" s="164">
        <v>6.8292000000000002</v>
      </c>
      <c r="FN21" s="164">
        <v>6.7450000000000001</v>
      </c>
      <c r="FO21" s="164">
        <v>-16.6584</v>
      </c>
      <c r="FP21" s="164">
        <v>0</v>
      </c>
      <c r="FQ21" s="164">
        <v>-14.4564</v>
      </c>
      <c r="FR21" s="164">
        <v>-13.14</v>
      </c>
      <c r="FS21" s="164">
        <v>15.005699999999999</v>
      </c>
      <c r="FT21" s="164">
        <v>0.86819999999999997</v>
      </c>
      <c r="FU21" s="164">
        <v>-9.5299999999999994</v>
      </c>
      <c r="FV21" s="164">
        <v>14.3</v>
      </c>
      <c r="FW21" s="164">
        <v>-15.5749</v>
      </c>
      <c r="FX21" s="164">
        <v>7.79</v>
      </c>
      <c r="FY21" s="164">
        <v>-6.7569999999999997</v>
      </c>
      <c r="FZ21" s="164">
        <v>4.1970000000000001</v>
      </c>
      <c r="GA21" s="164">
        <v>10.2944</v>
      </c>
      <c r="GB21" s="164">
        <v>25.34</v>
      </c>
      <c r="GC21" s="164">
        <v>8.2356999999999996</v>
      </c>
      <c r="GD21" s="164">
        <v>17.559699999999999</v>
      </c>
      <c r="GE21" s="164">
        <v>14.02</v>
      </c>
      <c r="GF21" s="164">
        <v>75.0608</v>
      </c>
      <c r="GG21" s="164">
        <v>21.8</v>
      </c>
      <c r="GH21" s="164">
        <v>-21.267900000000001</v>
      </c>
      <c r="GI21" s="165"/>
      <c r="GJ21" s="164">
        <v>-6.9714999999999998</v>
      </c>
      <c r="GK21" s="164">
        <v>1.7744</v>
      </c>
      <c r="GL21" s="165"/>
      <c r="GM21" s="165"/>
      <c r="GN21" s="164">
        <v>-13.506500000000001</v>
      </c>
      <c r="GO21" s="164">
        <v>-33.461199999999998</v>
      </c>
      <c r="GP21" s="164">
        <v>18.229800000000001</v>
      </c>
      <c r="GQ21" s="164">
        <v>52.940199999999997</v>
      </c>
      <c r="GR21" s="164">
        <v>62.866900000000001</v>
      </c>
      <c r="GS21" s="164">
        <v>63.647799999999997</v>
      </c>
      <c r="GT21" s="164">
        <v>-137.7561</v>
      </c>
      <c r="GU21" s="164">
        <v>-16.994700000000002</v>
      </c>
      <c r="GV21" s="164">
        <v>35.257399999999997</v>
      </c>
      <c r="GW21" s="164">
        <v>-44.392400000000002</v>
      </c>
      <c r="GX21" s="164">
        <v>12.677</v>
      </c>
      <c r="GY21" s="164">
        <v>10.588699999999999</v>
      </c>
      <c r="GZ21" s="164">
        <v>10.1266</v>
      </c>
      <c r="HA21" s="164">
        <v>14.2643</v>
      </c>
      <c r="HB21" s="164">
        <v>241.68899999999999</v>
      </c>
      <c r="HC21" s="164">
        <v>238.51570000000001</v>
      </c>
      <c r="HD21" s="164">
        <v>292.89999999999998</v>
      </c>
      <c r="HE21" s="164">
        <v>-290.72890000000001</v>
      </c>
      <c r="HF21" s="164">
        <v>-549.14599999999996</v>
      </c>
      <c r="HG21" s="164">
        <v>552.04740000000004</v>
      </c>
      <c r="HH21" s="164">
        <v>548.20759999999996</v>
      </c>
      <c r="HI21" s="164">
        <v>-226.8254</v>
      </c>
      <c r="HJ21" s="164">
        <v>-223.35050000000001</v>
      </c>
      <c r="HK21" s="164">
        <v>-49.558599999999998</v>
      </c>
      <c r="HL21" s="164">
        <v>-40.565800000000003</v>
      </c>
      <c r="HM21" s="164">
        <v>75.757099999999994</v>
      </c>
      <c r="HN21" s="164">
        <v>77.265500000000003</v>
      </c>
      <c r="HO21" s="165"/>
      <c r="HP21" s="165"/>
      <c r="HQ21" s="164">
        <v>58.121299999999998</v>
      </c>
      <c r="HR21" s="164">
        <v>58.242199999999997</v>
      </c>
      <c r="HS21" s="164">
        <v>-66.363699999999994</v>
      </c>
      <c r="HT21" s="164">
        <v>-66.596199999999996</v>
      </c>
      <c r="HU21" s="164">
        <v>110.46</v>
      </c>
      <c r="HV21" s="164">
        <v>110.17</v>
      </c>
      <c r="HW21" s="164">
        <v>44.7</v>
      </c>
      <c r="HX21" s="164">
        <v>45.4</v>
      </c>
      <c r="HY21" s="164">
        <v>22.5002</v>
      </c>
      <c r="HZ21" s="164">
        <v>29.12</v>
      </c>
      <c r="IA21" s="165"/>
      <c r="IB21" s="164">
        <v>108.58620000000001</v>
      </c>
      <c r="IC21" s="164">
        <v>108.3711</v>
      </c>
      <c r="ID21" s="164">
        <v>15.6</v>
      </c>
      <c r="IE21" s="164">
        <v>-8.4</v>
      </c>
      <c r="IF21" s="164">
        <v>-56.5</v>
      </c>
      <c r="IG21" s="164">
        <v>-58.4</v>
      </c>
      <c r="IH21" s="164">
        <v>1.7078</v>
      </c>
      <c r="II21" s="164">
        <v>1.4345000000000001</v>
      </c>
      <c r="IJ21" s="164">
        <v>-539.48059999999998</v>
      </c>
      <c r="IK21" s="164">
        <v>-327.4135</v>
      </c>
      <c r="IL21" s="164">
        <v>440.40210000000002</v>
      </c>
      <c r="IM21" s="164">
        <v>360.88369999999998</v>
      </c>
      <c r="IN21" s="164">
        <v>12.3461</v>
      </c>
      <c r="IO21" s="164">
        <v>-353.46530000000001</v>
      </c>
      <c r="IP21" s="164">
        <v>354.03579999999999</v>
      </c>
      <c r="IQ21" s="164">
        <v>-138.44309999999999</v>
      </c>
      <c r="IR21" s="164">
        <v>-207.7886</v>
      </c>
      <c r="IS21" s="164">
        <v>-344.3689</v>
      </c>
      <c r="IT21" s="164">
        <v>108.89449999999999</v>
      </c>
      <c r="IU21" s="164">
        <v>105.6656</v>
      </c>
      <c r="IV21" s="164">
        <v>137.71549999999999</v>
      </c>
      <c r="IW21" s="164">
        <v>-430.23430000000002</v>
      </c>
      <c r="IX21" s="164">
        <v>213.4145</v>
      </c>
      <c r="IY21" s="164">
        <v>-218.9768</v>
      </c>
      <c r="IZ21" s="164">
        <v>218.06280000000001</v>
      </c>
      <c r="JA21" s="164">
        <v>-9.6750000000000007</v>
      </c>
      <c r="JB21" s="165"/>
      <c r="JC21" s="164">
        <v>16.72</v>
      </c>
      <c r="JD21" s="164">
        <v>6.1020000000000003</v>
      </c>
      <c r="JE21" s="164">
        <v>6.0549999999999997</v>
      </c>
      <c r="JF21" s="164">
        <v>-16.16</v>
      </c>
      <c r="JG21" s="164">
        <v>-4.5599999999999996</v>
      </c>
      <c r="JH21" s="165"/>
      <c r="JI21" s="164">
        <v>4.4846000000000004</v>
      </c>
      <c r="JJ21" s="164">
        <v>-44.5334</v>
      </c>
      <c r="JK21" s="164">
        <v>-16.053999999999998</v>
      </c>
      <c r="JL21" s="164">
        <v>30.5</v>
      </c>
      <c r="JM21" s="164">
        <v>52.832000000000001</v>
      </c>
      <c r="JN21" s="164">
        <v>53.433999999999997</v>
      </c>
      <c r="JO21" s="164">
        <v>11.4071</v>
      </c>
      <c r="JP21" s="164">
        <v>13.7746</v>
      </c>
      <c r="JQ21" s="164">
        <v>48.642699999999998</v>
      </c>
      <c r="JR21" s="164">
        <v>49.172699999999999</v>
      </c>
      <c r="JS21" s="164">
        <v>48.911799999999999</v>
      </c>
      <c r="JT21" s="165"/>
      <c r="JU21" s="164">
        <v>10.8</v>
      </c>
      <c r="JV21" s="164">
        <v>26.285</v>
      </c>
      <c r="JW21" s="164">
        <v>6.67</v>
      </c>
      <c r="JX21" s="165"/>
      <c r="JY21" s="164">
        <v>-34.464599999999997</v>
      </c>
      <c r="JZ21" s="164">
        <v>73.2911</v>
      </c>
      <c r="KA21" s="164">
        <v>49.715299999999999</v>
      </c>
      <c r="KB21" s="164">
        <v>-35.7956</v>
      </c>
      <c r="KC21" s="164">
        <v>-71.195999999999998</v>
      </c>
      <c r="KD21" s="164">
        <v>38.987400000000001</v>
      </c>
      <c r="KE21" s="164">
        <v>31.87</v>
      </c>
      <c r="KF21" s="164">
        <v>-12.7</v>
      </c>
      <c r="KG21" s="164">
        <v>13.5</v>
      </c>
      <c r="KH21" s="165"/>
      <c r="KI21" s="164">
        <v>92.8185</v>
      </c>
    </row>
    <row r="22" spans="1:295" ht="18" customHeight="1" x14ac:dyDescent="0.25">
      <c r="A22" s="159" t="s">
        <v>82</v>
      </c>
      <c r="B22" s="159" t="s">
        <v>830</v>
      </c>
      <c r="C22" s="163">
        <v>0</v>
      </c>
      <c r="D22" s="164">
        <v>16.368600000000001</v>
      </c>
      <c r="E22" s="164">
        <v>-19.713699999999999</v>
      </c>
      <c r="F22" s="164">
        <v>9.2824000000000009</v>
      </c>
      <c r="G22" s="164">
        <v>31.3474</v>
      </c>
      <c r="H22" s="165"/>
      <c r="I22" s="164">
        <v>37.813600000000001</v>
      </c>
      <c r="J22" s="165"/>
      <c r="K22" s="164">
        <v>50.348599999999998</v>
      </c>
      <c r="L22" s="164">
        <v>25.619199999999999</v>
      </c>
      <c r="M22" s="164">
        <v>25.243400000000001</v>
      </c>
      <c r="N22" s="164">
        <v>8.8800000000000008</v>
      </c>
      <c r="O22" s="164">
        <v>-38.250999999999998</v>
      </c>
      <c r="P22" s="164">
        <v>0</v>
      </c>
      <c r="Q22" s="164">
        <v>19.872</v>
      </c>
      <c r="R22" s="164">
        <v>-33</v>
      </c>
      <c r="S22" s="164">
        <v>13.4374</v>
      </c>
      <c r="T22" s="165"/>
      <c r="U22" s="164">
        <v>14.6341</v>
      </c>
      <c r="V22" s="164">
        <v>14.673</v>
      </c>
      <c r="W22" s="164">
        <v>24.4346</v>
      </c>
      <c r="X22" s="164">
        <v>16.3965</v>
      </c>
      <c r="Y22" s="164">
        <v>0.4607</v>
      </c>
      <c r="Z22" s="164">
        <v>4.5381999999999998</v>
      </c>
      <c r="AA22" s="165"/>
      <c r="AB22" s="165"/>
      <c r="AC22" s="165"/>
      <c r="AD22" s="164">
        <v>-94.66</v>
      </c>
      <c r="AE22" s="165"/>
      <c r="AF22" s="164">
        <v>-8.8800000000000008</v>
      </c>
      <c r="AG22" s="164">
        <v>37.4</v>
      </c>
      <c r="AH22" s="164">
        <v>12.57</v>
      </c>
      <c r="AI22" s="164">
        <v>0.26700000000000002</v>
      </c>
      <c r="AJ22" s="164">
        <v>-57.77</v>
      </c>
      <c r="AK22" s="164">
        <v>-57.58</v>
      </c>
      <c r="AL22" s="164">
        <v>-26.95</v>
      </c>
      <c r="AM22" s="164">
        <v>58.29</v>
      </c>
      <c r="AN22" s="164">
        <v>58.01</v>
      </c>
      <c r="AO22" s="164">
        <v>11.932</v>
      </c>
      <c r="AP22" s="164">
        <v>5.1414999999999997</v>
      </c>
      <c r="AQ22" s="164">
        <v>60.963200000000001</v>
      </c>
      <c r="AR22" s="164">
        <v>62.743400000000001</v>
      </c>
      <c r="AS22" s="164">
        <v>48.796500000000002</v>
      </c>
      <c r="AT22" s="164">
        <v>-57.334499999999998</v>
      </c>
      <c r="AU22" s="164">
        <v>-57.432899999999997</v>
      </c>
      <c r="AV22" s="164">
        <v>27.270199999999999</v>
      </c>
      <c r="AW22" s="164">
        <v>29.991099999999999</v>
      </c>
      <c r="AX22" s="164">
        <v>71.668199999999999</v>
      </c>
      <c r="AY22" s="164">
        <v>73.543599999999998</v>
      </c>
      <c r="AZ22" s="164">
        <v>3.6806000000000001</v>
      </c>
      <c r="BA22" s="164">
        <v>22.809899999999999</v>
      </c>
      <c r="BB22" s="164">
        <v>-477.6044</v>
      </c>
      <c r="BC22" s="164">
        <v>-11.9877</v>
      </c>
      <c r="BD22" s="164">
        <v>-14.5</v>
      </c>
      <c r="BE22" s="164">
        <v>-14.2</v>
      </c>
      <c r="BF22" s="164">
        <v>63.0336</v>
      </c>
      <c r="BG22" s="164">
        <v>61.856299999999997</v>
      </c>
      <c r="BH22" s="164">
        <v>-3.7385000000000002</v>
      </c>
      <c r="BI22" s="165"/>
      <c r="BJ22" s="164">
        <v>-59.596899999999998</v>
      </c>
      <c r="BK22" s="164">
        <v>1.3472</v>
      </c>
      <c r="BL22" s="165"/>
      <c r="BM22" s="164">
        <v>3.1850000000000001</v>
      </c>
      <c r="BN22" s="164">
        <v>528.33630000000005</v>
      </c>
      <c r="BO22" s="164">
        <v>70.894499999999994</v>
      </c>
      <c r="BP22" s="164">
        <v>70.864000000000004</v>
      </c>
      <c r="BQ22" s="164">
        <v>-393.16399999999999</v>
      </c>
      <c r="BR22" s="164">
        <v>455.44929999999999</v>
      </c>
      <c r="BS22" s="165"/>
      <c r="BT22" s="164">
        <v>-33.424300000000002</v>
      </c>
      <c r="BU22" s="164">
        <v>34.351100000000002</v>
      </c>
      <c r="BV22" s="164">
        <v>72.890699999999995</v>
      </c>
      <c r="BW22" s="164">
        <v>24.59</v>
      </c>
      <c r="BX22" s="164">
        <v>19.98</v>
      </c>
      <c r="BY22" s="164">
        <v>52.47</v>
      </c>
      <c r="BZ22" s="164">
        <v>70.72</v>
      </c>
      <c r="CA22" s="164">
        <v>-44.603499999999997</v>
      </c>
      <c r="CB22" s="164">
        <v>-46.478900000000003</v>
      </c>
      <c r="CC22" s="164">
        <v>111.03100000000001</v>
      </c>
      <c r="CD22" s="164">
        <v>111.6815</v>
      </c>
      <c r="CE22" s="164">
        <v>31.210699999999999</v>
      </c>
      <c r="CF22" s="164">
        <v>-42.438000000000002</v>
      </c>
      <c r="CG22" s="164">
        <v>-42.047699999999999</v>
      </c>
      <c r="CH22" s="164">
        <v>-4.0083000000000002</v>
      </c>
      <c r="CI22" s="164">
        <v>-64.177999999999997</v>
      </c>
      <c r="CJ22" s="165"/>
      <c r="CK22" s="165"/>
      <c r="CL22" s="164">
        <v>49.7</v>
      </c>
      <c r="CM22" s="164">
        <v>129.5</v>
      </c>
      <c r="CN22" s="164">
        <v>-14.11</v>
      </c>
      <c r="CO22" s="164">
        <v>48.005499999999998</v>
      </c>
      <c r="CP22" s="164">
        <v>48.132800000000003</v>
      </c>
      <c r="CQ22" s="164">
        <v>48.630800000000001</v>
      </c>
      <c r="CR22" s="164">
        <v>-57.599699999999999</v>
      </c>
      <c r="CS22" s="164">
        <v>-56.733800000000002</v>
      </c>
      <c r="CT22" s="164">
        <v>45.427100000000003</v>
      </c>
      <c r="CU22" s="164">
        <v>-26.300899999999999</v>
      </c>
      <c r="CV22" s="164">
        <v>48.7849</v>
      </c>
      <c r="CW22" s="164">
        <v>11.1629</v>
      </c>
      <c r="CX22" s="164">
        <v>30.09</v>
      </c>
      <c r="CY22" s="164">
        <v>62</v>
      </c>
      <c r="CZ22" s="164">
        <v>42.663600000000002</v>
      </c>
      <c r="DA22" s="164">
        <v>40.287799999999997</v>
      </c>
      <c r="DB22" s="164">
        <v>-29.82</v>
      </c>
      <c r="DC22" s="164">
        <v>-3.7679</v>
      </c>
      <c r="DD22" s="164">
        <v>64.307500000000005</v>
      </c>
      <c r="DE22" s="164">
        <v>63.481999999999999</v>
      </c>
      <c r="DF22" s="164">
        <v>-147.59780000000001</v>
      </c>
      <c r="DG22" s="164">
        <v>-1E-4</v>
      </c>
      <c r="DH22" s="164">
        <v>-18.334</v>
      </c>
      <c r="DI22" s="164">
        <v>-84.5</v>
      </c>
      <c r="DJ22" s="164">
        <v>-86.6</v>
      </c>
      <c r="DK22" s="164">
        <v>28.32</v>
      </c>
      <c r="DL22" s="164">
        <v>48.055999999999997</v>
      </c>
      <c r="DM22" s="164">
        <v>59.190100000000001</v>
      </c>
      <c r="DN22" s="164">
        <v>67.987099999999998</v>
      </c>
      <c r="DO22" s="164">
        <v>47.44</v>
      </c>
      <c r="DP22" s="164">
        <v>-7.76</v>
      </c>
      <c r="DQ22" s="164">
        <v>54.067500000000003</v>
      </c>
      <c r="DR22" s="164">
        <v>145.15819999999999</v>
      </c>
      <c r="DS22" s="164">
        <v>-24.62</v>
      </c>
      <c r="DT22" s="164">
        <v>-24.89</v>
      </c>
      <c r="DU22" s="164">
        <v>101.86</v>
      </c>
      <c r="DV22" s="164">
        <v>55.43</v>
      </c>
      <c r="DW22" s="164">
        <v>147.4727</v>
      </c>
      <c r="DX22" s="164">
        <v>146.2364</v>
      </c>
      <c r="DY22" s="164">
        <v>-16.957100000000001</v>
      </c>
      <c r="DZ22" s="164">
        <v>-17.418199999999999</v>
      </c>
      <c r="EA22" s="164">
        <v>216.5351</v>
      </c>
      <c r="EB22" s="164">
        <v>178.89590000000001</v>
      </c>
      <c r="EC22" s="164">
        <v>172.11689999999999</v>
      </c>
      <c r="ED22" s="164">
        <v>175.2508</v>
      </c>
      <c r="EE22" s="164">
        <v>105.3653</v>
      </c>
      <c r="EF22" s="164">
        <v>94.640199999999993</v>
      </c>
      <c r="EG22" s="164">
        <v>-19.925000000000001</v>
      </c>
      <c r="EH22" s="164">
        <v>407.5779</v>
      </c>
      <c r="EI22" s="164">
        <v>301.40010000000001</v>
      </c>
      <c r="EJ22" s="165"/>
      <c r="EK22" s="164">
        <v>-20.702000000000002</v>
      </c>
      <c r="EL22" s="164">
        <v>-19.147500000000001</v>
      </c>
      <c r="EM22" s="164">
        <v>-22.752800000000001</v>
      </c>
      <c r="EN22" s="164">
        <v>42.083500000000001</v>
      </c>
      <c r="EO22" s="164">
        <v>40.463099999999997</v>
      </c>
      <c r="EP22" s="164">
        <v>167.48400000000001</v>
      </c>
      <c r="EQ22" s="164">
        <v>-66.175399999999996</v>
      </c>
      <c r="ER22" s="164">
        <v>-67.1541</v>
      </c>
      <c r="ES22" s="164">
        <v>-57.1312</v>
      </c>
      <c r="ET22" s="164">
        <v>0</v>
      </c>
      <c r="EU22" s="164">
        <v>-16.899999999999999</v>
      </c>
      <c r="EV22" s="164">
        <v>125.1</v>
      </c>
      <c r="EW22" s="164">
        <v>9.4551999999999996</v>
      </c>
      <c r="EX22" s="164">
        <v>39.376300000000001</v>
      </c>
      <c r="EY22" s="164">
        <v>-11.5321</v>
      </c>
      <c r="EZ22" s="164">
        <v>-11.0107</v>
      </c>
      <c r="FA22" s="164">
        <v>1.3843000000000001</v>
      </c>
      <c r="FB22" s="164">
        <v>-91.335499999999996</v>
      </c>
      <c r="FC22" s="164">
        <v>58.218699999999998</v>
      </c>
      <c r="FD22" s="164">
        <v>2.4175</v>
      </c>
      <c r="FE22" s="165"/>
      <c r="FF22" s="164">
        <v>2.3454999999999999</v>
      </c>
      <c r="FG22" s="164">
        <v>28.0642</v>
      </c>
      <c r="FH22" s="164">
        <v>28.0412</v>
      </c>
      <c r="FI22" s="164">
        <v>27.6463</v>
      </c>
      <c r="FJ22" s="164">
        <v>45.213200000000001</v>
      </c>
      <c r="FK22" s="164">
        <v>45.045699999999997</v>
      </c>
      <c r="FL22" s="164">
        <v>-34.663499999999999</v>
      </c>
      <c r="FM22" s="164">
        <v>18.626999999999999</v>
      </c>
      <c r="FN22" s="164">
        <v>18.477399999999999</v>
      </c>
      <c r="FO22" s="164">
        <v>-27.936900000000001</v>
      </c>
      <c r="FP22" s="164">
        <v>-17.212199999999999</v>
      </c>
      <c r="FQ22" s="164">
        <v>-16.126300000000001</v>
      </c>
      <c r="FR22" s="164">
        <v>-15.22</v>
      </c>
      <c r="FS22" s="164">
        <v>14.6761</v>
      </c>
      <c r="FT22" s="164">
        <v>0.91949999999999998</v>
      </c>
      <c r="FU22" s="164">
        <v>-9.2200000000000006</v>
      </c>
      <c r="FV22" s="164">
        <v>14.2</v>
      </c>
      <c r="FW22" s="164">
        <v>-16.697399999999998</v>
      </c>
      <c r="FX22" s="164">
        <v>7.8171999999999997</v>
      </c>
      <c r="FY22" s="164">
        <v>-6.8609999999999998</v>
      </c>
      <c r="FZ22" s="164">
        <v>4.1280000000000001</v>
      </c>
      <c r="GA22" s="164">
        <v>10.3025</v>
      </c>
      <c r="GB22" s="164">
        <v>26.47</v>
      </c>
      <c r="GC22" s="164">
        <v>18.640499999999999</v>
      </c>
      <c r="GD22" s="164">
        <v>27.360299999999999</v>
      </c>
      <c r="GE22" s="164">
        <v>12.73</v>
      </c>
      <c r="GF22" s="164">
        <v>77.848399999999998</v>
      </c>
      <c r="GG22" s="164">
        <v>22.3</v>
      </c>
      <c r="GH22" s="164">
        <v>-23.930099999999999</v>
      </c>
      <c r="GI22" s="165"/>
      <c r="GJ22" s="164">
        <v>-5.9321000000000002</v>
      </c>
      <c r="GK22" s="164">
        <v>1.6776</v>
      </c>
      <c r="GL22" s="165"/>
      <c r="GM22" s="165"/>
      <c r="GN22" s="164">
        <v>-15.3605</v>
      </c>
      <c r="GO22" s="164">
        <v>-35.783700000000003</v>
      </c>
      <c r="GP22" s="164">
        <v>17.1751</v>
      </c>
      <c r="GQ22" s="164">
        <v>56.469499999999996</v>
      </c>
      <c r="GR22" s="164">
        <v>60.904299999999999</v>
      </c>
      <c r="GS22" s="164">
        <v>63.126399999999997</v>
      </c>
      <c r="GT22" s="164">
        <v>-151.6686</v>
      </c>
      <c r="GU22" s="164">
        <v>-18.220800000000001</v>
      </c>
      <c r="GV22" s="164">
        <v>36.558199999999999</v>
      </c>
      <c r="GW22" s="164">
        <v>-45.573700000000002</v>
      </c>
      <c r="GX22" s="164">
        <v>12.453200000000001</v>
      </c>
      <c r="GY22" s="164">
        <v>12.2782</v>
      </c>
      <c r="GZ22" s="164">
        <v>11.984299999999999</v>
      </c>
      <c r="HA22" s="164">
        <v>14</v>
      </c>
      <c r="HB22" s="164">
        <v>221.2535</v>
      </c>
      <c r="HC22" s="164">
        <v>219.6165</v>
      </c>
      <c r="HD22" s="164">
        <v>278.3</v>
      </c>
      <c r="HE22" s="164">
        <v>-274.52190000000002</v>
      </c>
      <c r="HF22" s="164">
        <v>-514.09749999999997</v>
      </c>
      <c r="HG22" s="164">
        <v>521.00480000000005</v>
      </c>
      <c r="HH22" s="164">
        <v>515.69230000000005</v>
      </c>
      <c r="HI22" s="164">
        <v>-209.01599999999999</v>
      </c>
      <c r="HJ22" s="164">
        <v>-207.28739999999999</v>
      </c>
      <c r="HK22" s="164">
        <v>-52.7669</v>
      </c>
      <c r="HL22" s="164">
        <v>-43.159700000000001</v>
      </c>
      <c r="HM22" s="164">
        <v>75.997100000000003</v>
      </c>
      <c r="HN22" s="164">
        <v>74.470600000000005</v>
      </c>
      <c r="HO22" s="164">
        <v>-159.08590000000001</v>
      </c>
      <c r="HP22" s="164">
        <v>-169.9546</v>
      </c>
      <c r="HQ22" s="164">
        <v>51.452500000000001</v>
      </c>
      <c r="HR22" s="164">
        <v>50.606499999999997</v>
      </c>
      <c r="HS22" s="164">
        <v>-60.2607</v>
      </c>
      <c r="HT22" s="164">
        <v>-61.323099999999997</v>
      </c>
      <c r="HU22" s="164">
        <v>99.79</v>
      </c>
      <c r="HV22" s="164">
        <v>99.53</v>
      </c>
      <c r="HW22" s="164">
        <v>46</v>
      </c>
      <c r="HX22" s="164">
        <v>46.1</v>
      </c>
      <c r="HY22" s="164">
        <v>22.273700000000002</v>
      </c>
      <c r="HZ22" s="164">
        <v>6.64</v>
      </c>
      <c r="IA22" s="165"/>
      <c r="IB22" s="164">
        <v>101.1519</v>
      </c>
      <c r="IC22" s="164">
        <v>100.559</v>
      </c>
      <c r="ID22" s="164">
        <v>15.6</v>
      </c>
      <c r="IE22" s="164">
        <v>-5.6</v>
      </c>
      <c r="IF22" s="164">
        <v>-50.9</v>
      </c>
      <c r="IG22" s="164">
        <v>-52.3</v>
      </c>
      <c r="IH22" s="164">
        <v>1.4881</v>
      </c>
      <c r="II22" s="164">
        <v>1.3678999999999999</v>
      </c>
      <c r="IJ22" s="164">
        <v>-507.2183</v>
      </c>
      <c r="IK22" s="164">
        <v>-267.01</v>
      </c>
      <c r="IL22" s="164">
        <v>394.26249999999999</v>
      </c>
      <c r="IM22" s="164">
        <v>323.20609999999999</v>
      </c>
      <c r="IN22" s="164">
        <v>13.3872</v>
      </c>
      <c r="IO22" s="164">
        <v>-313.74630000000002</v>
      </c>
      <c r="IP22" s="164">
        <v>310.71730000000002</v>
      </c>
      <c r="IQ22" s="164">
        <v>-133.30070000000001</v>
      </c>
      <c r="IR22" s="164">
        <v>-180.60040000000001</v>
      </c>
      <c r="IS22" s="164">
        <v>-305.28179999999998</v>
      </c>
      <c r="IT22" s="164">
        <v>111.122</v>
      </c>
      <c r="IU22" s="164">
        <v>111.3082</v>
      </c>
      <c r="IV22" s="164">
        <v>130.64250000000001</v>
      </c>
      <c r="IW22" s="164">
        <v>-381.38850000000002</v>
      </c>
      <c r="IX22" s="164">
        <v>183.21639999999999</v>
      </c>
      <c r="IY22" s="164">
        <v>-198.59460000000001</v>
      </c>
      <c r="IZ22" s="164">
        <v>197.31120000000001</v>
      </c>
      <c r="JA22" s="164">
        <v>-8.1725999999999992</v>
      </c>
      <c r="JB22" s="165"/>
      <c r="JC22" s="164">
        <v>17.04</v>
      </c>
      <c r="JD22" s="164">
        <v>6.0410000000000004</v>
      </c>
      <c r="JE22" s="164">
        <v>5.98</v>
      </c>
      <c r="JF22" s="164">
        <v>-16.559999999999999</v>
      </c>
      <c r="JG22" s="164">
        <v>-4.16</v>
      </c>
      <c r="JH22" s="165"/>
      <c r="JI22" s="164">
        <v>3.7522000000000002</v>
      </c>
      <c r="JJ22" s="164">
        <v>-42.043199999999999</v>
      </c>
      <c r="JK22" s="164">
        <v>-15.059100000000001</v>
      </c>
      <c r="JL22" s="164">
        <v>28.7</v>
      </c>
      <c r="JM22" s="164">
        <v>51.143000000000001</v>
      </c>
      <c r="JN22" s="164">
        <v>50.783000000000001</v>
      </c>
      <c r="JO22" s="164">
        <v>11.411799999999999</v>
      </c>
      <c r="JP22" s="165"/>
      <c r="JQ22" s="164">
        <v>49.926099999999998</v>
      </c>
      <c r="JR22" s="164">
        <v>48.523000000000003</v>
      </c>
      <c r="JS22" s="164">
        <v>49.783499999999997</v>
      </c>
      <c r="JT22" s="165"/>
      <c r="JU22" s="164">
        <v>5.0999999999999996</v>
      </c>
      <c r="JV22" s="164">
        <v>23.880600000000001</v>
      </c>
      <c r="JW22" s="164">
        <v>6.47</v>
      </c>
      <c r="JX22" s="165"/>
      <c r="JY22" s="164">
        <v>-37.457700000000003</v>
      </c>
      <c r="JZ22" s="164">
        <v>76.793400000000005</v>
      </c>
      <c r="KA22" s="164">
        <v>52.591700000000003</v>
      </c>
      <c r="KB22" s="164">
        <v>-37.671900000000001</v>
      </c>
      <c r="KC22" s="164">
        <v>-74.700100000000006</v>
      </c>
      <c r="KD22" s="164">
        <v>41.962400000000002</v>
      </c>
      <c r="KE22" s="164">
        <v>32.082799999999999</v>
      </c>
      <c r="KF22" s="164">
        <v>-7.5</v>
      </c>
      <c r="KG22" s="164">
        <v>8.6</v>
      </c>
      <c r="KH22" s="165"/>
      <c r="KI22" s="164">
        <v>141.6969</v>
      </c>
    </row>
    <row r="23" spans="1:295" ht="18" customHeight="1" x14ac:dyDescent="0.25">
      <c r="A23" s="159" t="s">
        <v>82</v>
      </c>
      <c r="B23" s="159" t="s">
        <v>831</v>
      </c>
      <c r="C23" s="163">
        <v>0</v>
      </c>
      <c r="D23" s="164">
        <v>16.575299999999999</v>
      </c>
      <c r="E23" s="164">
        <v>-19.9834</v>
      </c>
      <c r="F23" s="164">
        <v>8.8646999999999991</v>
      </c>
      <c r="G23" s="164">
        <v>31.024799999999999</v>
      </c>
      <c r="H23" s="165"/>
      <c r="I23" s="164">
        <v>38.917999999999999</v>
      </c>
      <c r="J23" s="165"/>
      <c r="K23" s="164">
        <v>53.054900000000004</v>
      </c>
      <c r="L23" s="164">
        <v>26.7212</v>
      </c>
      <c r="M23" s="164">
        <v>26.074999999999999</v>
      </c>
      <c r="N23" s="164">
        <v>4.4400000000000004</v>
      </c>
      <c r="O23" s="164">
        <v>-38.968000000000004</v>
      </c>
      <c r="P23" s="164">
        <v>0</v>
      </c>
      <c r="Q23" s="164">
        <v>15.731999999999999</v>
      </c>
      <c r="R23" s="164">
        <v>-33</v>
      </c>
      <c r="S23" s="164">
        <v>13.255699999999999</v>
      </c>
      <c r="T23" s="165"/>
      <c r="U23" s="164">
        <v>14.789300000000001</v>
      </c>
      <c r="V23" s="164">
        <v>14.9274</v>
      </c>
      <c r="W23" s="164">
        <v>24.537500000000001</v>
      </c>
      <c r="X23" s="164">
        <v>16.378399999999999</v>
      </c>
      <c r="Y23" s="164">
        <v>0.1487</v>
      </c>
      <c r="Z23" s="164">
        <v>4.4348999999999998</v>
      </c>
      <c r="AA23" s="165"/>
      <c r="AB23" s="165"/>
      <c r="AC23" s="164">
        <v>-54.68</v>
      </c>
      <c r="AD23" s="164">
        <v>-54.87</v>
      </c>
      <c r="AE23" s="165"/>
      <c r="AF23" s="164">
        <v>-4.4400000000000004</v>
      </c>
      <c r="AG23" s="164">
        <v>37.4</v>
      </c>
      <c r="AH23" s="164">
        <v>11.939</v>
      </c>
      <c r="AI23" s="164">
        <v>0.26600000000000001</v>
      </c>
      <c r="AJ23" s="164">
        <v>-56.52</v>
      </c>
      <c r="AK23" s="164">
        <v>-57.64</v>
      </c>
      <c r="AL23" s="164">
        <v>-40.46</v>
      </c>
      <c r="AM23" s="164">
        <v>57.88</v>
      </c>
      <c r="AN23" s="164">
        <v>58.2</v>
      </c>
      <c r="AO23" s="164">
        <v>12.6625</v>
      </c>
      <c r="AP23" s="164">
        <v>4.9128999999999996</v>
      </c>
      <c r="AQ23" s="164">
        <v>62.992699999999999</v>
      </c>
      <c r="AR23" s="164">
        <v>65.241</v>
      </c>
      <c r="AS23" s="164">
        <v>48.400199999999998</v>
      </c>
      <c r="AT23" s="164">
        <v>-53.315800000000003</v>
      </c>
      <c r="AU23" s="164">
        <v>-52.605800000000002</v>
      </c>
      <c r="AV23" s="164">
        <v>6.9204999999999997</v>
      </c>
      <c r="AW23" s="164">
        <v>6.6203000000000003</v>
      </c>
      <c r="AX23" s="164">
        <v>72.471900000000005</v>
      </c>
      <c r="AY23" s="164">
        <v>75.017200000000003</v>
      </c>
      <c r="AZ23" s="164">
        <v>1.0632999999999999</v>
      </c>
      <c r="BA23" s="164">
        <v>6.8029999999999999</v>
      </c>
      <c r="BB23" s="164">
        <v>-456.64159999999998</v>
      </c>
      <c r="BC23" s="164">
        <v>-12.3569</v>
      </c>
      <c r="BD23" s="164">
        <v>-14.1</v>
      </c>
      <c r="BE23" s="164">
        <v>-14.1</v>
      </c>
      <c r="BF23" s="164">
        <v>58.474699999999999</v>
      </c>
      <c r="BG23" s="164">
        <v>57.492199999999997</v>
      </c>
      <c r="BH23" s="164">
        <v>-3.7431000000000001</v>
      </c>
      <c r="BI23" s="165"/>
      <c r="BJ23" s="164">
        <v>-58.7151</v>
      </c>
      <c r="BK23" s="164">
        <v>2.9941</v>
      </c>
      <c r="BL23" s="164">
        <v>0</v>
      </c>
      <c r="BM23" s="164">
        <v>3.4622000000000002</v>
      </c>
      <c r="BN23" s="164">
        <v>497.72620000000001</v>
      </c>
      <c r="BO23" s="164">
        <v>83.193399999999997</v>
      </c>
      <c r="BP23" s="164">
        <v>83.346000000000004</v>
      </c>
      <c r="BQ23" s="164">
        <v>-403.38850000000002</v>
      </c>
      <c r="BR23" s="164">
        <v>460.24099999999999</v>
      </c>
      <c r="BS23" s="165"/>
      <c r="BT23" s="164">
        <v>-33.217700000000001</v>
      </c>
      <c r="BU23" s="164">
        <v>35.748199999999997</v>
      </c>
      <c r="BV23" s="164">
        <v>79.776499999999999</v>
      </c>
      <c r="BW23" s="164">
        <v>25.36</v>
      </c>
      <c r="BX23" s="164">
        <v>20.93</v>
      </c>
      <c r="BY23" s="164">
        <v>54.75</v>
      </c>
      <c r="BZ23" s="164">
        <v>73.150000000000006</v>
      </c>
      <c r="CA23" s="164">
        <v>-43.799799999999998</v>
      </c>
      <c r="CB23" s="164">
        <v>-42.862099999999998</v>
      </c>
      <c r="CC23" s="164">
        <v>106.9165</v>
      </c>
      <c r="CD23" s="164">
        <v>107.3852</v>
      </c>
      <c r="CE23" s="164">
        <v>29.524999999999999</v>
      </c>
      <c r="CF23" s="164">
        <v>-43.450099999999999</v>
      </c>
      <c r="CG23" s="164">
        <v>-44.050899999999999</v>
      </c>
      <c r="CH23" s="164">
        <v>-2.1334</v>
      </c>
      <c r="CI23" s="164">
        <v>-64.685199999999995</v>
      </c>
      <c r="CJ23" s="165"/>
      <c r="CK23" s="165"/>
      <c r="CL23" s="164">
        <v>56.7</v>
      </c>
      <c r="CM23" s="164">
        <v>126.7</v>
      </c>
      <c r="CN23" s="164">
        <v>-15.01</v>
      </c>
      <c r="CO23" s="164">
        <v>51.4587</v>
      </c>
      <c r="CP23" s="164">
        <v>51.502899999999997</v>
      </c>
      <c r="CQ23" s="164">
        <v>52.389000000000003</v>
      </c>
      <c r="CR23" s="164">
        <v>-49.7393</v>
      </c>
      <c r="CS23" s="164">
        <v>-49.130899999999997</v>
      </c>
      <c r="CT23" s="164">
        <v>36.4876</v>
      </c>
      <c r="CU23" s="164">
        <v>-29.485700000000001</v>
      </c>
      <c r="CV23" s="164">
        <v>40.793900000000001</v>
      </c>
      <c r="CW23" s="164">
        <v>10.913</v>
      </c>
      <c r="CX23" s="164">
        <v>43.1</v>
      </c>
      <c r="CY23" s="164">
        <v>66.09</v>
      </c>
      <c r="CZ23" s="164">
        <v>43.601100000000002</v>
      </c>
      <c r="DA23" s="164">
        <v>41.606099999999998</v>
      </c>
      <c r="DB23" s="164">
        <v>-29.74</v>
      </c>
      <c r="DC23" s="164">
        <v>-3.7679</v>
      </c>
      <c r="DD23" s="164">
        <v>66.548299999999998</v>
      </c>
      <c r="DE23" s="164">
        <v>65.104900000000001</v>
      </c>
      <c r="DF23" s="164">
        <v>-156.92910000000001</v>
      </c>
      <c r="DG23" s="164">
        <v>-1E-4</v>
      </c>
      <c r="DH23" s="164">
        <v>-18.0441</v>
      </c>
      <c r="DI23" s="164">
        <v>-92.8</v>
      </c>
      <c r="DJ23" s="164">
        <v>-92</v>
      </c>
      <c r="DK23" s="164">
        <v>28.9682</v>
      </c>
      <c r="DL23" s="164">
        <v>50.985700000000001</v>
      </c>
      <c r="DM23" s="164">
        <v>64.356200000000001</v>
      </c>
      <c r="DN23" s="164">
        <v>72.674599999999998</v>
      </c>
      <c r="DO23" s="164">
        <v>50.53</v>
      </c>
      <c r="DP23" s="164">
        <v>-9.2799999999999994</v>
      </c>
      <c r="DQ23" s="164">
        <v>54.040500000000002</v>
      </c>
      <c r="DR23" s="164">
        <v>153.5087</v>
      </c>
      <c r="DS23" s="164">
        <v>-24.23</v>
      </c>
      <c r="DT23" s="164">
        <v>-24.65</v>
      </c>
      <c r="DU23" s="164">
        <v>101.01</v>
      </c>
      <c r="DV23" s="164">
        <v>54.52</v>
      </c>
      <c r="DW23" s="164">
        <v>152.1455</v>
      </c>
      <c r="DX23" s="164">
        <v>148.32730000000001</v>
      </c>
      <c r="DY23" s="164">
        <v>-13.434699999999999</v>
      </c>
      <c r="DZ23" s="164">
        <v>-12.6455</v>
      </c>
      <c r="EA23" s="164">
        <v>222.5119</v>
      </c>
      <c r="EB23" s="164">
        <v>190.5181</v>
      </c>
      <c r="EC23" s="164">
        <v>183.2424</v>
      </c>
      <c r="ED23" s="164">
        <v>185.31540000000001</v>
      </c>
      <c r="EE23" s="164">
        <v>106.59220000000001</v>
      </c>
      <c r="EF23" s="164">
        <v>92.448700000000002</v>
      </c>
      <c r="EG23" s="164">
        <v>-19.824999999999999</v>
      </c>
      <c r="EH23" s="164">
        <v>415.28570000000002</v>
      </c>
      <c r="EI23" s="164">
        <v>278.983</v>
      </c>
      <c r="EJ23" s="165"/>
      <c r="EK23" s="164">
        <v>-21.3645</v>
      </c>
      <c r="EL23" s="164">
        <v>-19.757400000000001</v>
      </c>
      <c r="EM23" s="164">
        <v>-20.091799999999999</v>
      </c>
      <c r="EN23" s="164">
        <v>41.140999999999998</v>
      </c>
      <c r="EO23" s="164">
        <v>42.565899999999999</v>
      </c>
      <c r="EP23" s="164">
        <v>150.58799999999999</v>
      </c>
      <c r="EQ23" s="164">
        <v>-56.8949</v>
      </c>
      <c r="ER23" s="164">
        <v>-57.2378</v>
      </c>
      <c r="ES23" s="164">
        <v>-52.983800000000002</v>
      </c>
      <c r="ET23" s="164">
        <v>0</v>
      </c>
      <c r="EU23" s="164">
        <v>-10.67</v>
      </c>
      <c r="EV23" s="164">
        <v>86.1</v>
      </c>
      <c r="EW23" s="164">
        <v>10.0769</v>
      </c>
      <c r="EX23" s="164">
        <v>36.978900000000003</v>
      </c>
      <c r="EY23" s="164">
        <v>-10.738</v>
      </c>
      <c r="EZ23" s="164">
        <v>-10.4587</v>
      </c>
      <c r="FA23" s="164">
        <v>3.0712000000000002</v>
      </c>
      <c r="FB23" s="164">
        <v>-78.918199999999999</v>
      </c>
      <c r="FC23" s="164">
        <v>59.002000000000002</v>
      </c>
      <c r="FD23" s="164">
        <v>0.72670000000000001</v>
      </c>
      <c r="FE23" s="165"/>
      <c r="FF23" s="164">
        <v>0.71740000000000004</v>
      </c>
      <c r="FG23" s="164">
        <v>27.366299999999999</v>
      </c>
      <c r="FH23" s="164">
        <v>27.7652</v>
      </c>
      <c r="FI23" s="164">
        <v>26.942299999999999</v>
      </c>
      <c r="FJ23" s="164">
        <v>42.366399999999999</v>
      </c>
      <c r="FK23" s="164">
        <v>43.036299999999997</v>
      </c>
      <c r="FL23" s="164">
        <v>-29.472300000000001</v>
      </c>
      <c r="FM23" s="164">
        <v>14.651300000000001</v>
      </c>
      <c r="FN23" s="164">
        <v>13.695</v>
      </c>
      <c r="FO23" s="164">
        <v>-26.875699999999998</v>
      </c>
      <c r="FP23" s="164">
        <v>-19.331800000000001</v>
      </c>
      <c r="FQ23" s="164">
        <v>-6.1946000000000003</v>
      </c>
      <c r="FR23" s="164">
        <v>-17.309999999999999</v>
      </c>
      <c r="FS23" s="164">
        <v>11.2605</v>
      </c>
      <c r="FT23" s="164">
        <v>0.99760000000000004</v>
      </c>
      <c r="FU23" s="164">
        <v>-6.71</v>
      </c>
      <c r="FV23" s="164">
        <v>15.17</v>
      </c>
      <c r="FW23" s="164">
        <v>0</v>
      </c>
      <c r="FX23" s="164">
        <v>7.7305999999999999</v>
      </c>
      <c r="FY23" s="164">
        <v>-6.782</v>
      </c>
      <c r="FZ23" s="164">
        <v>4.2249999999999996</v>
      </c>
      <c r="GA23" s="164">
        <v>8.0991</v>
      </c>
      <c r="GB23" s="164">
        <v>28.75</v>
      </c>
      <c r="GC23" s="164">
        <v>19.989899999999999</v>
      </c>
      <c r="GD23" s="164">
        <v>27.791499999999999</v>
      </c>
      <c r="GE23" s="164">
        <v>14.41</v>
      </c>
      <c r="GF23" s="164">
        <v>80.351500000000001</v>
      </c>
      <c r="GG23" s="164">
        <v>22.8</v>
      </c>
      <c r="GH23" s="164">
        <v>-23.693100000000001</v>
      </c>
      <c r="GI23" s="165"/>
      <c r="GJ23" s="164">
        <v>-3.7692000000000001</v>
      </c>
      <c r="GK23" s="164">
        <v>1.7662</v>
      </c>
      <c r="GL23" s="165"/>
      <c r="GM23" s="165"/>
      <c r="GN23" s="164">
        <v>-14.7524</v>
      </c>
      <c r="GO23" s="164">
        <v>-35.223500000000001</v>
      </c>
      <c r="GP23" s="164">
        <v>18.986000000000001</v>
      </c>
      <c r="GQ23" s="164">
        <v>54.956899999999997</v>
      </c>
      <c r="GR23" s="164">
        <v>61.105200000000004</v>
      </c>
      <c r="GS23" s="164">
        <v>62.139899999999997</v>
      </c>
      <c r="GT23" s="164">
        <v>-151.75790000000001</v>
      </c>
      <c r="GU23" s="164">
        <v>-20.5122</v>
      </c>
      <c r="GV23" s="164">
        <v>34.938800000000001</v>
      </c>
      <c r="GW23" s="164">
        <v>-49.117600000000003</v>
      </c>
      <c r="GX23" s="164">
        <v>11.718400000000001</v>
      </c>
      <c r="GY23" s="164">
        <v>12.629799999999999</v>
      </c>
      <c r="GZ23" s="164">
        <v>12.501099999999999</v>
      </c>
      <c r="HA23" s="164">
        <v>14</v>
      </c>
      <c r="HB23" s="164">
        <v>186.4776</v>
      </c>
      <c r="HC23" s="164">
        <v>186.8887</v>
      </c>
      <c r="HD23" s="164">
        <v>150.9</v>
      </c>
      <c r="HE23" s="164">
        <v>-151.71780000000001</v>
      </c>
      <c r="HF23" s="164">
        <v>-381.31970000000001</v>
      </c>
      <c r="HG23" s="164">
        <v>383.48610000000002</v>
      </c>
      <c r="HH23" s="164">
        <v>381.94920000000002</v>
      </c>
      <c r="HI23" s="164">
        <v>-177.75559999999999</v>
      </c>
      <c r="HJ23" s="164">
        <v>-177.94370000000001</v>
      </c>
      <c r="HK23" s="164">
        <v>-55.147599999999997</v>
      </c>
      <c r="HL23" s="164">
        <v>-45.924599999999998</v>
      </c>
      <c r="HM23" s="164">
        <v>80.189800000000005</v>
      </c>
      <c r="HN23" s="164">
        <v>80.010199999999998</v>
      </c>
      <c r="HO23" s="164">
        <v>-132.46190000000001</v>
      </c>
      <c r="HP23" s="164">
        <v>-151.47730000000001</v>
      </c>
      <c r="HQ23" s="164">
        <v>40.4221</v>
      </c>
      <c r="HR23" s="164">
        <v>40.367100000000001</v>
      </c>
      <c r="HS23" s="164">
        <v>-47.420499999999997</v>
      </c>
      <c r="HT23" s="164">
        <v>-48.203299999999999</v>
      </c>
      <c r="HU23" s="164">
        <v>75.650000000000006</v>
      </c>
      <c r="HV23" s="164">
        <v>75.48</v>
      </c>
      <c r="HW23" s="164">
        <v>46</v>
      </c>
      <c r="HX23" s="164">
        <v>45.1</v>
      </c>
      <c r="HY23" s="164">
        <v>22.2332</v>
      </c>
      <c r="HZ23" s="164">
        <v>-17.84</v>
      </c>
      <c r="IA23" s="165"/>
      <c r="IB23" s="164">
        <v>95.672499999999999</v>
      </c>
      <c r="IC23" s="164">
        <v>95.440200000000004</v>
      </c>
      <c r="ID23" s="164">
        <v>15.1</v>
      </c>
      <c r="IE23" s="164">
        <v>0.7</v>
      </c>
      <c r="IF23" s="164">
        <v>-37.799999999999997</v>
      </c>
      <c r="IG23" s="164">
        <v>-39</v>
      </c>
      <c r="IH23" s="164">
        <v>1.4618</v>
      </c>
      <c r="II23" s="164">
        <v>1.1465000000000001</v>
      </c>
      <c r="IJ23" s="164">
        <v>-375.15499999999997</v>
      </c>
      <c r="IK23" s="164">
        <v>-243.37530000000001</v>
      </c>
      <c r="IL23" s="164">
        <v>301.64710000000002</v>
      </c>
      <c r="IM23" s="164">
        <v>238.3989</v>
      </c>
      <c r="IN23" s="164">
        <v>15.376899999999999</v>
      </c>
      <c r="IO23" s="164">
        <v>-233.66120000000001</v>
      </c>
      <c r="IP23" s="164">
        <v>232.77090000000001</v>
      </c>
      <c r="IQ23" s="164">
        <v>-125.0185</v>
      </c>
      <c r="IR23" s="164">
        <v>-124.2834</v>
      </c>
      <c r="IS23" s="164">
        <v>-227.44370000000001</v>
      </c>
      <c r="IT23" s="164">
        <v>115.34269999999999</v>
      </c>
      <c r="IU23" s="164">
        <v>112.1229</v>
      </c>
      <c r="IV23" s="164">
        <v>125.6634</v>
      </c>
      <c r="IW23" s="164">
        <v>-288.3349</v>
      </c>
      <c r="IX23" s="164">
        <v>127.5166</v>
      </c>
      <c r="IY23" s="164">
        <v>-162.03100000000001</v>
      </c>
      <c r="IZ23" s="164">
        <v>163.0754</v>
      </c>
      <c r="JA23" s="164">
        <v>-8.6477000000000004</v>
      </c>
      <c r="JB23" s="165"/>
      <c r="JC23" s="164">
        <v>20.16</v>
      </c>
      <c r="JD23" s="164">
        <v>5.968</v>
      </c>
      <c r="JE23" s="164">
        <v>5.9610000000000003</v>
      </c>
      <c r="JF23" s="164">
        <v>-19.04</v>
      </c>
      <c r="JG23" s="164">
        <v>-0.88</v>
      </c>
      <c r="JH23" s="165"/>
      <c r="JI23" s="164">
        <v>1.5244</v>
      </c>
      <c r="JJ23" s="164">
        <v>-37.267099999999999</v>
      </c>
      <c r="JK23" s="164">
        <v>-16.8444</v>
      </c>
      <c r="JL23" s="164">
        <v>26.4</v>
      </c>
      <c r="JM23" s="164">
        <v>50.195999999999998</v>
      </c>
      <c r="JN23" s="164">
        <v>51.597000000000001</v>
      </c>
      <c r="JO23" s="165"/>
      <c r="JP23" s="165"/>
      <c r="JQ23" s="164">
        <v>52.287599999999998</v>
      </c>
      <c r="JR23" s="164">
        <v>52.249499999999998</v>
      </c>
      <c r="JS23" s="164">
        <v>51.881500000000003</v>
      </c>
      <c r="JT23" s="165"/>
      <c r="JU23" s="164">
        <v>1</v>
      </c>
      <c r="JV23" s="164">
        <v>23.05</v>
      </c>
      <c r="JW23" s="164">
        <v>6.53</v>
      </c>
      <c r="JX23" s="165"/>
      <c r="JY23" s="164">
        <v>-41.244300000000003</v>
      </c>
      <c r="JZ23" s="164">
        <v>77.180599999999998</v>
      </c>
      <c r="KA23" s="164">
        <v>55.095399999999998</v>
      </c>
      <c r="KB23" s="164">
        <v>-40.460799999999999</v>
      </c>
      <c r="KC23" s="164">
        <v>-75.341300000000004</v>
      </c>
      <c r="KD23" s="164">
        <v>45.1965</v>
      </c>
      <c r="KE23" s="164">
        <v>30.3826</v>
      </c>
      <c r="KF23" s="164">
        <v>-6.7</v>
      </c>
      <c r="KG23" s="164">
        <v>5.7</v>
      </c>
      <c r="KH23" s="165"/>
      <c r="KI23" s="164">
        <v>151.75880000000001</v>
      </c>
    </row>
    <row r="24" spans="1:295" ht="18" customHeight="1" x14ac:dyDescent="0.25">
      <c r="A24" s="159" t="s">
        <v>82</v>
      </c>
      <c r="B24" s="159" t="s">
        <v>832</v>
      </c>
      <c r="C24" s="166">
        <v>0</v>
      </c>
      <c r="D24" s="167">
        <v>16.872399999999999</v>
      </c>
      <c r="E24" s="167">
        <v>-20.1294</v>
      </c>
      <c r="F24" s="167">
        <v>8.7805999999999997</v>
      </c>
      <c r="G24" s="167">
        <v>31.163599999999999</v>
      </c>
      <c r="H24" s="167">
        <v>0</v>
      </c>
      <c r="I24" s="167">
        <v>38.373399999999997</v>
      </c>
      <c r="J24" s="167">
        <v>0</v>
      </c>
      <c r="K24" s="167">
        <v>55.048200000000001</v>
      </c>
      <c r="L24" s="167">
        <v>27.927099999999999</v>
      </c>
      <c r="M24" s="167">
        <v>27.292400000000001</v>
      </c>
      <c r="N24" s="167">
        <v>2.2200000000000002</v>
      </c>
      <c r="O24" s="167">
        <v>-42.49</v>
      </c>
      <c r="P24" s="167">
        <v>0</v>
      </c>
      <c r="Q24" s="167">
        <v>15.731999999999999</v>
      </c>
      <c r="R24" s="167">
        <v>-37.4</v>
      </c>
      <c r="S24" s="167">
        <v>13.0709</v>
      </c>
      <c r="T24" s="167">
        <v>0</v>
      </c>
      <c r="U24" s="167">
        <v>15.085599999999999</v>
      </c>
      <c r="V24" s="167">
        <v>15.2837</v>
      </c>
      <c r="W24" s="167">
        <v>24.894400000000001</v>
      </c>
      <c r="X24" s="167">
        <v>15.7859</v>
      </c>
      <c r="Y24" s="167">
        <v>0.1978</v>
      </c>
      <c r="Z24" s="167">
        <v>4.6227999999999998</v>
      </c>
      <c r="AA24" s="168"/>
      <c r="AB24" s="168"/>
      <c r="AC24" s="167">
        <v>-56.39</v>
      </c>
      <c r="AD24" s="167">
        <v>-56.37</v>
      </c>
      <c r="AE24" s="168"/>
      <c r="AF24" s="167">
        <v>-2.2200000000000002</v>
      </c>
      <c r="AG24" s="167">
        <v>41.8</v>
      </c>
      <c r="AH24" s="167">
        <v>11.651</v>
      </c>
      <c r="AI24" s="167">
        <v>0.26100000000000001</v>
      </c>
      <c r="AJ24" s="167">
        <v>-57.81</v>
      </c>
      <c r="AK24" s="167">
        <v>-57.81</v>
      </c>
      <c r="AL24" s="167">
        <v>-43.24</v>
      </c>
      <c r="AM24" s="167">
        <v>58.27</v>
      </c>
      <c r="AN24" s="167">
        <v>59.2</v>
      </c>
      <c r="AO24" s="167">
        <v>12.738</v>
      </c>
      <c r="AP24" s="167">
        <v>5.1752000000000002</v>
      </c>
      <c r="AQ24" s="167">
        <v>65.717100000000002</v>
      </c>
      <c r="AR24" s="167">
        <v>67.758700000000005</v>
      </c>
      <c r="AS24" s="167">
        <v>50.218499999999999</v>
      </c>
      <c r="AT24" s="167">
        <v>-61.487299999999998</v>
      </c>
      <c r="AU24" s="167">
        <v>-58.279299999999999</v>
      </c>
      <c r="AV24" s="167">
        <v>5.2747000000000002</v>
      </c>
      <c r="AW24" s="167">
        <v>5.1295000000000002</v>
      </c>
      <c r="AX24" s="167">
        <v>72.739900000000006</v>
      </c>
      <c r="AY24" s="167">
        <v>77.160499999999999</v>
      </c>
      <c r="AZ24" s="167">
        <v>4.2039999999999997</v>
      </c>
      <c r="BA24" s="167">
        <v>5.1696999999999997</v>
      </c>
      <c r="BB24" s="167">
        <v>-455.964</v>
      </c>
      <c r="BC24" s="167">
        <v>-12.772</v>
      </c>
      <c r="BD24" s="167">
        <v>-14.5</v>
      </c>
      <c r="BE24" s="167">
        <v>-14.3</v>
      </c>
      <c r="BF24" s="167">
        <v>63.634300000000003</v>
      </c>
      <c r="BG24" s="167">
        <v>62.838000000000001</v>
      </c>
      <c r="BH24" s="167">
        <v>-3.5548999999999999</v>
      </c>
      <c r="BI24" s="168"/>
      <c r="BJ24" s="167">
        <v>-69.328699999999998</v>
      </c>
      <c r="BK24" s="167">
        <v>4.2587000000000002</v>
      </c>
      <c r="BL24" s="167">
        <v>5.4988000000000001</v>
      </c>
      <c r="BM24" s="167">
        <v>3.6749000000000001</v>
      </c>
      <c r="BN24" s="167">
        <v>498.03140000000002</v>
      </c>
      <c r="BO24" s="167">
        <v>75.472300000000004</v>
      </c>
      <c r="BP24" s="167">
        <v>75.502799999999993</v>
      </c>
      <c r="BQ24" s="167">
        <v>-379.20030000000003</v>
      </c>
      <c r="BR24" s="167">
        <v>459.17500000000001</v>
      </c>
      <c r="BS24" s="168"/>
      <c r="BT24" s="167">
        <v>-85.764099999999999</v>
      </c>
      <c r="BU24" s="167">
        <v>87.885000000000005</v>
      </c>
      <c r="BV24" s="167">
        <v>81.123800000000003</v>
      </c>
      <c r="BW24" s="167">
        <v>25.36</v>
      </c>
      <c r="BX24" s="167">
        <v>21.11</v>
      </c>
      <c r="BY24" s="167">
        <v>56.4</v>
      </c>
      <c r="BZ24" s="167">
        <v>74.099999999999994</v>
      </c>
      <c r="CA24" s="167">
        <v>-21.696899999999999</v>
      </c>
      <c r="CB24" s="167">
        <v>-25.581600000000002</v>
      </c>
      <c r="CC24" s="167">
        <v>0</v>
      </c>
      <c r="CD24" s="167">
        <v>165.47730000000001</v>
      </c>
      <c r="CE24" s="167">
        <v>20.3218</v>
      </c>
      <c r="CF24" s="167">
        <v>-53.893799999999999</v>
      </c>
      <c r="CG24" s="167">
        <v>-53.773400000000002</v>
      </c>
      <c r="CH24" s="167">
        <v>3.8264999999999998</v>
      </c>
      <c r="CI24" s="167">
        <v>-59.099499999999999</v>
      </c>
      <c r="CJ24" s="168"/>
      <c r="CK24" s="168"/>
      <c r="CL24" s="167">
        <v>67.8</v>
      </c>
      <c r="CM24" s="167">
        <v>117.6</v>
      </c>
      <c r="CN24" s="167">
        <v>-15.44</v>
      </c>
      <c r="CO24" s="167">
        <v>50.387700000000002</v>
      </c>
      <c r="CP24" s="167">
        <v>49.3947</v>
      </c>
      <c r="CQ24" s="167">
        <v>50.009</v>
      </c>
      <c r="CR24" s="167">
        <v>-48.318399999999997</v>
      </c>
      <c r="CS24" s="167">
        <v>-48.210799999999999</v>
      </c>
      <c r="CT24" s="167">
        <v>23.474900000000002</v>
      </c>
      <c r="CU24" s="167">
        <v>-18.5915</v>
      </c>
      <c r="CV24" s="167">
        <v>27.258400000000002</v>
      </c>
      <c r="CW24" s="167">
        <v>10.6067</v>
      </c>
      <c r="CX24" s="167">
        <v>57.33</v>
      </c>
      <c r="CY24" s="167">
        <v>63.49</v>
      </c>
      <c r="CZ24" s="167">
        <v>45.007300000000001</v>
      </c>
      <c r="DA24" s="167">
        <v>42.924500000000002</v>
      </c>
      <c r="DB24" s="167">
        <v>-30.13</v>
      </c>
      <c r="DC24" s="167">
        <v>-0.80940000000000001</v>
      </c>
      <c r="DD24" s="167">
        <v>59.0627</v>
      </c>
      <c r="DE24" s="167">
        <v>58.665399999999998</v>
      </c>
      <c r="DF24" s="167">
        <v>-147.37100000000001</v>
      </c>
      <c r="DG24" s="167">
        <v>0</v>
      </c>
      <c r="DH24" s="167">
        <v>-18.245899999999999</v>
      </c>
      <c r="DI24" s="167">
        <v>-93.8</v>
      </c>
      <c r="DJ24" s="167">
        <v>-94.3</v>
      </c>
      <c r="DK24" s="167">
        <v>29.116499999999998</v>
      </c>
      <c r="DL24" s="167">
        <v>53.329500000000003</v>
      </c>
      <c r="DM24" s="167">
        <v>62.477600000000002</v>
      </c>
      <c r="DN24" s="167">
        <v>75.018299999999996</v>
      </c>
      <c r="DO24" s="167">
        <v>52.75</v>
      </c>
      <c r="DP24" s="167">
        <v>-8.73</v>
      </c>
      <c r="DQ24" s="167">
        <v>56.470500000000001</v>
      </c>
      <c r="DR24" s="167">
        <v>146.06829999999999</v>
      </c>
      <c r="DS24" s="167">
        <v>-21.14</v>
      </c>
      <c r="DT24" s="167">
        <v>-21.35</v>
      </c>
      <c r="DU24" s="167">
        <v>89.68</v>
      </c>
      <c r="DV24" s="167">
        <v>56.89</v>
      </c>
      <c r="DW24" s="167">
        <v>147.10910000000001</v>
      </c>
      <c r="DX24" s="167">
        <v>145.5455</v>
      </c>
      <c r="DY24" s="167">
        <v>-15.929500000000001</v>
      </c>
      <c r="DZ24" s="167">
        <v>-17.090900000000001</v>
      </c>
      <c r="EA24" s="167">
        <v>220.5711</v>
      </c>
      <c r="EB24" s="167">
        <v>182.56399999999999</v>
      </c>
      <c r="EC24" s="167">
        <v>177.54740000000001</v>
      </c>
      <c r="ED24" s="167">
        <v>179.69319999999999</v>
      </c>
      <c r="EE24" s="167">
        <v>111.63209999999999</v>
      </c>
      <c r="EF24" s="167">
        <v>98.5929</v>
      </c>
      <c r="EG24" s="167">
        <v>-20.068999999999999</v>
      </c>
      <c r="EH24" s="167">
        <v>390.61200000000002</v>
      </c>
      <c r="EI24" s="167">
        <v>317.12619999999998</v>
      </c>
      <c r="EJ24" s="168"/>
      <c r="EK24" s="167">
        <v>-21.5276</v>
      </c>
      <c r="EL24" s="167">
        <v>-20.312200000000001</v>
      </c>
      <c r="EM24" s="167">
        <v>-31.6693</v>
      </c>
      <c r="EN24" s="167">
        <v>40.8459</v>
      </c>
      <c r="EO24" s="167">
        <v>38.972299999999997</v>
      </c>
      <c r="EP24" s="167">
        <v>152.124</v>
      </c>
      <c r="EQ24" s="167">
        <v>-59.543399999999998</v>
      </c>
      <c r="ER24" s="167">
        <v>-59.716099999999997</v>
      </c>
      <c r="ES24" s="167">
        <v>-63.461300000000001</v>
      </c>
      <c r="ET24" s="167">
        <v>14.88</v>
      </c>
      <c r="EU24" s="167">
        <v>-15.96</v>
      </c>
      <c r="EV24" s="167">
        <v>106.8</v>
      </c>
      <c r="EW24" s="167">
        <v>10.126300000000001</v>
      </c>
      <c r="EX24" s="167">
        <v>35.191299999999998</v>
      </c>
      <c r="EY24" s="167">
        <v>-12.811</v>
      </c>
      <c r="EZ24" s="167">
        <v>-12.444100000000001</v>
      </c>
      <c r="FA24" s="167">
        <v>7.5903</v>
      </c>
      <c r="FB24" s="167">
        <v>-97.687399999999997</v>
      </c>
      <c r="FC24" s="167">
        <v>65.070499999999996</v>
      </c>
      <c r="FD24" s="167">
        <v>0.71740000000000004</v>
      </c>
      <c r="FE24" s="168"/>
      <c r="FF24" s="167">
        <v>0.70730000000000004</v>
      </c>
      <c r="FG24" s="167">
        <v>25.959499999999998</v>
      </c>
      <c r="FH24" s="167">
        <v>26.264399999999998</v>
      </c>
      <c r="FI24" s="167">
        <v>25.542999999999999</v>
      </c>
      <c r="FJ24" s="167">
        <v>21.4344</v>
      </c>
      <c r="FK24" s="167">
        <v>21.769300000000001</v>
      </c>
      <c r="FL24" s="167">
        <v>-25.7883</v>
      </c>
      <c r="FM24" s="167">
        <v>17.8887</v>
      </c>
      <c r="FN24" s="167">
        <v>17.876300000000001</v>
      </c>
      <c r="FO24" s="167">
        <v>-29.041599999999999</v>
      </c>
      <c r="FP24" s="167">
        <v>-15.0815</v>
      </c>
      <c r="FQ24" s="167">
        <v>-10.0984</v>
      </c>
      <c r="FR24" s="167">
        <v>-12.99</v>
      </c>
      <c r="FS24" s="167">
        <v>15.1693</v>
      </c>
      <c r="FT24" s="167">
        <v>0.95120000000000005</v>
      </c>
      <c r="FU24" s="167">
        <v>-9.5</v>
      </c>
      <c r="FV24" s="167">
        <v>17.18</v>
      </c>
      <c r="FW24" s="167">
        <v>-10.439</v>
      </c>
      <c r="FX24" s="167">
        <v>8.3375000000000004</v>
      </c>
      <c r="FY24" s="167">
        <v>-6.7030000000000003</v>
      </c>
      <c r="FZ24" s="167">
        <v>4.2210000000000001</v>
      </c>
      <c r="GA24" s="167">
        <v>8.4503000000000004</v>
      </c>
      <c r="GB24" s="167">
        <v>29.58</v>
      </c>
      <c r="GC24" s="167">
        <v>15.236499999999999</v>
      </c>
      <c r="GD24" s="167">
        <v>26.865100000000002</v>
      </c>
      <c r="GE24" s="167">
        <v>14.19</v>
      </c>
      <c r="GF24" s="167">
        <v>82.015799999999999</v>
      </c>
      <c r="GG24" s="167">
        <v>22.3</v>
      </c>
      <c r="GH24" s="167">
        <v>-24.690200000000001</v>
      </c>
      <c r="GI24" s="168"/>
      <c r="GJ24" s="167">
        <v>-4.3569000000000004</v>
      </c>
      <c r="GK24" s="167">
        <v>1.7895000000000001</v>
      </c>
      <c r="GL24" s="168"/>
      <c r="GM24" s="168"/>
      <c r="GN24" s="167">
        <v>-15.2463</v>
      </c>
      <c r="GO24" s="167">
        <v>-36.677700000000002</v>
      </c>
      <c r="GP24" s="167">
        <v>18.493500000000001</v>
      </c>
      <c r="GQ24" s="167">
        <v>57.141800000000003</v>
      </c>
      <c r="GR24" s="167">
        <v>65.311599999999999</v>
      </c>
      <c r="GS24" s="167">
        <v>67.143299999999996</v>
      </c>
      <c r="GT24" s="167">
        <v>-152.0411</v>
      </c>
      <c r="GU24" s="167">
        <v>-22.5</v>
      </c>
      <c r="GV24" s="167">
        <v>36.566699999999997</v>
      </c>
      <c r="GW24" s="167">
        <v>-53.8767</v>
      </c>
      <c r="GX24" s="167">
        <v>11.2377</v>
      </c>
      <c r="GY24" s="167">
        <v>12.551600000000001</v>
      </c>
      <c r="GZ24" s="167">
        <v>12.237399999999999</v>
      </c>
      <c r="HA24" s="167">
        <v>13</v>
      </c>
      <c r="HB24" s="167">
        <v>203.1635</v>
      </c>
      <c r="HC24" s="167">
        <v>201.58869999999999</v>
      </c>
      <c r="HD24" s="167">
        <v>150</v>
      </c>
      <c r="HE24" s="167">
        <v>-151.642</v>
      </c>
      <c r="HF24" s="167">
        <v>-390.34730000000002</v>
      </c>
      <c r="HG24" s="167">
        <v>396.48570000000001</v>
      </c>
      <c r="HH24" s="167">
        <v>394.76310000000001</v>
      </c>
      <c r="HI24" s="167">
        <v>-192.2216</v>
      </c>
      <c r="HJ24" s="167">
        <v>-192.5916</v>
      </c>
      <c r="HK24" s="167">
        <v>-51.246600000000001</v>
      </c>
      <c r="HL24" s="167">
        <v>-42.747</v>
      </c>
      <c r="HM24" s="167">
        <v>82.656300000000002</v>
      </c>
      <c r="HN24" s="167">
        <v>82.827699999999993</v>
      </c>
      <c r="HO24" s="168"/>
      <c r="HP24" s="167">
        <v>-127.80929999999999</v>
      </c>
      <c r="HQ24" s="167">
        <v>43.113799999999998</v>
      </c>
      <c r="HR24" s="167">
        <v>42.959899999999998</v>
      </c>
      <c r="HS24" s="167">
        <v>-45.856999999999999</v>
      </c>
      <c r="HT24" s="167">
        <v>-45.450699999999998</v>
      </c>
      <c r="HU24" s="167">
        <v>88.19</v>
      </c>
      <c r="HV24" s="167">
        <v>88.48</v>
      </c>
      <c r="HW24" s="167">
        <v>45.5</v>
      </c>
      <c r="HX24" s="167">
        <v>45.9</v>
      </c>
      <c r="HY24" s="167">
        <v>22.2118</v>
      </c>
      <c r="HZ24" s="167">
        <v>-18.079999999999998</v>
      </c>
      <c r="IA24" s="168"/>
      <c r="IB24" s="167">
        <v>97.129599999999996</v>
      </c>
      <c r="IC24" s="167">
        <v>96.911799999999999</v>
      </c>
      <c r="ID24" s="167">
        <v>14.5</v>
      </c>
      <c r="IE24" s="167">
        <v>2.4</v>
      </c>
      <c r="IF24" s="167">
        <v>-42.9</v>
      </c>
      <c r="IG24" s="167">
        <v>-44.4</v>
      </c>
      <c r="IH24" s="167">
        <v>1.6338999999999999</v>
      </c>
      <c r="II24" s="168"/>
      <c r="IJ24" s="167">
        <v>-384.8057</v>
      </c>
      <c r="IK24" s="167">
        <v>-286.76929999999999</v>
      </c>
      <c r="IL24" s="167">
        <v>326.04849999999999</v>
      </c>
      <c r="IM24" s="167">
        <v>268.92520000000002</v>
      </c>
      <c r="IN24" s="167">
        <v>13.043200000000001</v>
      </c>
      <c r="IO24" s="167">
        <v>-264.41590000000002</v>
      </c>
      <c r="IP24" s="167">
        <v>265.08330000000001</v>
      </c>
      <c r="IQ24" s="167">
        <v>-117.10680000000001</v>
      </c>
      <c r="IR24" s="167">
        <v>-144.93639999999999</v>
      </c>
      <c r="IS24" s="167">
        <v>-258.77760000000001</v>
      </c>
      <c r="IT24" s="167">
        <v>107.4384</v>
      </c>
      <c r="IU24" s="167">
        <v>104.2255</v>
      </c>
      <c r="IV24" s="167">
        <v>118.4117</v>
      </c>
      <c r="IW24" s="167">
        <v>-320.83479999999997</v>
      </c>
      <c r="IX24" s="167">
        <v>146.339</v>
      </c>
      <c r="IY24" s="167">
        <v>-173.2234</v>
      </c>
      <c r="IZ24" s="167">
        <v>174.8399</v>
      </c>
      <c r="JA24" s="167">
        <v>-8.7273999999999994</v>
      </c>
      <c r="JB24" s="168"/>
      <c r="JC24" s="167">
        <v>20.8</v>
      </c>
      <c r="JD24" s="167">
        <v>6.3680000000000003</v>
      </c>
      <c r="JE24" s="167">
        <v>6.3620000000000001</v>
      </c>
      <c r="JF24" s="167">
        <v>-19.84</v>
      </c>
      <c r="JG24" s="167">
        <v>-0.96</v>
      </c>
      <c r="JH24" s="168"/>
      <c r="JI24" s="167">
        <v>0.99639999999999995</v>
      </c>
      <c r="JJ24" s="167">
        <v>-37.764499999999998</v>
      </c>
      <c r="JK24" s="167">
        <v>-16.347000000000001</v>
      </c>
      <c r="JL24" s="167">
        <v>26.7</v>
      </c>
      <c r="JM24" s="167">
        <v>52.564999999999998</v>
      </c>
      <c r="JN24" s="167">
        <v>52.835999999999999</v>
      </c>
      <c r="JO24" s="167">
        <v>11.5564</v>
      </c>
      <c r="JP24" s="167">
        <v>13.7256</v>
      </c>
      <c r="JQ24" s="167">
        <v>55.330599999999997</v>
      </c>
      <c r="JR24" s="167">
        <v>54.0837</v>
      </c>
      <c r="JS24" s="167">
        <v>52.951900000000002</v>
      </c>
      <c r="JT24" s="168"/>
      <c r="JU24" s="167">
        <v>-0.3</v>
      </c>
      <c r="JV24" s="167">
        <v>22.833400000000001</v>
      </c>
      <c r="JW24" s="167">
        <v>6.44</v>
      </c>
      <c r="JX24" s="168"/>
      <c r="JY24" s="167">
        <v>-39.628500000000003</v>
      </c>
      <c r="JZ24" s="167">
        <v>74.386600000000001</v>
      </c>
      <c r="KA24" s="167">
        <v>52.580599999999997</v>
      </c>
      <c r="KB24" s="167">
        <v>-37.695999999999998</v>
      </c>
      <c r="KC24" s="167">
        <v>-73.568600000000004</v>
      </c>
      <c r="KD24" s="167">
        <v>41.973599999999998</v>
      </c>
      <c r="KE24" s="167">
        <v>31.1264</v>
      </c>
      <c r="KF24" s="167">
        <v>-7.7</v>
      </c>
      <c r="KG24" s="167">
        <v>9.5</v>
      </c>
      <c r="KH24" s="168"/>
      <c r="KI24" s="167">
        <v>152.81569999999999</v>
      </c>
    </row>
    <row r="25" spans="1:295" ht="18" customHeight="1" x14ac:dyDescent="0.25">
      <c r="A25" s="159" t="s">
        <v>82</v>
      </c>
      <c r="B25" s="159" t="s">
        <v>833</v>
      </c>
      <c r="C25" s="160">
        <v>0</v>
      </c>
      <c r="D25" s="161">
        <v>17.149000000000001</v>
      </c>
      <c r="E25" s="161">
        <v>-20.688800000000001</v>
      </c>
      <c r="F25" s="161">
        <v>9.0592000000000006</v>
      </c>
      <c r="G25" s="161">
        <v>32.850499999999997</v>
      </c>
      <c r="H25" s="161">
        <v>0</v>
      </c>
      <c r="I25" s="161">
        <v>40.500399999999999</v>
      </c>
      <c r="J25" s="161">
        <v>0</v>
      </c>
      <c r="K25" s="161">
        <v>57.205199999999998</v>
      </c>
      <c r="L25" s="161">
        <v>29.3171</v>
      </c>
      <c r="M25" s="161">
        <v>28.2425</v>
      </c>
      <c r="N25" s="161">
        <v>0</v>
      </c>
      <c r="O25" s="161">
        <v>-45.243000000000002</v>
      </c>
      <c r="P25" s="161">
        <v>0</v>
      </c>
      <c r="Q25" s="161">
        <v>17.388000000000002</v>
      </c>
      <c r="R25" s="161">
        <v>-39.6</v>
      </c>
      <c r="S25" s="161">
        <v>13.332800000000001</v>
      </c>
      <c r="T25" s="161">
        <v>0</v>
      </c>
      <c r="U25" s="161">
        <v>16.537800000000001</v>
      </c>
      <c r="V25" s="161">
        <v>16.779599999999999</v>
      </c>
      <c r="W25" s="161">
        <v>27.8599</v>
      </c>
      <c r="X25" s="161">
        <v>15.668100000000001</v>
      </c>
      <c r="Y25" s="161">
        <v>0.18729999999999999</v>
      </c>
      <c r="Z25" s="161">
        <v>8.9601000000000006</v>
      </c>
      <c r="AA25" s="162"/>
      <c r="AB25" s="162"/>
      <c r="AC25" s="161">
        <v>-61.08</v>
      </c>
      <c r="AD25" s="161">
        <v>-60.47</v>
      </c>
      <c r="AE25" s="162"/>
      <c r="AF25" s="161">
        <v>0</v>
      </c>
      <c r="AG25" s="161">
        <v>44</v>
      </c>
      <c r="AH25" s="161">
        <v>12.724</v>
      </c>
      <c r="AI25" s="161">
        <v>0.26400000000000001</v>
      </c>
      <c r="AJ25" s="161">
        <v>-66.849999999999994</v>
      </c>
      <c r="AK25" s="161">
        <v>-67.63</v>
      </c>
      <c r="AL25" s="161">
        <v>-35.15</v>
      </c>
      <c r="AM25" s="161">
        <v>67.400000000000006</v>
      </c>
      <c r="AN25" s="161">
        <v>68.09</v>
      </c>
      <c r="AO25" s="161">
        <v>14.524100000000001</v>
      </c>
      <c r="AP25" s="161">
        <v>4.7084999999999999</v>
      </c>
      <c r="AQ25" s="161">
        <v>68.769900000000007</v>
      </c>
      <c r="AR25" s="161">
        <v>71.509799999999998</v>
      </c>
      <c r="AS25" s="161">
        <v>53.427599999999998</v>
      </c>
      <c r="AT25" s="161">
        <v>-59.879800000000003</v>
      </c>
      <c r="AU25" s="161">
        <v>-58.6783</v>
      </c>
      <c r="AV25" s="161">
        <v>23.2285</v>
      </c>
      <c r="AW25" s="161">
        <v>24.7258</v>
      </c>
      <c r="AX25" s="161">
        <v>75.820899999999995</v>
      </c>
      <c r="AY25" s="161">
        <v>79.303899999999999</v>
      </c>
      <c r="AZ25" s="161">
        <v>4.2039999999999997</v>
      </c>
      <c r="BA25" s="161">
        <v>19.7681</v>
      </c>
      <c r="BB25" s="161">
        <v>-508.6345</v>
      </c>
      <c r="BC25" s="161">
        <v>-13.992000000000001</v>
      </c>
      <c r="BD25" s="161">
        <v>-14</v>
      </c>
      <c r="BE25" s="161">
        <v>-13.9</v>
      </c>
      <c r="BF25" s="161">
        <v>66.015199999999993</v>
      </c>
      <c r="BG25" s="161">
        <v>64.442700000000002</v>
      </c>
      <c r="BH25" s="161">
        <v>-4.3266999999999998</v>
      </c>
      <c r="BI25" s="162"/>
      <c r="BJ25" s="161">
        <v>-59.761899999999997</v>
      </c>
      <c r="BK25" s="161">
        <v>4.1574999999999998</v>
      </c>
      <c r="BL25" s="161">
        <v>6.1494</v>
      </c>
      <c r="BM25" s="161">
        <v>4.1672000000000002</v>
      </c>
      <c r="BN25" s="161">
        <v>549.57709999999997</v>
      </c>
      <c r="BO25" s="161">
        <v>94.790499999999994</v>
      </c>
      <c r="BP25" s="161">
        <v>94.332700000000003</v>
      </c>
      <c r="BQ25" s="161">
        <v>-461.32709999999997</v>
      </c>
      <c r="BR25" s="161">
        <v>507.4205</v>
      </c>
      <c r="BS25" s="162"/>
      <c r="BT25" s="161">
        <v>-52.995699999999999</v>
      </c>
      <c r="BU25" s="161">
        <v>53.342100000000002</v>
      </c>
      <c r="BV25" s="161">
        <v>88.498699999999999</v>
      </c>
      <c r="BW25" s="161">
        <v>27.21</v>
      </c>
      <c r="BX25" s="161">
        <v>23.4</v>
      </c>
      <c r="BY25" s="161">
        <v>60.67</v>
      </c>
      <c r="BZ25" s="161">
        <v>79.25</v>
      </c>
      <c r="CA25" s="161">
        <v>-41.388599999999997</v>
      </c>
      <c r="CB25" s="161">
        <v>-40.316899999999997</v>
      </c>
      <c r="CC25" s="162"/>
      <c r="CD25" s="161">
        <v>202.9023</v>
      </c>
      <c r="CE25" s="161">
        <v>21.430499999999999</v>
      </c>
      <c r="CF25" s="161">
        <v>-58.325499999999998</v>
      </c>
      <c r="CG25" s="161">
        <v>-58.081200000000003</v>
      </c>
      <c r="CH25" s="161">
        <v>4.0011000000000001</v>
      </c>
      <c r="CI25" s="161">
        <v>-70.636300000000006</v>
      </c>
      <c r="CJ25" s="162"/>
      <c r="CK25" s="162"/>
      <c r="CL25" s="161">
        <v>50.9</v>
      </c>
      <c r="CM25" s="161">
        <v>146.9</v>
      </c>
      <c r="CN25" s="161">
        <v>-16.190000000000001</v>
      </c>
      <c r="CO25" s="161">
        <v>48.008699999999997</v>
      </c>
      <c r="CP25" s="161">
        <v>47.68</v>
      </c>
      <c r="CQ25" s="161">
        <v>47.856499999999997</v>
      </c>
      <c r="CR25" s="161">
        <v>-46.704999999999998</v>
      </c>
      <c r="CS25" s="161">
        <v>-46.339199999999998</v>
      </c>
      <c r="CT25" s="161">
        <v>41.880400000000002</v>
      </c>
      <c r="CU25" s="161">
        <v>-43.537999999999997</v>
      </c>
      <c r="CV25" s="161">
        <v>48.177500000000002</v>
      </c>
      <c r="CW25" s="161">
        <v>10.5565</v>
      </c>
      <c r="CX25" s="161">
        <v>52.59</v>
      </c>
      <c r="CY25" s="161">
        <v>68.92</v>
      </c>
      <c r="CZ25" s="161">
        <v>47.5854</v>
      </c>
      <c r="DA25" s="161">
        <v>45.414700000000003</v>
      </c>
      <c r="DB25" s="161">
        <v>-31.86</v>
      </c>
      <c r="DC25" s="161">
        <v>-3.7679</v>
      </c>
      <c r="DD25" s="161">
        <v>71.621700000000004</v>
      </c>
      <c r="DE25" s="161">
        <v>69.353099999999998</v>
      </c>
      <c r="DF25" s="161">
        <v>-168.2004</v>
      </c>
      <c r="DG25" s="161">
        <v>-1E-4</v>
      </c>
      <c r="DH25" s="161">
        <v>-19.2545</v>
      </c>
      <c r="DI25" s="161">
        <v>-98</v>
      </c>
      <c r="DJ25" s="161">
        <v>-97.2</v>
      </c>
      <c r="DK25" s="161">
        <v>33.2913</v>
      </c>
      <c r="DL25" s="161">
        <v>56.2592</v>
      </c>
      <c r="DM25" s="161">
        <v>62.947299999999998</v>
      </c>
      <c r="DN25" s="161">
        <v>79.705799999999996</v>
      </c>
      <c r="DO25" s="161">
        <v>55.71</v>
      </c>
      <c r="DP25" s="161">
        <v>-7.86</v>
      </c>
      <c r="DQ25" s="161">
        <v>58.954500000000003</v>
      </c>
      <c r="DR25" s="161">
        <v>168.16460000000001</v>
      </c>
      <c r="DS25" s="161">
        <v>-19.55</v>
      </c>
      <c r="DT25" s="161">
        <v>-19.579999999999998</v>
      </c>
      <c r="DU25" s="161">
        <v>93</v>
      </c>
      <c r="DV25" s="161">
        <v>61.46</v>
      </c>
      <c r="DW25" s="161">
        <v>172.5455</v>
      </c>
      <c r="DX25" s="161">
        <v>169.72730000000001</v>
      </c>
      <c r="DY25" s="161">
        <v>-30.677199999999999</v>
      </c>
      <c r="DZ25" s="161">
        <v>-28.827300000000001</v>
      </c>
      <c r="EA25" s="161">
        <v>233.31489999999999</v>
      </c>
      <c r="EB25" s="161">
        <v>193.1532</v>
      </c>
      <c r="EC25" s="161">
        <v>186.9025</v>
      </c>
      <c r="ED25" s="161">
        <v>190.70330000000001</v>
      </c>
      <c r="EE25" s="161">
        <v>95.549300000000002</v>
      </c>
      <c r="EF25" s="161">
        <v>81.562700000000007</v>
      </c>
      <c r="EG25" s="161">
        <v>-22.010999999999999</v>
      </c>
      <c r="EH25" s="161">
        <v>469.30549999999999</v>
      </c>
      <c r="EI25" s="161">
        <v>146.21549999999999</v>
      </c>
      <c r="EJ25" s="162"/>
      <c r="EK25" s="161">
        <v>-21.769200000000001</v>
      </c>
      <c r="EL25" s="161">
        <v>-20.858000000000001</v>
      </c>
      <c r="EM25" s="161">
        <v>-8.6142000000000003</v>
      </c>
      <c r="EN25" s="161">
        <v>32.596899999999998</v>
      </c>
      <c r="EO25" s="161">
        <v>30.26</v>
      </c>
      <c r="EP25" s="161">
        <v>136.76400000000001</v>
      </c>
      <c r="EQ25" s="161">
        <v>-65.787800000000004</v>
      </c>
      <c r="ER25" s="161">
        <v>-67.608199999999997</v>
      </c>
      <c r="ES25" s="161">
        <v>-44.776800000000001</v>
      </c>
      <c r="ET25" s="161">
        <v>0</v>
      </c>
      <c r="EU25" s="161">
        <v>-15.24</v>
      </c>
      <c r="EV25" s="161">
        <v>92.5</v>
      </c>
      <c r="EW25" s="161">
        <v>10.5343</v>
      </c>
      <c r="EX25" s="161">
        <v>20.2882</v>
      </c>
      <c r="EY25" s="161">
        <v>-13.1012</v>
      </c>
      <c r="EZ25" s="161">
        <v>-12.5983</v>
      </c>
      <c r="FA25" s="161">
        <v>7.6699000000000002</v>
      </c>
      <c r="FB25" s="161">
        <v>-79.524000000000001</v>
      </c>
      <c r="FC25" s="161">
        <v>43.695500000000003</v>
      </c>
      <c r="FD25" s="161">
        <v>0</v>
      </c>
      <c r="FE25" s="162"/>
      <c r="FF25" s="161">
        <v>0.85150000000000003</v>
      </c>
      <c r="FG25" s="161">
        <v>27.8325</v>
      </c>
      <c r="FH25" s="161">
        <v>29.452100000000002</v>
      </c>
      <c r="FI25" s="161">
        <v>28.4114</v>
      </c>
      <c r="FJ25" s="161">
        <v>40.189500000000002</v>
      </c>
      <c r="FK25" s="161">
        <v>41.026800000000001</v>
      </c>
      <c r="FL25" s="161">
        <v>-36.672899999999998</v>
      </c>
      <c r="FM25" s="161">
        <v>33.338700000000003</v>
      </c>
      <c r="FN25" s="161">
        <v>33.3795</v>
      </c>
      <c r="FO25" s="161">
        <v>-32.881599999999999</v>
      </c>
      <c r="FP25" s="161">
        <v>-20.3188</v>
      </c>
      <c r="FQ25" s="161">
        <v>-12.215199999999999</v>
      </c>
      <c r="FR25" s="161">
        <v>-13.98</v>
      </c>
      <c r="FS25" s="161">
        <v>15.2645</v>
      </c>
      <c r="FT25" s="161">
        <v>0.97440000000000004</v>
      </c>
      <c r="FU25" s="161">
        <v>-9.4499999999999993</v>
      </c>
      <c r="FV25" s="161">
        <v>16.29</v>
      </c>
      <c r="FW25" s="161">
        <v>-13.0566</v>
      </c>
      <c r="FX25" s="161">
        <v>8.2927999999999997</v>
      </c>
      <c r="FY25" s="161">
        <v>-6.4020000000000001</v>
      </c>
      <c r="FZ25" s="161">
        <v>4.3129999999999997</v>
      </c>
      <c r="GA25" s="161">
        <v>10.599399999999999</v>
      </c>
      <c r="GB25" s="161">
        <v>30.69</v>
      </c>
      <c r="GC25" s="161">
        <v>22.1082</v>
      </c>
      <c r="GD25" s="161">
        <v>30.658000000000001</v>
      </c>
      <c r="GE25" s="161">
        <v>14.42</v>
      </c>
      <c r="GF25" s="161">
        <v>86.114999999999995</v>
      </c>
      <c r="GG25" s="161">
        <v>22.1</v>
      </c>
      <c r="GH25" s="161">
        <v>-28.754799999999999</v>
      </c>
      <c r="GI25" s="162"/>
      <c r="GJ25" s="161">
        <v>-4.9028999999999998</v>
      </c>
      <c r="GK25" s="161">
        <v>1.835</v>
      </c>
      <c r="GL25" s="162"/>
      <c r="GM25" s="162"/>
      <c r="GN25" s="162"/>
      <c r="GO25" s="161">
        <v>-41.510300000000001</v>
      </c>
      <c r="GP25" s="161">
        <v>18.9329</v>
      </c>
      <c r="GQ25" s="161">
        <v>66.049199999999999</v>
      </c>
      <c r="GR25" s="161">
        <v>64.338499999999996</v>
      </c>
      <c r="GS25" s="161">
        <v>65.040400000000005</v>
      </c>
      <c r="GT25" s="161">
        <v>-173.53829999999999</v>
      </c>
      <c r="GU25" s="161">
        <v>-24.529199999999999</v>
      </c>
      <c r="GV25" s="161">
        <v>39.883200000000002</v>
      </c>
      <c r="GW25" s="161">
        <v>-58.379100000000001</v>
      </c>
      <c r="GX25" s="161">
        <v>10.7311</v>
      </c>
      <c r="GY25" s="161">
        <v>13.6259</v>
      </c>
      <c r="GZ25" s="161">
        <v>13.154999999999999</v>
      </c>
      <c r="HA25" s="161">
        <v>12</v>
      </c>
      <c r="HB25" s="161">
        <v>170.89439999999999</v>
      </c>
      <c r="HC25" s="161">
        <v>170.0241</v>
      </c>
      <c r="HD25" s="161">
        <v>184</v>
      </c>
      <c r="HE25" s="161">
        <v>-181.61949999999999</v>
      </c>
      <c r="HF25" s="161">
        <v>-392.86779999999999</v>
      </c>
      <c r="HG25" s="161">
        <v>395.07279999999997</v>
      </c>
      <c r="HH25" s="161">
        <v>396.01670000000001</v>
      </c>
      <c r="HI25" s="161">
        <v>-163.89019999999999</v>
      </c>
      <c r="HJ25" s="161">
        <v>-160.48740000000001</v>
      </c>
      <c r="HK25" s="161">
        <v>-55.948</v>
      </c>
      <c r="HL25" s="161">
        <v>-47.479199999999999</v>
      </c>
      <c r="HM25" s="161">
        <v>81.152900000000002</v>
      </c>
      <c r="HN25" s="161">
        <v>83.123500000000007</v>
      </c>
      <c r="HO25" s="161">
        <v>-123.2432</v>
      </c>
      <c r="HP25" s="162"/>
      <c r="HQ25" s="161">
        <v>39.729900000000001</v>
      </c>
      <c r="HR25" s="161">
        <v>39.532200000000003</v>
      </c>
      <c r="HS25" s="161">
        <v>-35.235399999999998</v>
      </c>
      <c r="HT25" s="161">
        <v>-35.5685</v>
      </c>
      <c r="HU25" s="161">
        <v>62.69</v>
      </c>
      <c r="HV25" s="161">
        <v>62.59</v>
      </c>
      <c r="HW25" s="161">
        <v>46.7</v>
      </c>
      <c r="HX25" s="161">
        <v>46.3</v>
      </c>
      <c r="HY25" s="161">
        <v>22.252400000000002</v>
      </c>
      <c r="HZ25" s="161">
        <v>-36.08</v>
      </c>
      <c r="IA25" s="162"/>
      <c r="IB25" s="161">
        <v>92.354699999999994</v>
      </c>
      <c r="IC25" s="161">
        <v>92.125200000000007</v>
      </c>
      <c r="ID25" s="161">
        <v>13.3</v>
      </c>
      <c r="IE25" s="161">
        <v>2.2999999999999998</v>
      </c>
      <c r="IF25" s="161">
        <v>-37</v>
      </c>
      <c r="IG25" s="161">
        <v>-38.200000000000003</v>
      </c>
      <c r="IH25" s="162"/>
      <c r="II25" s="161">
        <v>1.3754999999999999</v>
      </c>
      <c r="IJ25" s="161">
        <v>-390.0145</v>
      </c>
      <c r="IK25" s="161">
        <v>-122.2341</v>
      </c>
      <c r="IL25" s="161">
        <v>240.4734</v>
      </c>
      <c r="IM25" s="161">
        <v>193.2724</v>
      </c>
      <c r="IN25" s="161">
        <v>14.3729</v>
      </c>
      <c r="IO25" s="161">
        <v>-190.4503</v>
      </c>
      <c r="IP25" s="161">
        <v>185.61019999999999</v>
      </c>
      <c r="IQ25" s="161">
        <v>-131.15899999999999</v>
      </c>
      <c r="IR25" s="161">
        <v>-94.446399999999997</v>
      </c>
      <c r="IS25" s="161">
        <v>-184.2878</v>
      </c>
      <c r="IT25" s="161">
        <v>110.0997</v>
      </c>
      <c r="IU25" s="161">
        <v>110.1187</v>
      </c>
      <c r="IV25" s="161">
        <v>128.85050000000001</v>
      </c>
      <c r="IW25" s="161">
        <v>-233.8331</v>
      </c>
      <c r="IX25" s="161">
        <v>97.677400000000006</v>
      </c>
      <c r="IY25" s="161">
        <v>-134.6472</v>
      </c>
      <c r="IZ25" s="161">
        <v>134.8108</v>
      </c>
      <c r="JA25" s="161">
        <v>-9.5706000000000007</v>
      </c>
      <c r="JB25" s="162"/>
      <c r="JC25" s="161">
        <v>21.04</v>
      </c>
      <c r="JD25" s="161">
        <v>6.6349999999999998</v>
      </c>
      <c r="JE25" s="161">
        <v>6.6459999999999999</v>
      </c>
      <c r="JF25" s="161">
        <v>-22.16</v>
      </c>
      <c r="JG25" s="161">
        <v>0.24</v>
      </c>
      <c r="JH25" s="162"/>
      <c r="JI25" s="161">
        <v>-0.87739999999999996</v>
      </c>
      <c r="JJ25" s="161">
        <v>-35.216299999999997</v>
      </c>
      <c r="JK25" s="161">
        <v>-16.9024</v>
      </c>
      <c r="JL25" s="161">
        <v>27.8</v>
      </c>
      <c r="JM25" s="161">
        <v>51.834000000000003</v>
      </c>
      <c r="JN25" s="161">
        <v>48.814999999999998</v>
      </c>
      <c r="JO25" s="161">
        <v>11.495100000000001</v>
      </c>
      <c r="JP25" s="161">
        <v>13.6084</v>
      </c>
      <c r="JQ25" s="161">
        <v>52.84</v>
      </c>
      <c r="JR25" s="161">
        <v>53.668500000000002</v>
      </c>
      <c r="JS25" s="161">
        <v>51.955199999999998</v>
      </c>
      <c r="JT25" s="162"/>
      <c r="JU25" s="161">
        <v>-1.3</v>
      </c>
      <c r="JV25" s="161">
        <v>24.122599999999998</v>
      </c>
      <c r="JW25" s="161">
        <v>7.08</v>
      </c>
      <c r="JX25" s="162"/>
      <c r="JY25" s="161">
        <v>-44.729900000000001</v>
      </c>
      <c r="JZ25" s="161">
        <v>78.315299999999993</v>
      </c>
      <c r="KA25" s="161">
        <v>56.938400000000001</v>
      </c>
      <c r="KB25" s="161">
        <v>-44.3919</v>
      </c>
      <c r="KC25" s="161">
        <v>-77.533100000000005</v>
      </c>
      <c r="KD25" s="161">
        <v>47.065300000000001</v>
      </c>
      <c r="KE25" s="161">
        <v>30.168700000000001</v>
      </c>
      <c r="KF25" s="161">
        <v>-6.1</v>
      </c>
      <c r="KG25" s="161">
        <v>6.2</v>
      </c>
      <c r="KH25" s="162"/>
      <c r="KI25" s="161">
        <v>151.41309999999999</v>
      </c>
    </row>
    <row r="26" spans="1:295" ht="18" customHeight="1" x14ac:dyDescent="0.25">
      <c r="A26" s="159" t="s">
        <v>82</v>
      </c>
      <c r="B26" s="159" t="s">
        <v>834</v>
      </c>
      <c r="C26" s="163">
        <v>0</v>
      </c>
      <c r="D26" s="164">
        <v>17.3672</v>
      </c>
      <c r="E26" s="164">
        <v>-20.706499999999998</v>
      </c>
      <c r="F26" s="164">
        <v>9.1204000000000001</v>
      </c>
      <c r="G26" s="164">
        <v>33.151299999999999</v>
      </c>
      <c r="H26" s="165"/>
      <c r="I26" s="164">
        <v>41.117899999999999</v>
      </c>
      <c r="J26" s="165"/>
      <c r="K26" s="164">
        <v>58.689599999999999</v>
      </c>
      <c r="L26" s="164">
        <v>29.647099999999998</v>
      </c>
      <c r="M26" s="164">
        <v>28.9832</v>
      </c>
      <c r="N26" s="164">
        <v>-6.66</v>
      </c>
      <c r="O26" s="164">
        <v>-41.905000000000001</v>
      </c>
      <c r="P26" s="164">
        <v>35.200000000000003</v>
      </c>
      <c r="Q26" s="164">
        <v>18.216000000000001</v>
      </c>
      <c r="R26" s="164">
        <v>-35.200000000000003</v>
      </c>
      <c r="S26" s="164">
        <v>13.1973</v>
      </c>
      <c r="T26" s="165"/>
      <c r="U26" s="164">
        <v>16.516100000000002</v>
      </c>
      <c r="V26" s="164">
        <v>16.814499999999999</v>
      </c>
      <c r="W26" s="164">
        <v>27.934000000000001</v>
      </c>
      <c r="X26" s="164">
        <v>14.125</v>
      </c>
      <c r="Y26" s="164">
        <v>0.14610000000000001</v>
      </c>
      <c r="Z26" s="164">
        <v>8.8744999999999994</v>
      </c>
      <c r="AA26" s="165"/>
      <c r="AB26" s="165"/>
      <c r="AC26" s="164">
        <v>-65.239999999999995</v>
      </c>
      <c r="AD26" s="164">
        <v>-65.319999999999993</v>
      </c>
      <c r="AE26" s="165"/>
      <c r="AF26" s="164">
        <v>6.66</v>
      </c>
      <c r="AG26" s="164">
        <v>39.6</v>
      </c>
      <c r="AH26" s="164">
        <v>12.972</v>
      </c>
      <c r="AI26" s="164">
        <v>0.26600000000000001</v>
      </c>
      <c r="AJ26" s="164">
        <v>-72.12</v>
      </c>
      <c r="AK26" s="164">
        <v>-72.319999999999993</v>
      </c>
      <c r="AL26" s="164">
        <v>-32.630000000000003</v>
      </c>
      <c r="AM26" s="164">
        <v>73.2</v>
      </c>
      <c r="AN26" s="164">
        <v>73.63</v>
      </c>
      <c r="AO26" s="164">
        <v>14.7516</v>
      </c>
      <c r="AP26" s="164">
        <v>4.5830000000000002</v>
      </c>
      <c r="AQ26" s="164">
        <v>70.088999999999999</v>
      </c>
      <c r="AR26" s="164">
        <v>72.283000000000001</v>
      </c>
      <c r="AS26" s="164">
        <v>54.092399999999998</v>
      </c>
      <c r="AT26" s="164">
        <v>-63.630600000000001</v>
      </c>
      <c r="AU26" s="164">
        <v>-61.658000000000001</v>
      </c>
      <c r="AV26" s="164">
        <v>7.8064999999999998</v>
      </c>
      <c r="AW26" s="164">
        <v>7.3419999999999996</v>
      </c>
      <c r="AX26" s="164">
        <v>79.303899999999999</v>
      </c>
      <c r="AY26" s="164">
        <v>80.6434</v>
      </c>
      <c r="AZ26" s="164">
        <v>1.5867</v>
      </c>
      <c r="BA26" s="164">
        <v>7.5350999999999999</v>
      </c>
      <c r="BB26" s="164">
        <v>-472.74689999999998</v>
      </c>
      <c r="BC26" s="164">
        <v>-12.964</v>
      </c>
      <c r="BD26" s="164">
        <v>-14.3</v>
      </c>
      <c r="BE26" s="164">
        <v>-14</v>
      </c>
      <c r="BF26" s="164">
        <v>66.890100000000004</v>
      </c>
      <c r="BG26" s="164">
        <v>66.507099999999994</v>
      </c>
      <c r="BH26" s="164">
        <v>-4.3516000000000004</v>
      </c>
      <c r="BI26" s="165"/>
      <c r="BJ26" s="164">
        <v>-53.8551</v>
      </c>
      <c r="BK26" s="164">
        <v>6.0804999999999998</v>
      </c>
      <c r="BL26" s="164">
        <v>6.1513999999999998</v>
      </c>
      <c r="BM26" s="164">
        <v>4.0909000000000004</v>
      </c>
      <c r="BN26" s="164">
        <v>516.18989999999997</v>
      </c>
      <c r="BO26" s="164">
        <v>96.255300000000005</v>
      </c>
      <c r="BP26" s="164">
        <v>96.9268</v>
      </c>
      <c r="BQ26" s="164">
        <v>-458.0702</v>
      </c>
      <c r="BR26" s="164">
        <v>493.6961</v>
      </c>
      <c r="BS26" s="165"/>
      <c r="BT26" s="164">
        <v>-49.702199999999998</v>
      </c>
      <c r="BU26" s="164">
        <v>51.764600000000002</v>
      </c>
      <c r="BV26" s="164">
        <v>91.961600000000004</v>
      </c>
      <c r="BW26" s="164">
        <v>27.44</v>
      </c>
      <c r="BX26" s="164">
        <v>24.03</v>
      </c>
      <c r="BY26" s="164">
        <v>63.24</v>
      </c>
      <c r="BZ26" s="164">
        <v>81.180000000000007</v>
      </c>
      <c r="CA26" s="164">
        <v>-37.637799999999999</v>
      </c>
      <c r="CB26" s="164">
        <v>-42.058300000000003</v>
      </c>
      <c r="CC26" s="165"/>
      <c r="CD26" s="164">
        <v>203.2687</v>
      </c>
      <c r="CE26" s="164">
        <v>17.700900000000001</v>
      </c>
      <c r="CF26" s="164">
        <v>-55.384</v>
      </c>
      <c r="CG26" s="164">
        <v>-55.332599999999999</v>
      </c>
      <c r="CH26" s="164">
        <v>6.0026999999999999</v>
      </c>
      <c r="CI26" s="164">
        <v>-66.935000000000002</v>
      </c>
      <c r="CJ26" s="165"/>
      <c r="CK26" s="165"/>
      <c r="CL26" s="164">
        <v>65.5</v>
      </c>
      <c r="CM26" s="164">
        <v>131.9</v>
      </c>
      <c r="CN26" s="164">
        <v>-16.41</v>
      </c>
      <c r="CO26" s="164">
        <v>54.965899999999998</v>
      </c>
      <c r="CP26" s="164">
        <v>54.497900000000001</v>
      </c>
      <c r="CQ26" s="164">
        <v>54.969799999999999</v>
      </c>
      <c r="CR26" s="164">
        <v>-38.2241</v>
      </c>
      <c r="CS26" s="164">
        <v>-37.775500000000001</v>
      </c>
      <c r="CT26" s="164">
        <v>25.518799999999999</v>
      </c>
      <c r="CU26" s="164">
        <v>-37.588200000000001</v>
      </c>
      <c r="CV26" s="164">
        <v>30.897600000000001</v>
      </c>
      <c r="CW26" s="164">
        <v>11.0115</v>
      </c>
      <c r="CX26" s="164">
        <v>57.74</v>
      </c>
      <c r="CY26" s="164">
        <v>69.239999999999995</v>
      </c>
      <c r="CZ26" s="164">
        <v>49.694800000000001</v>
      </c>
      <c r="DA26" s="164">
        <v>46.586599999999997</v>
      </c>
      <c r="DB26" s="164">
        <v>-32.94</v>
      </c>
      <c r="DC26" s="164">
        <v>-3.7679</v>
      </c>
      <c r="DD26" s="164">
        <v>67.5227</v>
      </c>
      <c r="DE26" s="164">
        <v>66.366399999999999</v>
      </c>
      <c r="DF26" s="164">
        <v>-167.67840000000001</v>
      </c>
      <c r="DG26" s="164">
        <v>0</v>
      </c>
      <c r="DH26" s="164">
        <v>-20.044699999999999</v>
      </c>
      <c r="DI26" s="164">
        <v>-103.1</v>
      </c>
      <c r="DJ26" s="164">
        <v>-101.8</v>
      </c>
      <c r="DK26" s="164">
        <v>33.2913</v>
      </c>
      <c r="DL26" s="164">
        <v>58.017000000000003</v>
      </c>
      <c r="DM26" s="164">
        <v>65.765100000000004</v>
      </c>
      <c r="DN26" s="164">
        <v>82.049599999999998</v>
      </c>
      <c r="DO26" s="164">
        <v>57.6</v>
      </c>
      <c r="DP26" s="164">
        <v>-8.69</v>
      </c>
      <c r="DQ26" s="164">
        <v>59.4405</v>
      </c>
      <c r="DR26" s="164">
        <v>166.4795</v>
      </c>
      <c r="DS26" s="164">
        <v>-19.36</v>
      </c>
      <c r="DT26" s="164">
        <v>-19.55</v>
      </c>
      <c r="DU26" s="164">
        <v>89.57</v>
      </c>
      <c r="DV26" s="164">
        <v>62.95</v>
      </c>
      <c r="DW26" s="164">
        <v>167.2364</v>
      </c>
      <c r="DX26" s="164">
        <v>163.94540000000001</v>
      </c>
      <c r="DY26" s="164">
        <v>-34.095700000000001</v>
      </c>
      <c r="DZ26" s="164">
        <v>-33.927300000000002</v>
      </c>
      <c r="EA26" s="164">
        <v>234.30529999999999</v>
      </c>
      <c r="EB26" s="164">
        <v>192.64080000000001</v>
      </c>
      <c r="EC26" s="164">
        <v>184.24</v>
      </c>
      <c r="ED26" s="164">
        <v>188.41470000000001</v>
      </c>
      <c r="EE26" s="164">
        <v>94.991699999999994</v>
      </c>
      <c r="EF26" s="164">
        <v>80.762100000000004</v>
      </c>
      <c r="EG26" s="164">
        <v>-22.584</v>
      </c>
      <c r="EH26" s="164">
        <v>468.7996</v>
      </c>
      <c r="EI26" s="164">
        <v>196.45339999999999</v>
      </c>
      <c r="EJ26" s="165"/>
      <c r="EK26" s="164">
        <v>-22.126799999999999</v>
      </c>
      <c r="EL26" s="164">
        <v>-20.666</v>
      </c>
      <c r="EM26" s="164">
        <v>0</v>
      </c>
      <c r="EN26" s="164">
        <v>36.362000000000002</v>
      </c>
      <c r="EO26" s="164">
        <v>34.941000000000003</v>
      </c>
      <c r="EP26" s="164">
        <v>119.85599999999999</v>
      </c>
      <c r="EQ26" s="164">
        <v>-64.314599999999999</v>
      </c>
      <c r="ER26" s="164">
        <v>-65.302000000000007</v>
      </c>
      <c r="ES26" s="164">
        <v>-42.528500000000001</v>
      </c>
      <c r="ET26" s="164">
        <v>0</v>
      </c>
      <c r="EU26" s="164">
        <v>-14.07</v>
      </c>
      <c r="EV26" s="164">
        <v>82.7</v>
      </c>
      <c r="EW26" s="164">
        <v>10.506500000000001</v>
      </c>
      <c r="EX26" s="164">
        <v>24.872599999999998</v>
      </c>
      <c r="EY26" s="164">
        <v>-12.2094</v>
      </c>
      <c r="EZ26" s="164">
        <v>-11.654299999999999</v>
      </c>
      <c r="FA26" s="164">
        <v>6.9255000000000004</v>
      </c>
      <c r="FB26" s="164">
        <v>-76.683999999999997</v>
      </c>
      <c r="FC26" s="164">
        <v>44.447899999999997</v>
      </c>
      <c r="FD26" s="165"/>
      <c r="FE26" s="165"/>
      <c r="FF26" s="164">
        <v>0.83099999999999996</v>
      </c>
      <c r="FG26" s="164">
        <v>28.466200000000001</v>
      </c>
      <c r="FH26" s="164">
        <v>28.449400000000001</v>
      </c>
      <c r="FI26" s="164">
        <v>27.551200000000001</v>
      </c>
      <c r="FJ26" s="164">
        <v>42.031500000000001</v>
      </c>
      <c r="FK26" s="164">
        <v>38.347499999999997</v>
      </c>
      <c r="FL26" s="164">
        <v>-53.418599999999998</v>
      </c>
      <c r="FM26" s="164">
        <v>35.961599999999997</v>
      </c>
      <c r="FN26" s="164">
        <v>35.4574</v>
      </c>
      <c r="FO26" s="164">
        <v>-49.116799999999998</v>
      </c>
      <c r="FP26" s="164">
        <v>-41.015900000000002</v>
      </c>
      <c r="FQ26" s="164">
        <v>-9.8274000000000008</v>
      </c>
      <c r="FR26" s="164">
        <v>-18.77</v>
      </c>
      <c r="FS26" s="164">
        <v>14.585800000000001</v>
      </c>
      <c r="FT26" s="164">
        <v>1.0207999999999999</v>
      </c>
      <c r="FU26" s="164">
        <v>-8.9499999999999993</v>
      </c>
      <c r="FV26" s="164">
        <v>17.55</v>
      </c>
      <c r="FW26" s="164">
        <v>-11.1861</v>
      </c>
      <c r="FX26" s="164">
        <v>8.8873999999999995</v>
      </c>
      <c r="FY26" s="164">
        <v>-6.2590000000000003</v>
      </c>
      <c r="FZ26" s="164">
        <v>4.3730000000000002</v>
      </c>
      <c r="GA26" s="164">
        <v>10.8842</v>
      </c>
      <c r="GB26" s="164">
        <v>29.63</v>
      </c>
      <c r="GC26" s="164">
        <v>42.1342</v>
      </c>
      <c r="GD26" s="164">
        <v>49.109299999999998</v>
      </c>
      <c r="GE26" s="164">
        <v>13.56</v>
      </c>
      <c r="GF26" s="164">
        <v>81.290999999999997</v>
      </c>
      <c r="GG26" s="164">
        <v>22.4</v>
      </c>
      <c r="GH26" s="164">
        <v>-14.396000000000001</v>
      </c>
      <c r="GI26" s="164">
        <v>0</v>
      </c>
      <c r="GJ26" s="164">
        <v>-24.9392</v>
      </c>
      <c r="GK26" s="164">
        <v>1.8733</v>
      </c>
      <c r="GL26" s="165"/>
      <c r="GM26" s="165"/>
      <c r="GN26" s="164">
        <v>-17.9237</v>
      </c>
      <c r="GO26" s="164">
        <v>-27.638000000000002</v>
      </c>
      <c r="GP26" s="164">
        <v>19.064800000000002</v>
      </c>
      <c r="GQ26" s="164">
        <v>42.688299999999998</v>
      </c>
      <c r="GR26" s="164">
        <v>62.7258</v>
      </c>
      <c r="GS26" s="164">
        <v>63.011299999999999</v>
      </c>
      <c r="GT26" s="164">
        <v>-146.73480000000001</v>
      </c>
      <c r="GU26" s="164">
        <v>-25.472000000000001</v>
      </c>
      <c r="GV26" s="164">
        <v>45.713999999999999</v>
      </c>
      <c r="GW26" s="164">
        <v>0.94350000000000001</v>
      </c>
      <c r="GX26" s="164">
        <v>10.9011</v>
      </c>
      <c r="GY26" s="164">
        <v>14.7783</v>
      </c>
      <c r="GZ26" s="164">
        <v>14.4839</v>
      </c>
      <c r="HA26" s="164">
        <v>12</v>
      </c>
      <c r="HB26" s="164">
        <v>185.7988</v>
      </c>
      <c r="HC26" s="164">
        <v>183.68709999999999</v>
      </c>
      <c r="HD26" s="164">
        <v>199.1</v>
      </c>
      <c r="HE26" s="164">
        <v>-199.7561</v>
      </c>
      <c r="HF26" s="164">
        <v>-412.6019</v>
      </c>
      <c r="HG26" s="164">
        <v>414.8494</v>
      </c>
      <c r="HH26" s="164">
        <v>411.31619999999998</v>
      </c>
      <c r="HI26" s="164">
        <v>-176.64709999999999</v>
      </c>
      <c r="HJ26" s="164">
        <v>-175.58070000000001</v>
      </c>
      <c r="HK26" s="164">
        <v>-50.402700000000003</v>
      </c>
      <c r="HL26" s="164">
        <v>-40.734000000000002</v>
      </c>
      <c r="HM26" s="164">
        <v>78.700900000000004</v>
      </c>
      <c r="HN26" s="164">
        <v>78.535600000000002</v>
      </c>
      <c r="HO26" s="165"/>
      <c r="HP26" s="164">
        <v>-119.5907</v>
      </c>
      <c r="HQ26" s="164">
        <v>45.377000000000002</v>
      </c>
      <c r="HR26" s="164">
        <v>44.717799999999997</v>
      </c>
      <c r="HS26" s="164">
        <v>-45.334800000000001</v>
      </c>
      <c r="HT26" s="164">
        <v>-44.909199999999998</v>
      </c>
      <c r="HU26" s="164">
        <v>61.43</v>
      </c>
      <c r="HV26" s="164">
        <v>61.38</v>
      </c>
      <c r="HW26" s="164">
        <v>49.2</v>
      </c>
      <c r="HX26" s="164">
        <v>47.6</v>
      </c>
      <c r="HY26" s="164">
        <v>22.273700000000002</v>
      </c>
      <c r="HZ26" s="164">
        <v>-25.04</v>
      </c>
      <c r="IA26" s="165"/>
      <c r="IB26" s="164">
        <v>89.301100000000005</v>
      </c>
      <c r="IC26" s="164">
        <v>90.179199999999994</v>
      </c>
      <c r="ID26" s="164">
        <v>12.8</v>
      </c>
      <c r="IE26" s="164">
        <v>7.9</v>
      </c>
      <c r="IF26" s="164">
        <v>-42.9</v>
      </c>
      <c r="IG26" s="164">
        <v>-44.5</v>
      </c>
      <c r="IH26" s="164">
        <v>1.4941</v>
      </c>
      <c r="II26" s="164">
        <v>1.2690999999999999</v>
      </c>
      <c r="IJ26" s="164">
        <v>-406.3766</v>
      </c>
      <c r="IK26" s="164">
        <v>-167.34100000000001</v>
      </c>
      <c r="IL26" s="164">
        <v>278.55860000000001</v>
      </c>
      <c r="IM26" s="164">
        <v>224.95150000000001</v>
      </c>
      <c r="IN26" s="164">
        <v>13.961600000000001</v>
      </c>
      <c r="IO26" s="164">
        <v>-218.7329</v>
      </c>
      <c r="IP26" s="164">
        <v>217.50239999999999</v>
      </c>
      <c r="IQ26" s="164">
        <v>-146.8672</v>
      </c>
      <c r="IR26" s="164">
        <v>-117.4182</v>
      </c>
      <c r="IS26" s="164">
        <v>-216.3271</v>
      </c>
      <c r="IT26" s="164">
        <v>112.95829999999999</v>
      </c>
      <c r="IU26" s="164">
        <v>111.0898</v>
      </c>
      <c r="IV26" s="164">
        <v>147.33690000000001</v>
      </c>
      <c r="IW26" s="164">
        <v>-274.29219999999998</v>
      </c>
      <c r="IX26" s="164">
        <v>120.113</v>
      </c>
      <c r="IY26" s="164">
        <v>-151.94149999999999</v>
      </c>
      <c r="IZ26" s="164">
        <v>153.09139999999999</v>
      </c>
      <c r="JA26" s="164">
        <v>-9.1476000000000006</v>
      </c>
      <c r="JB26" s="165"/>
      <c r="JC26" s="164">
        <v>21.92</v>
      </c>
      <c r="JD26" s="164">
        <v>6.5709999999999997</v>
      </c>
      <c r="JE26" s="164">
        <v>6.5830000000000002</v>
      </c>
      <c r="JF26" s="164">
        <v>-22.56</v>
      </c>
      <c r="JG26" s="164">
        <v>0.08</v>
      </c>
      <c r="JH26" s="165"/>
      <c r="JI26" s="164">
        <v>-0.40739999999999998</v>
      </c>
      <c r="JJ26" s="164">
        <v>-35.332299999999996</v>
      </c>
      <c r="JK26" s="164">
        <v>-14.970599999999999</v>
      </c>
      <c r="JL26" s="164">
        <v>25.5</v>
      </c>
      <c r="JM26" s="164">
        <v>53.122</v>
      </c>
      <c r="JN26" s="164">
        <v>52.472000000000001</v>
      </c>
      <c r="JO26" s="164">
        <v>11.508699999999999</v>
      </c>
      <c r="JP26" s="164">
        <v>13.638299999999999</v>
      </c>
      <c r="JQ26" s="164">
        <v>49.939900000000002</v>
      </c>
      <c r="JR26" s="164">
        <v>50.252899999999997</v>
      </c>
      <c r="JS26" s="164">
        <v>51.323599999999999</v>
      </c>
      <c r="JT26" s="165"/>
      <c r="JU26" s="164">
        <v>-4.9000000000000004</v>
      </c>
      <c r="JV26" s="164">
        <v>23.1081</v>
      </c>
      <c r="JW26" s="164">
        <v>7.3</v>
      </c>
      <c r="JX26" s="165"/>
      <c r="JY26" s="164">
        <v>-38.5227</v>
      </c>
      <c r="JZ26" s="164">
        <v>74.689700000000002</v>
      </c>
      <c r="KA26" s="164">
        <v>50.900700000000001</v>
      </c>
      <c r="KB26" s="164">
        <v>-37.4833</v>
      </c>
      <c r="KC26" s="164">
        <v>-72.771100000000004</v>
      </c>
      <c r="KD26" s="164">
        <v>40.254899999999999</v>
      </c>
      <c r="KE26" s="164">
        <v>33.015700000000002</v>
      </c>
      <c r="KF26" s="164">
        <v>-4.3</v>
      </c>
      <c r="KG26" s="164">
        <v>4.4000000000000004</v>
      </c>
      <c r="KH26" s="165"/>
      <c r="KI26" s="164">
        <v>149.85759999999999</v>
      </c>
    </row>
    <row r="27" spans="1:295" ht="18" customHeight="1" x14ac:dyDescent="0.25">
      <c r="A27" s="159" t="s">
        <v>82</v>
      </c>
      <c r="B27" s="159" t="s">
        <v>835</v>
      </c>
      <c r="C27" s="163">
        <v>0</v>
      </c>
      <c r="D27" s="164">
        <v>17.583600000000001</v>
      </c>
      <c r="E27" s="164">
        <v>-20.716799999999999</v>
      </c>
      <c r="F27" s="164">
        <v>9.2004000000000001</v>
      </c>
      <c r="G27" s="164">
        <v>33.558999999999997</v>
      </c>
      <c r="H27" s="165"/>
      <c r="I27" s="164">
        <v>43.167400000000001</v>
      </c>
      <c r="J27" s="165"/>
      <c r="K27" s="164">
        <v>60.4024</v>
      </c>
      <c r="L27" s="164">
        <v>30.415099999999999</v>
      </c>
      <c r="M27" s="164">
        <v>29.630700000000001</v>
      </c>
      <c r="N27" s="164">
        <v>-4.4400000000000004</v>
      </c>
      <c r="O27" s="164">
        <v>-43.497999999999998</v>
      </c>
      <c r="P27" s="164">
        <v>37.4</v>
      </c>
      <c r="Q27" s="164">
        <v>19.044</v>
      </c>
      <c r="R27" s="164">
        <v>-37.4</v>
      </c>
      <c r="S27" s="164">
        <v>12.6654</v>
      </c>
      <c r="T27" s="165"/>
      <c r="U27" s="164">
        <v>16.166799999999999</v>
      </c>
      <c r="V27" s="164">
        <v>16.255800000000001</v>
      </c>
      <c r="W27" s="164">
        <v>26.572700000000001</v>
      </c>
      <c r="X27" s="164">
        <v>12.318199999999999</v>
      </c>
      <c r="Y27" s="164">
        <v>0.2185</v>
      </c>
      <c r="Z27" s="164">
        <v>8.3350000000000009</v>
      </c>
      <c r="AA27" s="165"/>
      <c r="AB27" s="165"/>
      <c r="AC27" s="164">
        <v>-63.94</v>
      </c>
      <c r="AD27" s="164">
        <v>-63.41</v>
      </c>
      <c r="AE27" s="165"/>
      <c r="AF27" s="164">
        <v>4.4400000000000004</v>
      </c>
      <c r="AG27" s="164">
        <v>41.8</v>
      </c>
      <c r="AH27" s="164">
        <v>13.679</v>
      </c>
      <c r="AI27" s="164">
        <v>0.26800000000000002</v>
      </c>
      <c r="AJ27" s="164">
        <v>-72.989999999999995</v>
      </c>
      <c r="AK27" s="164">
        <v>-73.2</v>
      </c>
      <c r="AL27" s="164">
        <v>-30.04</v>
      </c>
      <c r="AM27" s="164">
        <v>73.900000000000006</v>
      </c>
      <c r="AN27" s="164">
        <v>73.930000000000007</v>
      </c>
      <c r="AO27" s="164">
        <v>15.190099999999999</v>
      </c>
      <c r="AP27" s="164">
        <v>4.4019000000000004</v>
      </c>
      <c r="AQ27" s="164">
        <v>72.784099999999995</v>
      </c>
      <c r="AR27" s="164">
        <v>74.189700000000002</v>
      </c>
      <c r="AS27" s="164">
        <v>53.825600000000001</v>
      </c>
      <c r="AT27" s="164">
        <v>-60.1477</v>
      </c>
      <c r="AU27" s="164">
        <v>-60.538400000000003</v>
      </c>
      <c r="AV27" s="164">
        <v>23.550699999999999</v>
      </c>
      <c r="AW27" s="164">
        <v>21.809899999999999</v>
      </c>
      <c r="AX27" s="164">
        <v>78.500100000000003</v>
      </c>
      <c r="AY27" s="164">
        <v>79.571799999999996</v>
      </c>
      <c r="AZ27" s="164">
        <v>4.2039999999999997</v>
      </c>
      <c r="BA27" s="164">
        <v>23.0337</v>
      </c>
      <c r="BB27" s="164">
        <v>-524.80070000000001</v>
      </c>
      <c r="BC27" s="164">
        <v>-14.1538</v>
      </c>
      <c r="BD27" s="164">
        <v>-13.6</v>
      </c>
      <c r="BE27" s="164">
        <v>-13.6</v>
      </c>
      <c r="BF27" s="164">
        <v>66.071700000000007</v>
      </c>
      <c r="BG27" s="164">
        <v>66.191699999999997</v>
      </c>
      <c r="BH27" s="164">
        <v>-4.6570999999999998</v>
      </c>
      <c r="BI27" s="165"/>
      <c r="BJ27" s="164">
        <v>-56.839199999999998</v>
      </c>
      <c r="BK27" s="164">
        <v>5.8327999999999998</v>
      </c>
      <c r="BL27" s="164">
        <v>6.4097999999999997</v>
      </c>
      <c r="BM27" s="164">
        <v>4.3815</v>
      </c>
      <c r="BN27" s="164">
        <v>565.44680000000005</v>
      </c>
      <c r="BO27" s="164">
        <v>117.5878</v>
      </c>
      <c r="BP27" s="164">
        <v>116.5502</v>
      </c>
      <c r="BQ27" s="164">
        <v>-535.09699999999998</v>
      </c>
      <c r="BR27" s="164">
        <v>525.94669999999996</v>
      </c>
      <c r="BS27" s="165"/>
      <c r="BT27" s="164">
        <v>-53.000700000000002</v>
      </c>
      <c r="BU27" s="164">
        <v>55.149900000000002</v>
      </c>
      <c r="BV27" s="164">
        <v>93.258899999999997</v>
      </c>
      <c r="BW27" s="164">
        <v>26.48</v>
      </c>
      <c r="BX27" s="164">
        <v>26.18</v>
      </c>
      <c r="BY27" s="164">
        <v>67.8</v>
      </c>
      <c r="BZ27" s="164">
        <v>80.010000000000005</v>
      </c>
      <c r="CA27" s="164">
        <v>-39.647100000000002</v>
      </c>
      <c r="CB27" s="164">
        <v>-40.450899999999997</v>
      </c>
      <c r="CC27" s="165"/>
      <c r="CD27" s="164">
        <v>188.22559999999999</v>
      </c>
      <c r="CE27" s="164">
        <v>18.970099999999999</v>
      </c>
      <c r="CF27" s="164">
        <v>-60.952399999999997</v>
      </c>
      <c r="CG27" s="164">
        <v>-60.871099999999998</v>
      </c>
      <c r="CH27" s="164">
        <v>5.6848000000000001</v>
      </c>
      <c r="CI27" s="164">
        <v>-66.292000000000002</v>
      </c>
      <c r="CJ27" s="165"/>
      <c r="CK27" s="165"/>
      <c r="CL27" s="164">
        <v>69.7</v>
      </c>
      <c r="CM27" s="164">
        <v>132.1</v>
      </c>
      <c r="CN27" s="164">
        <v>-16.62</v>
      </c>
      <c r="CO27" s="164">
        <v>55.803899999999999</v>
      </c>
      <c r="CP27" s="164">
        <v>54.831899999999997</v>
      </c>
      <c r="CQ27" s="164">
        <v>54.828600000000002</v>
      </c>
      <c r="CR27" s="164">
        <v>-39.732799999999997</v>
      </c>
      <c r="CS27" s="164">
        <v>-37.821800000000003</v>
      </c>
      <c r="CT27" s="164">
        <v>45.519100000000002</v>
      </c>
      <c r="CU27" s="164">
        <v>-57.536799999999999</v>
      </c>
      <c r="CV27" s="164">
        <v>52.628300000000003</v>
      </c>
      <c r="CW27" s="164">
        <v>11.1622</v>
      </c>
      <c r="CX27" s="164">
        <v>57.38</v>
      </c>
      <c r="CY27" s="164">
        <v>68.62</v>
      </c>
      <c r="CZ27" s="164">
        <v>51.101100000000002</v>
      </c>
      <c r="DA27" s="164">
        <v>48.3444</v>
      </c>
      <c r="DB27" s="164">
        <v>-33.56</v>
      </c>
      <c r="DC27" s="164">
        <v>-0.80940000000000001</v>
      </c>
      <c r="DD27" s="164">
        <v>67.442300000000003</v>
      </c>
      <c r="DE27" s="164">
        <v>65.261399999999995</v>
      </c>
      <c r="DF27" s="164">
        <v>-164.0222</v>
      </c>
      <c r="DG27" s="164">
        <v>-1E-4</v>
      </c>
      <c r="DH27" s="164">
        <v>-20.3444</v>
      </c>
      <c r="DI27" s="164">
        <v>-103.7</v>
      </c>
      <c r="DJ27" s="164">
        <v>-105.8</v>
      </c>
      <c r="DK27" s="164">
        <v>32.538800000000002</v>
      </c>
      <c r="DL27" s="164">
        <v>59.4818</v>
      </c>
      <c r="DM27" s="164">
        <v>67.174099999999996</v>
      </c>
      <c r="DN27" s="164">
        <v>84.393299999999996</v>
      </c>
      <c r="DO27" s="164">
        <v>59.41</v>
      </c>
      <c r="DP27" s="164">
        <v>-9.14</v>
      </c>
      <c r="DQ27" s="164">
        <v>61.006500000000003</v>
      </c>
      <c r="DR27" s="164">
        <v>162.70920000000001</v>
      </c>
      <c r="DS27" s="164">
        <v>-22.22</v>
      </c>
      <c r="DT27" s="164">
        <v>-22.35</v>
      </c>
      <c r="DU27" s="164">
        <v>94.16</v>
      </c>
      <c r="DV27" s="164">
        <v>65.28</v>
      </c>
      <c r="DW27" s="164">
        <v>166.05459999999999</v>
      </c>
      <c r="DX27" s="164">
        <v>161.72730000000001</v>
      </c>
      <c r="DY27" s="164">
        <v>-28.957100000000001</v>
      </c>
      <c r="DZ27" s="164">
        <v>-29.4818</v>
      </c>
      <c r="EA27" s="164">
        <v>239.65950000000001</v>
      </c>
      <c r="EB27" s="164">
        <v>196.77510000000001</v>
      </c>
      <c r="EC27" s="164">
        <v>189.64060000000001</v>
      </c>
      <c r="ED27" s="164">
        <v>191.8244</v>
      </c>
      <c r="EE27" s="164">
        <v>99.465299999999999</v>
      </c>
      <c r="EF27" s="164">
        <v>84.048400000000001</v>
      </c>
      <c r="EG27" s="164">
        <v>-23.713000000000001</v>
      </c>
      <c r="EH27" s="164">
        <v>540.68430000000001</v>
      </c>
      <c r="EI27" s="164">
        <v>173.62909999999999</v>
      </c>
      <c r="EJ27" s="165"/>
      <c r="EK27" s="164">
        <v>-22.2531</v>
      </c>
      <c r="EL27" s="164">
        <v>-20.481999999999999</v>
      </c>
      <c r="EM27" s="164">
        <v>-9.7710000000000008</v>
      </c>
      <c r="EN27" s="164">
        <v>29.320799999999998</v>
      </c>
      <c r="EO27" s="164">
        <v>28.7075</v>
      </c>
      <c r="EP27" s="164">
        <v>147.51599999999999</v>
      </c>
      <c r="EQ27" s="164">
        <v>-68.357500000000002</v>
      </c>
      <c r="ER27" s="164">
        <v>-69.490099999999998</v>
      </c>
      <c r="ES27" s="164">
        <v>-46.898099999999999</v>
      </c>
      <c r="ET27" s="164">
        <v>14.16</v>
      </c>
      <c r="EU27" s="164">
        <v>-6.02</v>
      </c>
      <c r="EV27" s="164">
        <v>110.4</v>
      </c>
      <c r="EW27" s="164">
        <v>10.851699999999999</v>
      </c>
      <c r="EX27" s="164">
        <v>10.090999999999999</v>
      </c>
      <c r="EY27" s="164">
        <v>-12.9556</v>
      </c>
      <c r="EZ27" s="164">
        <v>-12.593999999999999</v>
      </c>
      <c r="FA27" s="164">
        <v>8.3763000000000005</v>
      </c>
      <c r="FB27" s="164">
        <v>-84.0779</v>
      </c>
      <c r="FC27" s="164">
        <v>47.366500000000002</v>
      </c>
      <c r="FD27" s="165"/>
      <c r="FE27" s="165"/>
      <c r="FF27" s="164">
        <v>0.7278</v>
      </c>
      <c r="FG27" s="164">
        <v>28.3263</v>
      </c>
      <c r="FH27" s="164">
        <v>28.079499999999999</v>
      </c>
      <c r="FI27" s="164">
        <v>27.514199999999999</v>
      </c>
      <c r="FJ27" s="164">
        <v>36.672899999999998</v>
      </c>
      <c r="FK27" s="164">
        <v>37.342799999999997</v>
      </c>
      <c r="FL27" s="164">
        <v>-24.113700000000001</v>
      </c>
      <c r="FM27" s="164">
        <v>30.932200000000002</v>
      </c>
      <c r="FN27" s="164">
        <v>30.703199999999999</v>
      </c>
      <c r="FO27" s="164">
        <v>-27.0288</v>
      </c>
      <c r="FP27" s="164">
        <v>-16.798400000000001</v>
      </c>
      <c r="FQ27" s="164">
        <v>-4.3048999999999999</v>
      </c>
      <c r="FR27" s="164">
        <v>-15.59</v>
      </c>
      <c r="FS27" s="164">
        <v>13.0745</v>
      </c>
      <c r="FT27" s="164">
        <v>0.99760000000000004</v>
      </c>
      <c r="FU27" s="164">
        <v>-8.3000000000000007</v>
      </c>
      <c r="FV27" s="164">
        <v>17.75</v>
      </c>
      <c r="FW27" s="164">
        <v>0</v>
      </c>
      <c r="FX27" s="164">
        <v>8.0228999999999999</v>
      </c>
      <c r="FY27" s="164">
        <v>-6.2009999999999996</v>
      </c>
      <c r="FZ27" s="164">
        <v>4.391</v>
      </c>
      <c r="GA27" s="164">
        <v>10.8765</v>
      </c>
      <c r="GB27" s="164">
        <v>29.82</v>
      </c>
      <c r="GC27" s="164">
        <v>16.981100000000001</v>
      </c>
      <c r="GD27" s="164">
        <v>27.351900000000001</v>
      </c>
      <c r="GE27" s="164">
        <v>14.2</v>
      </c>
      <c r="GF27" s="164">
        <v>80.186300000000003</v>
      </c>
      <c r="GG27" s="164">
        <v>21.7</v>
      </c>
      <c r="GH27" s="164">
        <v>-15.1366</v>
      </c>
      <c r="GI27" s="164">
        <v>0</v>
      </c>
      <c r="GJ27" s="164">
        <v>-26.0566</v>
      </c>
      <c r="GK27" s="164">
        <v>1.9093</v>
      </c>
      <c r="GL27" s="165"/>
      <c r="GM27" s="165"/>
      <c r="GN27" s="165"/>
      <c r="GO27" s="164">
        <v>-29.404800000000002</v>
      </c>
      <c r="GP27" s="164">
        <v>19.750499999999999</v>
      </c>
      <c r="GQ27" s="164">
        <v>44.957099999999997</v>
      </c>
      <c r="GR27" s="164">
        <v>65.902900000000002</v>
      </c>
      <c r="GS27" s="164">
        <v>66.650099999999995</v>
      </c>
      <c r="GT27" s="164">
        <v>-148.601</v>
      </c>
      <c r="GU27" s="164">
        <v>-26.051300000000001</v>
      </c>
      <c r="GV27" s="164">
        <v>46.662799999999997</v>
      </c>
      <c r="GW27" s="164">
        <v>-1.9681</v>
      </c>
      <c r="GX27" s="164">
        <v>11.198399999999999</v>
      </c>
      <c r="GY27" s="164">
        <v>15.4338</v>
      </c>
      <c r="GZ27" s="164">
        <v>14.9902</v>
      </c>
      <c r="HA27" s="164">
        <v>12.720800000000001</v>
      </c>
      <c r="HB27" s="164">
        <v>164.2868</v>
      </c>
      <c r="HC27" s="164">
        <v>165.73670000000001</v>
      </c>
      <c r="HD27" s="164">
        <v>164.3</v>
      </c>
      <c r="HE27" s="164">
        <v>-166.5686</v>
      </c>
      <c r="HF27" s="164">
        <v>-357.8535</v>
      </c>
      <c r="HG27" s="164">
        <v>359.7704</v>
      </c>
      <c r="HH27" s="164">
        <v>359.40690000000001</v>
      </c>
      <c r="HI27" s="164">
        <v>-158.82820000000001</v>
      </c>
      <c r="HJ27" s="164">
        <v>-159.4759</v>
      </c>
      <c r="HK27" s="164">
        <v>-50.637599999999999</v>
      </c>
      <c r="HL27" s="164">
        <v>-40.261099999999999</v>
      </c>
      <c r="HM27" s="164">
        <v>76.9148</v>
      </c>
      <c r="HN27" s="164">
        <v>80.613</v>
      </c>
      <c r="HO27" s="164">
        <v>-109.4259</v>
      </c>
      <c r="HP27" s="165"/>
      <c r="HQ27" s="164">
        <v>33.522500000000001</v>
      </c>
      <c r="HR27" s="164">
        <v>33.456600000000002</v>
      </c>
      <c r="HS27" s="164">
        <v>-41.415199999999999</v>
      </c>
      <c r="HT27" s="164">
        <v>-41.278799999999997</v>
      </c>
      <c r="HU27" s="164">
        <v>51.87</v>
      </c>
      <c r="HV27" s="164">
        <v>51.79</v>
      </c>
      <c r="HW27" s="164">
        <v>48.6</v>
      </c>
      <c r="HX27" s="164">
        <v>49.6</v>
      </c>
      <c r="HY27" s="164">
        <v>22.438199999999998</v>
      </c>
      <c r="HZ27" s="164">
        <v>-37.92</v>
      </c>
      <c r="IA27" s="165"/>
      <c r="IB27" s="164">
        <v>94.461799999999997</v>
      </c>
      <c r="IC27" s="164">
        <v>92.897300000000001</v>
      </c>
      <c r="ID27" s="164">
        <v>12.2</v>
      </c>
      <c r="IE27" s="164">
        <v>10.9</v>
      </c>
      <c r="IF27" s="164">
        <v>-32.6</v>
      </c>
      <c r="IG27" s="164">
        <v>-33.799999999999997</v>
      </c>
      <c r="IH27" s="164">
        <v>1.5661</v>
      </c>
      <c r="II27" s="164">
        <v>1.3634999999999999</v>
      </c>
      <c r="IJ27" s="164">
        <v>-352.17579999999998</v>
      </c>
      <c r="IK27" s="164">
        <v>-138.6054</v>
      </c>
      <c r="IL27" s="164">
        <v>227.1968</v>
      </c>
      <c r="IM27" s="164">
        <v>176.44370000000001</v>
      </c>
      <c r="IN27" s="164">
        <v>17.9206</v>
      </c>
      <c r="IO27" s="164">
        <v>-171.1722</v>
      </c>
      <c r="IP27" s="164">
        <v>168.06710000000001</v>
      </c>
      <c r="IQ27" s="164">
        <v>-131.31440000000001</v>
      </c>
      <c r="IR27" s="164">
        <v>-78.112300000000005</v>
      </c>
      <c r="IS27" s="164">
        <v>-167.96690000000001</v>
      </c>
      <c r="IT27" s="164">
        <v>116.3955</v>
      </c>
      <c r="IU27" s="164">
        <v>117.0692</v>
      </c>
      <c r="IV27" s="164">
        <v>129.08420000000001</v>
      </c>
      <c r="IW27" s="164">
        <v>-219.25219999999999</v>
      </c>
      <c r="IX27" s="164">
        <v>79.721500000000006</v>
      </c>
      <c r="IY27" s="164">
        <v>-135.51169999999999</v>
      </c>
      <c r="IZ27" s="164">
        <v>136.2413</v>
      </c>
      <c r="JA27" s="164">
        <v>-10.070499999999999</v>
      </c>
      <c r="JB27" s="165"/>
      <c r="JC27" s="164">
        <v>22.16</v>
      </c>
      <c r="JD27" s="164">
        <v>6.4290000000000003</v>
      </c>
      <c r="JE27" s="164">
        <v>6.39</v>
      </c>
      <c r="JF27" s="164">
        <v>-21.92</v>
      </c>
      <c r="JG27" s="164">
        <v>0.24</v>
      </c>
      <c r="JH27" s="165"/>
      <c r="JI27" s="164">
        <v>-0.70040000000000002</v>
      </c>
      <c r="JJ27" s="164">
        <v>-31.670100000000001</v>
      </c>
      <c r="JK27" s="164">
        <v>-14.7356</v>
      </c>
      <c r="JL27" s="164">
        <v>22</v>
      </c>
      <c r="JM27" s="164">
        <v>55.713000000000001</v>
      </c>
      <c r="JN27" s="164">
        <v>55.82</v>
      </c>
      <c r="JO27" s="164">
        <v>11.4937</v>
      </c>
      <c r="JP27" s="164">
        <v>13.730499999999999</v>
      </c>
      <c r="JQ27" s="164">
        <v>51.067999999999998</v>
      </c>
      <c r="JR27" s="164">
        <v>51.934600000000003</v>
      </c>
      <c r="JS27" s="164">
        <v>52.073599999999999</v>
      </c>
      <c r="JT27" s="165"/>
      <c r="JU27" s="164">
        <v>-12.1</v>
      </c>
      <c r="JV27" s="164">
        <v>23.026199999999999</v>
      </c>
      <c r="JW27" s="164">
        <v>7.3</v>
      </c>
      <c r="JX27" s="165"/>
      <c r="JY27" s="164">
        <v>-37.6252</v>
      </c>
      <c r="JZ27" s="164">
        <v>75.125399999999999</v>
      </c>
      <c r="KA27" s="164">
        <v>51.175400000000003</v>
      </c>
      <c r="KB27" s="164">
        <v>-37.722299999999997</v>
      </c>
      <c r="KC27" s="164">
        <v>-74.186300000000003</v>
      </c>
      <c r="KD27" s="164">
        <v>40.209699999999998</v>
      </c>
      <c r="KE27" s="164">
        <v>33.628599999999999</v>
      </c>
      <c r="KF27" s="164">
        <v>1.3</v>
      </c>
      <c r="KG27" s="164">
        <v>-1.7</v>
      </c>
      <c r="KH27" s="165"/>
      <c r="KI27" s="164">
        <v>139.7406</v>
      </c>
    </row>
    <row r="28" spans="1:295" ht="18" customHeight="1" x14ac:dyDescent="0.25">
      <c r="A28" s="159" t="s">
        <v>82</v>
      </c>
      <c r="B28" s="159" t="s">
        <v>836</v>
      </c>
      <c r="C28" s="163">
        <v>0</v>
      </c>
      <c r="D28" s="165"/>
      <c r="E28" s="164">
        <v>-21.1999</v>
      </c>
      <c r="F28" s="164">
        <v>9.4537999999999993</v>
      </c>
      <c r="G28" s="164">
        <v>33.276499999999999</v>
      </c>
      <c r="H28" s="165"/>
      <c r="I28" s="164">
        <v>44.2316</v>
      </c>
      <c r="J28" s="165"/>
      <c r="K28" s="164">
        <v>61.523899999999998</v>
      </c>
      <c r="L28" s="164">
        <v>31.535</v>
      </c>
      <c r="M28" s="164">
        <v>30.518999999999998</v>
      </c>
      <c r="N28" s="164">
        <v>-6.66</v>
      </c>
      <c r="O28" s="164">
        <v>-45.667000000000002</v>
      </c>
      <c r="P28" s="164">
        <v>39.6</v>
      </c>
      <c r="Q28" s="164">
        <v>19.044</v>
      </c>
      <c r="R28" s="164">
        <v>-39.6</v>
      </c>
      <c r="S28" s="164">
        <v>12.331799999999999</v>
      </c>
      <c r="T28" s="165"/>
      <c r="U28" s="164">
        <v>16.991199999999999</v>
      </c>
      <c r="V28" s="164">
        <v>17.279800000000002</v>
      </c>
      <c r="W28" s="164">
        <v>28.324200000000001</v>
      </c>
      <c r="X28" s="164">
        <v>14.5427</v>
      </c>
      <c r="Y28" s="164">
        <v>0.27660000000000001</v>
      </c>
      <c r="Z28" s="164">
        <v>8.5670000000000002</v>
      </c>
      <c r="AA28" s="165"/>
      <c r="AB28" s="165"/>
      <c r="AC28" s="164">
        <v>-65.849999999999994</v>
      </c>
      <c r="AD28" s="164">
        <v>-65.930000000000007</v>
      </c>
      <c r="AE28" s="165"/>
      <c r="AF28" s="164">
        <v>6.66</v>
      </c>
      <c r="AG28" s="164">
        <v>44</v>
      </c>
      <c r="AH28" s="164">
        <v>13.369</v>
      </c>
      <c r="AI28" s="164">
        <v>0.26100000000000001</v>
      </c>
      <c r="AJ28" s="164">
        <v>-75.069999999999993</v>
      </c>
      <c r="AK28" s="164">
        <v>-75.28</v>
      </c>
      <c r="AL28" s="164">
        <v>-29.61</v>
      </c>
      <c r="AM28" s="164">
        <v>76.34</v>
      </c>
      <c r="AN28" s="164">
        <v>75.86</v>
      </c>
      <c r="AO28" s="164">
        <v>15.3721</v>
      </c>
      <c r="AP28" s="164">
        <v>4.3314000000000004</v>
      </c>
      <c r="AQ28" s="164">
        <v>72.055800000000005</v>
      </c>
      <c r="AR28" s="164">
        <v>74.606700000000004</v>
      </c>
      <c r="AS28" s="164">
        <v>56.599499999999999</v>
      </c>
      <c r="AT28" s="164">
        <v>-66.309799999999996</v>
      </c>
      <c r="AU28" s="164">
        <v>-65.344300000000004</v>
      </c>
      <c r="AV28" s="164">
        <v>24.6035</v>
      </c>
      <c r="AW28" s="164">
        <v>24.657800000000002</v>
      </c>
      <c r="AX28" s="164">
        <v>82.518900000000002</v>
      </c>
      <c r="AY28" s="164">
        <v>80.375500000000002</v>
      </c>
      <c r="AZ28" s="164">
        <v>4.7275</v>
      </c>
      <c r="BA28" s="164">
        <v>24.109400000000001</v>
      </c>
      <c r="BB28" s="164">
        <v>-528.15350000000001</v>
      </c>
      <c r="BC28" s="164">
        <v>-13.6547</v>
      </c>
      <c r="BD28" s="164">
        <v>-13.7</v>
      </c>
      <c r="BE28" s="164">
        <v>-13.7</v>
      </c>
      <c r="BF28" s="164">
        <v>71.062799999999996</v>
      </c>
      <c r="BG28" s="164">
        <v>70.088099999999997</v>
      </c>
      <c r="BH28" s="164">
        <v>-4.7355999999999998</v>
      </c>
      <c r="BI28" s="165"/>
      <c r="BJ28" s="164">
        <v>-67.931700000000006</v>
      </c>
      <c r="BK28" s="164">
        <v>6.6326999999999998</v>
      </c>
      <c r="BL28" s="164">
        <v>7.0187999999999997</v>
      </c>
      <c r="BM28" s="164">
        <v>4.7496</v>
      </c>
      <c r="BN28" s="164">
        <v>562.9443</v>
      </c>
      <c r="BO28" s="164">
        <v>113.86450000000001</v>
      </c>
      <c r="BP28" s="164">
        <v>114.9327</v>
      </c>
      <c r="BQ28" s="164">
        <v>-528.47360000000003</v>
      </c>
      <c r="BR28" s="164">
        <v>532.63620000000003</v>
      </c>
      <c r="BS28" s="165"/>
      <c r="BT28" s="164">
        <v>-59.053600000000003</v>
      </c>
      <c r="BU28" s="164">
        <v>61.650500000000001</v>
      </c>
      <c r="BV28" s="164">
        <v>95.125100000000003</v>
      </c>
      <c r="BW28" s="164">
        <v>26.44</v>
      </c>
      <c r="BX28" s="164">
        <v>26.77</v>
      </c>
      <c r="BY28" s="164">
        <v>69.260000000000005</v>
      </c>
      <c r="BZ28" s="164">
        <v>80.81</v>
      </c>
      <c r="CA28" s="164">
        <v>-38.0396</v>
      </c>
      <c r="CB28" s="164">
        <v>-36.834000000000003</v>
      </c>
      <c r="CC28" s="165"/>
      <c r="CD28" s="164">
        <v>192.52680000000001</v>
      </c>
      <c r="CE28" s="164">
        <v>17.323</v>
      </c>
      <c r="CF28" s="164">
        <v>-63.386899999999997</v>
      </c>
      <c r="CG28" s="164">
        <v>-63.652799999999999</v>
      </c>
      <c r="CH28" s="164">
        <v>4.5876999999999999</v>
      </c>
      <c r="CI28" s="164">
        <v>-66.361699999999999</v>
      </c>
      <c r="CJ28" s="165"/>
      <c r="CK28" s="165"/>
      <c r="CL28" s="164">
        <v>74.3</v>
      </c>
      <c r="CM28" s="164">
        <v>128.69999999999999</v>
      </c>
      <c r="CN28" s="164">
        <v>-17.010000000000002</v>
      </c>
      <c r="CO28" s="164">
        <v>56.593800000000002</v>
      </c>
      <c r="CP28" s="164">
        <v>55.686900000000001</v>
      </c>
      <c r="CQ28" s="164">
        <v>56.028300000000002</v>
      </c>
      <c r="CR28" s="164">
        <v>-34.7622</v>
      </c>
      <c r="CS28" s="164">
        <v>-34.383400000000002</v>
      </c>
      <c r="CT28" s="164">
        <v>33.096299999999999</v>
      </c>
      <c r="CU28" s="164">
        <v>-49.9206</v>
      </c>
      <c r="CV28" s="164">
        <v>37.7318</v>
      </c>
      <c r="CW28" s="164">
        <v>11.243399999999999</v>
      </c>
      <c r="CX28" s="164">
        <v>55.5</v>
      </c>
      <c r="CY28" s="164">
        <v>69.91</v>
      </c>
      <c r="CZ28" s="164">
        <v>52.507300000000001</v>
      </c>
      <c r="DA28" s="164">
        <v>49.516300000000001</v>
      </c>
      <c r="DB28" s="164">
        <v>-34.08</v>
      </c>
      <c r="DC28" s="164">
        <v>-3.6423000000000001</v>
      </c>
      <c r="DD28" s="164">
        <v>66.098799999999997</v>
      </c>
      <c r="DE28" s="164">
        <v>65.069599999999994</v>
      </c>
      <c r="DF28" s="164">
        <v>-161.20670000000001</v>
      </c>
      <c r="DG28" s="164">
        <v>0</v>
      </c>
      <c r="DH28" s="164">
        <v>-20.7105</v>
      </c>
      <c r="DI28" s="164">
        <v>-110.4</v>
      </c>
      <c r="DJ28" s="164">
        <v>-108.7</v>
      </c>
      <c r="DK28" s="164">
        <v>32.895800000000001</v>
      </c>
      <c r="DL28" s="164">
        <v>60.360700000000001</v>
      </c>
      <c r="DM28" s="164">
        <v>67.174099999999996</v>
      </c>
      <c r="DN28" s="164">
        <v>85.565200000000004</v>
      </c>
      <c r="DO28" s="164">
        <v>60.02</v>
      </c>
      <c r="DP28" s="164">
        <v>-9.24</v>
      </c>
      <c r="DQ28" s="164">
        <v>62.086500000000001</v>
      </c>
      <c r="DR28" s="164">
        <v>158.804</v>
      </c>
      <c r="DS28" s="164">
        <v>-24.27</v>
      </c>
      <c r="DT28" s="164">
        <v>-24.43</v>
      </c>
      <c r="DU28" s="164">
        <v>100.14</v>
      </c>
      <c r="DV28" s="164">
        <v>67.03</v>
      </c>
      <c r="DW28" s="164">
        <v>160.74549999999999</v>
      </c>
      <c r="DX28" s="164">
        <v>157.4727</v>
      </c>
      <c r="DY28" s="164">
        <v>-29.661200000000001</v>
      </c>
      <c r="DZ28" s="164">
        <v>-29.945499999999999</v>
      </c>
      <c r="EA28" s="164">
        <v>240.00219999999999</v>
      </c>
      <c r="EB28" s="164">
        <v>195.9419</v>
      </c>
      <c r="EC28" s="164">
        <v>190.88220000000001</v>
      </c>
      <c r="ED28" s="164">
        <v>191.5334</v>
      </c>
      <c r="EE28" s="164">
        <v>98.962900000000005</v>
      </c>
      <c r="EF28" s="164">
        <v>82.068799999999996</v>
      </c>
      <c r="EG28" s="164">
        <v>-25.096</v>
      </c>
      <c r="EH28" s="164">
        <v>540.94060000000002</v>
      </c>
      <c r="EI28" s="164">
        <v>148.732</v>
      </c>
      <c r="EJ28" s="165"/>
      <c r="EK28" s="164">
        <v>-22.8034</v>
      </c>
      <c r="EL28" s="164">
        <v>-19.946899999999999</v>
      </c>
      <c r="EM28" s="164">
        <v>0</v>
      </c>
      <c r="EN28" s="164">
        <v>30.470600000000001</v>
      </c>
      <c r="EO28" s="164">
        <v>27.7621</v>
      </c>
      <c r="EP28" s="164">
        <v>147.51599999999999</v>
      </c>
      <c r="EQ28" s="164">
        <v>-66.179699999999997</v>
      </c>
      <c r="ER28" s="164">
        <v>-68.313000000000002</v>
      </c>
      <c r="ES28" s="164">
        <v>-42.619500000000002</v>
      </c>
      <c r="ET28" s="164">
        <v>0</v>
      </c>
      <c r="EU28" s="164">
        <v>-4</v>
      </c>
      <c r="EV28" s="164">
        <v>101.7</v>
      </c>
      <c r="EW28" s="164">
        <v>10.8354</v>
      </c>
      <c r="EX28" s="164">
        <v>12.761799999999999</v>
      </c>
      <c r="EY28" s="164">
        <v>-13.305099999999999</v>
      </c>
      <c r="EZ28" s="164">
        <v>-12.8423</v>
      </c>
      <c r="FA28" s="164">
        <v>7.8244999999999996</v>
      </c>
      <c r="FB28" s="164">
        <v>-82.782300000000006</v>
      </c>
      <c r="FC28" s="164">
        <v>44.874600000000001</v>
      </c>
      <c r="FD28" s="165"/>
      <c r="FE28" s="165"/>
      <c r="FF28" s="164">
        <v>0.85160000000000002</v>
      </c>
      <c r="FG28" s="164">
        <v>28.548500000000001</v>
      </c>
      <c r="FH28" s="164">
        <v>28.8733</v>
      </c>
      <c r="FI28" s="164">
        <v>26.887</v>
      </c>
      <c r="FJ28" s="164">
        <v>36.1706</v>
      </c>
      <c r="FK28" s="164">
        <v>36.672899999999998</v>
      </c>
      <c r="FL28" s="164">
        <v>-23.109000000000002</v>
      </c>
      <c r="FM28" s="164">
        <v>32.725700000000003</v>
      </c>
      <c r="FN28" s="164">
        <v>31.0151</v>
      </c>
      <c r="FO28" s="164">
        <v>-26.009799999999998</v>
      </c>
      <c r="FP28" s="164">
        <v>-15.0581</v>
      </c>
      <c r="FQ28" s="164">
        <v>-5.5720000000000001</v>
      </c>
      <c r="FR28" s="164">
        <v>-15.71</v>
      </c>
      <c r="FS28" s="164">
        <v>14.183</v>
      </c>
      <c r="FT28" s="164">
        <v>1.044</v>
      </c>
      <c r="FU28" s="164">
        <v>-8.98</v>
      </c>
      <c r="FV28" s="164">
        <v>17.89</v>
      </c>
      <c r="FW28" s="164">
        <v>0</v>
      </c>
      <c r="FX28" s="164">
        <v>7.8945999999999996</v>
      </c>
      <c r="FY28" s="164">
        <v>-6.117</v>
      </c>
      <c r="FZ28" s="164">
        <v>4.335</v>
      </c>
      <c r="GA28" s="164">
        <v>10.3522</v>
      </c>
      <c r="GB28" s="164">
        <v>29.91</v>
      </c>
      <c r="GC28" s="164">
        <v>16.227900000000002</v>
      </c>
      <c r="GD28" s="164">
        <v>26.564</v>
      </c>
      <c r="GE28" s="164">
        <v>13.9</v>
      </c>
      <c r="GF28" s="164">
        <v>81.131799999999998</v>
      </c>
      <c r="GG28" s="164">
        <v>24.1</v>
      </c>
      <c r="GH28" s="164">
        <v>-14.9915</v>
      </c>
      <c r="GI28" s="165"/>
      <c r="GJ28" s="164">
        <v>-26.756699999999999</v>
      </c>
      <c r="GK28" s="164">
        <v>1.9785999999999999</v>
      </c>
      <c r="GL28" s="165"/>
      <c r="GM28" s="165"/>
      <c r="GN28" s="164">
        <v>-17.3718</v>
      </c>
      <c r="GO28" s="164">
        <v>-29.915199999999999</v>
      </c>
      <c r="GP28" s="164">
        <v>19.4255</v>
      </c>
      <c r="GQ28" s="164">
        <v>46.469700000000003</v>
      </c>
      <c r="GR28" s="164">
        <v>70.048900000000003</v>
      </c>
      <c r="GS28" s="164">
        <v>70.342500000000001</v>
      </c>
      <c r="GT28" s="164">
        <v>-147.5155</v>
      </c>
      <c r="GU28" s="164">
        <v>-26.647099999999998</v>
      </c>
      <c r="GV28" s="164">
        <v>47.319899999999997</v>
      </c>
      <c r="GW28" s="164">
        <v>-3.2122000000000002</v>
      </c>
      <c r="GX28" s="165"/>
      <c r="GY28" s="164">
        <v>15.7073</v>
      </c>
      <c r="GZ28" s="164">
        <v>15.3277</v>
      </c>
      <c r="HA28" s="164">
        <v>13</v>
      </c>
      <c r="HB28" s="164">
        <v>159.41800000000001</v>
      </c>
      <c r="HC28" s="164">
        <v>159.47800000000001</v>
      </c>
      <c r="HD28" s="164">
        <v>147.9</v>
      </c>
      <c r="HE28" s="164">
        <v>-147.77170000000001</v>
      </c>
      <c r="HF28" s="164">
        <v>-340.65969999999999</v>
      </c>
      <c r="HG28" s="164">
        <v>342.90410000000003</v>
      </c>
      <c r="HH28" s="164">
        <v>340.36309999999997</v>
      </c>
      <c r="HI28" s="164">
        <v>-152.25120000000001</v>
      </c>
      <c r="HJ28" s="164">
        <v>-150.5909</v>
      </c>
      <c r="HK28" s="164">
        <v>-51.519199999999998</v>
      </c>
      <c r="HL28" s="164">
        <v>-41.228299999999997</v>
      </c>
      <c r="HM28" s="164">
        <v>77.148799999999994</v>
      </c>
      <c r="HN28" s="164">
        <v>79.641900000000007</v>
      </c>
      <c r="HO28" s="165"/>
      <c r="HP28" s="164">
        <v>-110.5052</v>
      </c>
      <c r="HQ28" s="164">
        <v>29.369599999999998</v>
      </c>
      <c r="HR28" s="164">
        <v>29.2378</v>
      </c>
      <c r="HS28" s="164">
        <v>-38.9846</v>
      </c>
      <c r="HT28" s="164">
        <v>-37.876600000000003</v>
      </c>
      <c r="HU28" s="164">
        <v>58.52</v>
      </c>
      <c r="HV28" s="164">
        <v>58.43</v>
      </c>
      <c r="HW28" s="164">
        <v>43.7</v>
      </c>
      <c r="HX28" s="164">
        <v>44.2</v>
      </c>
      <c r="HY28" s="164">
        <v>22.171199999999999</v>
      </c>
      <c r="HZ28" s="164">
        <v>-42.8</v>
      </c>
      <c r="IA28" s="165"/>
      <c r="IB28" s="164">
        <v>93.432900000000004</v>
      </c>
      <c r="IC28" s="164">
        <v>93.241</v>
      </c>
      <c r="ID28" s="164">
        <v>13.3</v>
      </c>
      <c r="IE28" s="164">
        <v>8.6999999999999993</v>
      </c>
      <c r="IF28" s="164">
        <v>-25.8</v>
      </c>
      <c r="IG28" s="164">
        <v>-26.7</v>
      </c>
      <c r="IH28" s="164">
        <v>1.504</v>
      </c>
      <c r="II28" s="164">
        <v>1.1648000000000001</v>
      </c>
      <c r="IJ28" s="164">
        <v>-337.0976</v>
      </c>
      <c r="IK28" s="164">
        <v>-124.59050000000001</v>
      </c>
      <c r="IL28" s="164">
        <v>200.1619</v>
      </c>
      <c r="IM28" s="164">
        <v>160.4203</v>
      </c>
      <c r="IN28" s="164">
        <v>18.327000000000002</v>
      </c>
      <c r="IO28" s="164">
        <v>-157.7217</v>
      </c>
      <c r="IP28" s="164">
        <v>149.95349999999999</v>
      </c>
      <c r="IQ28" s="164">
        <v>-116.471</v>
      </c>
      <c r="IR28" s="164">
        <v>-61.622900000000001</v>
      </c>
      <c r="IS28" s="164">
        <v>-147.6951</v>
      </c>
      <c r="IT28" s="164">
        <v>111.01</v>
      </c>
      <c r="IU28" s="164">
        <v>110.73139999999999</v>
      </c>
      <c r="IV28" s="164">
        <v>115.501</v>
      </c>
      <c r="IW28" s="164">
        <v>-195.41499999999999</v>
      </c>
      <c r="IX28" s="164">
        <v>61.958399999999997</v>
      </c>
      <c r="IY28" s="164">
        <v>-129.9708</v>
      </c>
      <c r="IZ28" s="164">
        <v>130.66470000000001</v>
      </c>
      <c r="JA28" s="164">
        <v>-9.4909999999999997</v>
      </c>
      <c r="JB28" s="165"/>
      <c r="JC28" s="164">
        <v>21.12</v>
      </c>
      <c r="JD28" s="164">
        <v>6.4130000000000003</v>
      </c>
      <c r="JE28" s="164">
        <v>6.3849999999999998</v>
      </c>
      <c r="JF28" s="164">
        <v>-21.6</v>
      </c>
      <c r="JG28" s="164">
        <v>0</v>
      </c>
      <c r="JH28" s="165"/>
      <c r="JI28" s="164">
        <v>-0.1144</v>
      </c>
      <c r="JJ28" s="164">
        <v>-30.089300000000001</v>
      </c>
      <c r="JK28" s="164">
        <v>-16.64</v>
      </c>
      <c r="JL28" s="164">
        <v>21.4</v>
      </c>
      <c r="JM28" s="164">
        <v>53.503</v>
      </c>
      <c r="JN28" s="164">
        <v>53.808999999999997</v>
      </c>
      <c r="JO28" s="165"/>
      <c r="JP28" s="165"/>
      <c r="JQ28" s="164">
        <v>51.238599999999998</v>
      </c>
      <c r="JR28" s="164">
        <v>51.006</v>
      </c>
      <c r="JS28" s="164">
        <v>51.667700000000004</v>
      </c>
      <c r="JT28" s="165"/>
      <c r="JU28" s="164">
        <v>-6.1</v>
      </c>
      <c r="JV28" s="164">
        <v>21.532399999999999</v>
      </c>
      <c r="JW28" s="164">
        <v>7.58</v>
      </c>
      <c r="JX28" s="165"/>
      <c r="JY28" s="164">
        <v>-38.506300000000003</v>
      </c>
      <c r="JZ28" s="164">
        <v>76.335899999999995</v>
      </c>
      <c r="KA28" s="164">
        <v>52.060899999999997</v>
      </c>
      <c r="KB28" s="164">
        <v>-38.410800000000002</v>
      </c>
      <c r="KC28" s="164">
        <v>-73.566699999999997</v>
      </c>
      <c r="KD28" s="164">
        <v>40.103999999999999</v>
      </c>
      <c r="KE28" s="164">
        <v>33.512999999999998</v>
      </c>
      <c r="KF28" s="164">
        <v>-2.5</v>
      </c>
      <c r="KG28" s="164">
        <v>2.2000000000000002</v>
      </c>
      <c r="KH28" s="165"/>
      <c r="KI28" s="164">
        <v>138.51589999999999</v>
      </c>
    </row>
    <row r="29" spans="1:295" ht="18" customHeight="1" x14ac:dyDescent="0.25">
      <c r="A29" s="159" t="s">
        <v>82</v>
      </c>
      <c r="B29" s="159" t="s">
        <v>837</v>
      </c>
      <c r="C29" s="163">
        <v>0</v>
      </c>
      <c r="D29" s="164">
        <v>17.8094</v>
      </c>
      <c r="E29" s="165"/>
      <c r="F29" s="164">
        <v>10.0075</v>
      </c>
      <c r="G29" s="164">
        <v>33.718400000000003</v>
      </c>
      <c r="H29" s="165"/>
      <c r="I29" s="164">
        <v>46.145200000000003</v>
      </c>
      <c r="J29" s="165"/>
      <c r="K29" s="164">
        <v>62.230899999999998</v>
      </c>
      <c r="L29" s="164">
        <v>31.966999999999999</v>
      </c>
      <c r="M29" s="164">
        <v>31.1661</v>
      </c>
      <c r="N29" s="164">
        <v>-8.8800000000000008</v>
      </c>
      <c r="O29" s="164">
        <v>-47.009</v>
      </c>
      <c r="P29" s="164">
        <v>41.8</v>
      </c>
      <c r="Q29" s="164">
        <v>19.872</v>
      </c>
      <c r="R29" s="164">
        <v>-41.8</v>
      </c>
      <c r="S29" s="164">
        <v>12.6631</v>
      </c>
      <c r="T29" s="165"/>
      <c r="U29" s="164">
        <v>16.9436</v>
      </c>
      <c r="V29" s="164">
        <v>16.950399999999998</v>
      </c>
      <c r="W29" s="164">
        <v>27.9145</v>
      </c>
      <c r="X29" s="164">
        <v>13.371499999999999</v>
      </c>
      <c r="Y29" s="164">
        <v>0.22220000000000001</v>
      </c>
      <c r="Z29" s="164">
        <v>8.4221000000000004</v>
      </c>
      <c r="AA29" s="165"/>
      <c r="AB29" s="165"/>
      <c r="AC29" s="164">
        <v>-67.48</v>
      </c>
      <c r="AD29" s="164">
        <v>-67.94</v>
      </c>
      <c r="AE29" s="165"/>
      <c r="AF29" s="164">
        <v>8.8800000000000008</v>
      </c>
      <c r="AG29" s="164">
        <v>46.2</v>
      </c>
      <c r="AH29" s="164">
        <v>13.212999999999999</v>
      </c>
      <c r="AI29" s="164">
        <v>0.26</v>
      </c>
      <c r="AJ29" s="164">
        <v>-76.86</v>
      </c>
      <c r="AK29" s="164">
        <v>-76.930000000000007</v>
      </c>
      <c r="AL29" s="164">
        <v>-27.94</v>
      </c>
      <c r="AM29" s="164">
        <v>78.08</v>
      </c>
      <c r="AN29" s="164">
        <v>79.17</v>
      </c>
      <c r="AO29" s="164">
        <v>16.461300000000001</v>
      </c>
      <c r="AP29" s="164">
        <v>3.9119999999999999</v>
      </c>
      <c r="AQ29" s="164">
        <v>74.060100000000006</v>
      </c>
      <c r="AR29" s="164">
        <v>77.610799999999998</v>
      </c>
      <c r="AS29" s="164">
        <v>56.854399999999998</v>
      </c>
      <c r="AT29" s="164">
        <v>-69.926699999999997</v>
      </c>
      <c r="AU29" s="164">
        <v>-68.128</v>
      </c>
      <c r="AV29" s="164">
        <v>28.9391</v>
      </c>
      <c r="AW29" s="164">
        <v>24.895199999999999</v>
      </c>
      <c r="AX29" s="164">
        <v>82.117000000000004</v>
      </c>
      <c r="AY29" s="164">
        <v>83.456599999999995</v>
      </c>
      <c r="AZ29" s="164">
        <v>5.2508999999999997</v>
      </c>
      <c r="BA29" s="164">
        <v>28.612300000000001</v>
      </c>
      <c r="BB29" s="164">
        <v>-537.93960000000004</v>
      </c>
      <c r="BC29" s="164">
        <v>-15.5648</v>
      </c>
      <c r="BD29" s="164">
        <v>-13.1</v>
      </c>
      <c r="BE29" s="164">
        <v>-13.1</v>
      </c>
      <c r="BF29" s="164">
        <v>75.006699999999995</v>
      </c>
      <c r="BG29" s="164">
        <v>74.267200000000003</v>
      </c>
      <c r="BH29" s="164">
        <v>-4.7873999999999999</v>
      </c>
      <c r="BI29" s="165"/>
      <c r="BJ29" s="164">
        <v>-70.7</v>
      </c>
      <c r="BK29" s="164">
        <v>7.4017999999999997</v>
      </c>
      <c r="BL29" s="164">
        <v>7.7519999999999998</v>
      </c>
      <c r="BM29" s="164">
        <v>5.0875000000000004</v>
      </c>
      <c r="BN29" s="164">
        <v>574.08349999999996</v>
      </c>
      <c r="BO29" s="164">
        <v>111.88079999999999</v>
      </c>
      <c r="BP29" s="164">
        <v>112.70480000000001</v>
      </c>
      <c r="BQ29" s="164">
        <v>-532.13469999999995</v>
      </c>
      <c r="BR29" s="164">
        <v>540.20090000000005</v>
      </c>
      <c r="BS29" s="165"/>
      <c r="BT29" s="164">
        <v>-70.729699999999994</v>
      </c>
      <c r="BU29" s="164">
        <v>71.978200000000001</v>
      </c>
      <c r="BV29" s="164">
        <v>97.220799999999997</v>
      </c>
      <c r="BW29" s="164">
        <v>26.79</v>
      </c>
      <c r="BX29" s="164">
        <v>27.37</v>
      </c>
      <c r="BY29" s="164">
        <v>70.010000000000005</v>
      </c>
      <c r="BZ29" s="164">
        <v>80.900000000000006</v>
      </c>
      <c r="CA29" s="164">
        <v>-37.369799999999998</v>
      </c>
      <c r="CB29" s="164">
        <v>-38.575499999999998</v>
      </c>
      <c r="CC29" s="165"/>
      <c r="CD29" s="164">
        <v>188.74010000000001</v>
      </c>
      <c r="CE29" s="164">
        <v>16.75</v>
      </c>
      <c r="CF29" s="164">
        <v>-65.902199999999993</v>
      </c>
      <c r="CG29" s="164">
        <v>-65.831000000000003</v>
      </c>
      <c r="CH29" s="164">
        <v>7.1063999999999998</v>
      </c>
      <c r="CI29" s="164">
        <v>-65.094200000000001</v>
      </c>
      <c r="CJ29" s="165"/>
      <c r="CK29" s="165"/>
      <c r="CL29" s="164">
        <v>77.599999999999994</v>
      </c>
      <c r="CM29" s="164">
        <v>130.30000000000001</v>
      </c>
      <c r="CN29" s="164">
        <v>-17.309999999999999</v>
      </c>
      <c r="CO29" s="164">
        <v>56.210799999999999</v>
      </c>
      <c r="CP29" s="164">
        <v>56.356099999999998</v>
      </c>
      <c r="CQ29" s="164">
        <v>56.677799999999998</v>
      </c>
      <c r="CR29" s="164">
        <v>-34.116199999999999</v>
      </c>
      <c r="CS29" s="164">
        <v>-33.526499999999999</v>
      </c>
      <c r="CT29" s="164">
        <v>27.2879</v>
      </c>
      <c r="CU29" s="164">
        <v>-46.270099999999999</v>
      </c>
      <c r="CV29" s="164">
        <v>33.031399999999998</v>
      </c>
      <c r="CW29" s="164">
        <v>11.450900000000001</v>
      </c>
      <c r="CX29" s="164">
        <v>54.16</v>
      </c>
      <c r="CY29" s="164">
        <v>69.540000000000006</v>
      </c>
      <c r="CZ29" s="164">
        <v>53.2104</v>
      </c>
      <c r="DA29" s="164">
        <v>50.688200000000002</v>
      </c>
      <c r="DB29" s="164">
        <v>-34.36</v>
      </c>
      <c r="DC29" s="164">
        <v>-3.6423000000000001</v>
      </c>
      <c r="DD29" s="164">
        <v>65.775700000000001</v>
      </c>
      <c r="DE29" s="164">
        <v>65.200500000000005</v>
      </c>
      <c r="DF29" s="164">
        <v>-157.8947</v>
      </c>
      <c r="DG29" s="164">
        <v>0</v>
      </c>
      <c r="DH29" s="164">
        <v>-20.7164</v>
      </c>
      <c r="DI29" s="164">
        <v>-110.4</v>
      </c>
      <c r="DJ29" s="164">
        <v>-109.8</v>
      </c>
      <c r="DK29" s="164">
        <v>33.093600000000002</v>
      </c>
      <c r="DL29" s="164">
        <v>62.118499999999997</v>
      </c>
      <c r="DM29" s="164">
        <v>68.113399999999999</v>
      </c>
      <c r="DN29" s="164">
        <v>86.737099999999998</v>
      </c>
      <c r="DO29" s="164">
        <v>61.28</v>
      </c>
      <c r="DP29" s="164">
        <v>-8.9</v>
      </c>
      <c r="DQ29" s="164">
        <v>63.625500000000002</v>
      </c>
      <c r="DR29" s="164">
        <v>155.3938</v>
      </c>
      <c r="DS29" s="164">
        <v>-23.73</v>
      </c>
      <c r="DT29" s="164">
        <v>-23.83</v>
      </c>
      <c r="DU29" s="164">
        <v>101.1</v>
      </c>
      <c r="DV29" s="164">
        <v>68.38</v>
      </c>
      <c r="DW29" s="164">
        <v>160.7818</v>
      </c>
      <c r="DX29" s="164">
        <v>158.0909</v>
      </c>
      <c r="DY29" s="164">
        <v>-31.356000000000002</v>
      </c>
      <c r="DZ29" s="164">
        <v>-31.7727</v>
      </c>
      <c r="EA29" s="164">
        <v>242.21260000000001</v>
      </c>
      <c r="EB29" s="164">
        <v>195.46379999999999</v>
      </c>
      <c r="EC29" s="164">
        <v>188.9623</v>
      </c>
      <c r="ED29" s="164">
        <v>192.1848</v>
      </c>
      <c r="EE29" s="164">
        <v>98.734999999999999</v>
      </c>
      <c r="EF29" s="164">
        <v>83.888300000000001</v>
      </c>
      <c r="EG29" s="164">
        <v>-25.713000000000001</v>
      </c>
      <c r="EH29" s="164">
        <v>545.07929999999999</v>
      </c>
      <c r="EI29" s="164">
        <v>147.32310000000001</v>
      </c>
      <c r="EJ29" s="165"/>
      <c r="EK29" s="164">
        <v>-22.8017</v>
      </c>
      <c r="EL29" s="164">
        <v>-22.1325</v>
      </c>
      <c r="EM29" s="164">
        <v>-8.4955999999999996</v>
      </c>
      <c r="EN29" s="164">
        <v>30.869499999999999</v>
      </c>
      <c r="EO29" s="164">
        <v>28.077200000000001</v>
      </c>
      <c r="EP29" s="164">
        <v>142.90799999999999</v>
      </c>
      <c r="EQ29" s="164">
        <v>-67.846000000000004</v>
      </c>
      <c r="ER29" s="164">
        <v>-68.459299999999999</v>
      </c>
      <c r="ES29" s="164">
        <v>-41.785400000000003</v>
      </c>
      <c r="ET29" s="164">
        <v>0</v>
      </c>
      <c r="EU29" s="164">
        <v>-6.7</v>
      </c>
      <c r="EV29" s="164">
        <v>104.4</v>
      </c>
      <c r="EW29" s="164">
        <v>11.1076</v>
      </c>
      <c r="EX29" s="164">
        <v>12.5928</v>
      </c>
      <c r="EY29" s="164">
        <v>-13.744199999999999</v>
      </c>
      <c r="EZ29" s="164">
        <v>-13.267300000000001</v>
      </c>
      <c r="FA29" s="164">
        <v>8.5289999999999999</v>
      </c>
      <c r="FB29" s="164">
        <v>-82.143900000000002</v>
      </c>
      <c r="FC29" s="164">
        <v>44.924799999999998</v>
      </c>
      <c r="FD29" s="165"/>
      <c r="FE29" s="165"/>
      <c r="FF29" s="164">
        <v>1.2536</v>
      </c>
      <c r="FG29" s="164">
        <v>28.156400000000001</v>
      </c>
      <c r="FH29" s="164">
        <v>28.8446</v>
      </c>
      <c r="FI29" s="164">
        <v>27.8111</v>
      </c>
      <c r="FJ29" s="164">
        <v>37.510199999999998</v>
      </c>
      <c r="FK29" s="164">
        <v>37.342799999999997</v>
      </c>
      <c r="FL29" s="164">
        <v>-24.113700000000001</v>
      </c>
      <c r="FM29" s="164">
        <v>33.197299999999998</v>
      </c>
      <c r="FN29" s="164">
        <v>33.911499999999997</v>
      </c>
      <c r="FO29" s="164">
        <v>-25.175799999999999</v>
      </c>
      <c r="FP29" s="164">
        <v>-16.471299999999999</v>
      </c>
      <c r="FQ29" s="164">
        <v>-8.3626000000000005</v>
      </c>
      <c r="FR29" s="164">
        <v>-14.15</v>
      </c>
      <c r="FS29" s="164">
        <v>15.013</v>
      </c>
      <c r="FT29" s="164">
        <v>1.0806</v>
      </c>
      <c r="FU29" s="164">
        <v>-9.84</v>
      </c>
      <c r="FV29" s="164">
        <v>17.89</v>
      </c>
      <c r="FW29" s="164">
        <v>0</v>
      </c>
      <c r="FX29" s="164">
        <v>7.8194999999999997</v>
      </c>
      <c r="FY29" s="164">
        <v>-6.0949999999999998</v>
      </c>
      <c r="FZ29" s="164">
        <v>4.399</v>
      </c>
      <c r="GA29" s="164">
        <v>10.4549</v>
      </c>
      <c r="GB29" s="164">
        <v>29.97</v>
      </c>
      <c r="GC29" s="164">
        <v>13.9284</v>
      </c>
      <c r="GD29" s="164">
        <v>23.961300000000001</v>
      </c>
      <c r="GE29" s="164">
        <v>14.21</v>
      </c>
      <c r="GF29" s="164">
        <v>82.239500000000007</v>
      </c>
      <c r="GG29" s="164">
        <v>21.7</v>
      </c>
      <c r="GH29" s="164">
        <v>-14.9255</v>
      </c>
      <c r="GI29" s="164">
        <v>0</v>
      </c>
      <c r="GJ29" s="164">
        <v>-28.357299999999999</v>
      </c>
      <c r="GK29" s="164">
        <v>1.9914000000000001</v>
      </c>
      <c r="GL29" s="165"/>
      <c r="GM29" s="165"/>
      <c r="GN29" s="165"/>
      <c r="GO29" s="164">
        <v>-30.0746</v>
      </c>
      <c r="GP29" s="164">
        <v>19.821000000000002</v>
      </c>
      <c r="GQ29" s="164">
        <v>47.225999999999999</v>
      </c>
      <c r="GR29" s="164">
        <v>65.456699999999998</v>
      </c>
      <c r="GS29" s="164">
        <v>66.666300000000007</v>
      </c>
      <c r="GT29" s="164">
        <v>-146.84809999999999</v>
      </c>
      <c r="GU29" s="164">
        <v>-26.127600000000001</v>
      </c>
      <c r="GV29" s="164">
        <v>48.629199999999997</v>
      </c>
      <c r="GW29" s="164">
        <v>-3.6202000000000001</v>
      </c>
      <c r="GX29" s="164">
        <v>11.347099999999999</v>
      </c>
      <c r="GY29" s="164">
        <v>16.205300000000001</v>
      </c>
      <c r="GZ29" s="164">
        <v>15.802300000000001</v>
      </c>
      <c r="HA29" s="165"/>
      <c r="HB29" s="164">
        <v>157.62889999999999</v>
      </c>
      <c r="HC29" s="164">
        <v>157.52770000000001</v>
      </c>
      <c r="HD29" s="164">
        <v>155.5</v>
      </c>
      <c r="HE29" s="165"/>
      <c r="HF29" s="165"/>
      <c r="HG29" s="165"/>
      <c r="HH29" s="165"/>
      <c r="HI29" s="164">
        <v>-150.37950000000001</v>
      </c>
      <c r="HJ29" s="164">
        <v>-150.77250000000001</v>
      </c>
      <c r="HK29" s="164">
        <v>-50.364199999999997</v>
      </c>
      <c r="HL29" s="164">
        <v>-40.101199999999999</v>
      </c>
      <c r="HM29" s="164">
        <v>74.401600000000002</v>
      </c>
      <c r="HN29" s="164">
        <v>72.7517</v>
      </c>
      <c r="HO29" s="165"/>
      <c r="HP29" s="165"/>
      <c r="HQ29" s="164">
        <v>28.7105</v>
      </c>
      <c r="HR29" s="164">
        <v>28.2271</v>
      </c>
      <c r="HS29" s="164">
        <v>-38.569699999999997</v>
      </c>
      <c r="HT29" s="164">
        <v>-38.571100000000001</v>
      </c>
      <c r="HU29" s="164">
        <v>53.85</v>
      </c>
      <c r="HV29" s="164">
        <v>53.89</v>
      </c>
      <c r="HW29" s="164">
        <v>46.5</v>
      </c>
      <c r="HX29" s="164">
        <v>46.6</v>
      </c>
      <c r="HY29" s="165"/>
      <c r="HZ29" s="164">
        <v>-52</v>
      </c>
      <c r="IA29" s="164">
        <v>-344.47030000000001</v>
      </c>
      <c r="IB29" s="164">
        <v>89.107500000000002</v>
      </c>
      <c r="IC29" s="164">
        <v>89.097899999999996</v>
      </c>
      <c r="ID29" s="164">
        <v>15.6</v>
      </c>
      <c r="IE29" s="164">
        <v>9.1</v>
      </c>
      <c r="IF29" s="164">
        <v>-27.5</v>
      </c>
      <c r="IG29" s="164">
        <v>-27.8</v>
      </c>
      <c r="IH29" s="164">
        <v>1.1980999999999999</v>
      </c>
      <c r="II29" s="164">
        <v>1.0509999999999999</v>
      </c>
      <c r="IJ29" s="164">
        <v>-342.41809999999998</v>
      </c>
      <c r="IK29" s="164">
        <v>-120.7167</v>
      </c>
      <c r="IL29" s="164">
        <v>198.91560000000001</v>
      </c>
      <c r="IM29" s="164">
        <v>158.7183</v>
      </c>
      <c r="IN29" s="164">
        <v>19.315200000000001</v>
      </c>
      <c r="IO29" s="164">
        <v>-151.44380000000001</v>
      </c>
      <c r="IP29" s="164">
        <v>148.92230000000001</v>
      </c>
      <c r="IQ29" s="164">
        <v>-120.72929999999999</v>
      </c>
      <c r="IR29" s="164">
        <v>-59.374699999999997</v>
      </c>
      <c r="IS29" s="164">
        <v>-143.55240000000001</v>
      </c>
      <c r="IT29" s="164">
        <v>117.2363</v>
      </c>
      <c r="IU29" s="164">
        <v>116.5183</v>
      </c>
      <c r="IV29" s="164">
        <v>122.06059999999999</v>
      </c>
      <c r="IW29" s="164">
        <v>-191.85749999999999</v>
      </c>
      <c r="IX29" s="164">
        <v>60.9833</v>
      </c>
      <c r="IY29" s="164">
        <v>-128.62540000000001</v>
      </c>
      <c r="IZ29" s="164">
        <v>129.28309999999999</v>
      </c>
      <c r="JA29" s="164">
        <v>-9.0433000000000003</v>
      </c>
      <c r="JB29" s="165"/>
      <c r="JC29" s="164">
        <v>21.36</v>
      </c>
      <c r="JD29" s="164">
        <v>6.4740000000000002</v>
      </c>
      <c r="JE29" s="164">
        <v>6.4740000000000002</v>
      </c>
      <c r="JF29" s="164">
        <v>-21.04</v>
      </c>
      <c r="JG29" s="164">
        <v>0.4</v>
      </c>
      <c r="JH29" s="165"/>
      <c r="JI29" s="164">
        <v>-0.70040000000000002</v>
      </c>
      <c r="JJ29" s="164">
        <v>-30.321200000000001</v>
      </c>
      <c r="JK29" s="164">
        <v>-16.111999999999998</v>
      </c>
      <c r="JL29" s="164">
        <v>21.1</v>
      </c>
      <c r="JM29" s="164">
        <v>54.033999999999999</v>
      </c>
      <c r="JN29" s="164">
        <v>53.470999999999997</v>
      </c>
      <c r="JO29" s="164">
        <v>11.475899999999999</v>
      </c>
      <c r="JP29" s="164">
        <v>13.62</v>
      </c>
      <c r="JQ29" s="164">
        <v>48.901400000000002</v>
      </c>
      <c r="JR29" s="164">
        <v>49.064</v>
      </c>
      <c r="JS29" s="164">
        <v>47.965299999999999</v>
      </c>
      <c r="JT29" s="165"/>
      <c r="JU29" s="164">
        <v>-8.3000000000000007</v>
      </c>
      <c r="JV29" s="164">
        <v>22.730699999999999</v>
      </c>
      <c r="JW29" s="164">
        <v>7.96</v>
      </c>
      <c r="JX29" s="165"/>
      <c r="JY29" s="164">
        <v>-36.172600000000003</v>
      </c>
      <c r="JZ29" s="164">
        <v>75.518500000000003</v>
      </c>
      <c r="KA29" s="164">
        <v>50.865299999999998</v>
      </c>
      <c r="KB29" s="164">
        <v>-36.095500000000001</v>
      </c>
      <c r="KC29" s="164">
        <v>-73.866100000000003</v>
      </c>
      <c r="KD29" s="164">
        <v>39.387500000000003</v>
      </c>
      <c r="KE29" s="164">
        <v>34.109900000000003</v>
      </c>
      <c r="KF29" s="164">
        <v>1.5</v>
      </c>
      <c r="KG29" s="164">
        <v>0</v>
      </c>
      <c r="KH29" s="165"/>
      <c r="KI29" s="164">
        <v>138.79150000000001</v>
      </c>
    </row>
    <row r="30" spans="1:295" ht="18" customHeight="1" x14ac:dyDescent="0.25">
      <c r="A30" s="159" t="s">
        <v>82</v>
      </c>
      <c r="B30" s="159" t="s">
        <v>838</v>
      </c>
      <c r="C30" s="163">
        <v>0</v>
      </c>
      <c r="D30" s="164">
        <v>18.248100000000001</v>
      </c>
      <c r="E30" s="164">
        <v>-21.733899999999998</v>
      </c>
      <c r="F30" s="164">
        <v>10.2044</v>
      </c>
      <c r="G30" s="164">
        <v>34.485300000000002</v>
      </c>
      <c r="H30" s="165"/>
      <c r="I30" s="164">
        <v>46.132300000000001</v>
      </c>
      <c r="J30" s="165"/>
      <c r="K30" s="164">
        <v>65.071899999999999</v>
      </c>
      <c r="L30" s="164">
        <v>33.219000000000001</v>
      </c>
      <c r="M30" s="164">
        <v>32.340299999999999</v>
      </c>
      <c r="N30" s="164">
        <v>-8.8800000000000008</v>
      </c>
      <c r="O30" s="164">
        <v>-49.176000000000002</v>
      </c>
      <c r="P30" s="164">
        <v>41.8</v>
      </c>
      <c r="Q30" s="164">
        <v>19.872</v>
      </c>
      <c r="R30" s="164">
        <v>-41.8</v>
      </c>
      <c r="S30" s="164">
        <v>12.455500000000001</v>
      </c>
      <c r="T30" s="165"/>
      <c r="U30" s="164">
        <v>17.348099999999999</v>
      </c>
      <c r="V30" s="164">
        <v>17.499199999999998</v>
      </c>
      <c r="W30" s="164">
        <v>28.862300000000001</v>
      </c>
      <c r="X30" s="164">
        <v>13.681800000000001</v>
      </c>
      <c r="Y30" s="164">
        <v>0.3039</v>
      </c>
      <c r="Z30" s="164">
        <v>8.5876999999999999</v>
      </c>
      <c r="AA30" s="165"/>
      <c r="AB30" s="165"/>
      <c r="AC30" s="164">
        <v>-68.17</v>
      </c>
      <c r="AD30" s="164">
        <v>-68.040000000000006</v>
      </c>
      <c r="AE30" s="165"/>
      <c r="AF30" s="164">
        <v>8.8800000000000008</v>
      </c>
      <c r="AG30" s="164">
        <v>46.2</v>
      </c>
      <c r="AH30" s="164">
        <v>12.935</v>
      </c>
      <c r="AI30" s="164">
        <v>0.25900000000000001</v>
      </c>
      <c r="AJ30" s="164">
        <v>-77.87</v>
      </c>
      <c r="AK30" s="164">
        <v>-78.34</v>
      </c>
      <c r="AL30" s="164">
        <v>-26.82</v>
      </c>
      <c r="AM30" s="164">
        <v>79.27</v>
      </c>
      <c r="AN30" s="164">
        <v>79.23</v>
      </c>
      <c r="AO30" s="164">
        <v>16.3843</v>
      </c>
      <c r="AP30" s="164">
        <v>4.0465</v>
      </c>
      <c r="AQ30" s="164">
        <v>76.095200000000006</v>
      </c>
      <c r="AR30" s="164">
        <v>78.608099999999993</v>
      </c>
      <c r="AS30" s="164">
        <v>57.000599999999999</v>
      </c>
      <c r="AT30" s="164">
        <v>-70.194599999999994</v>
      </c>
      <c r="AU30" s="164">
        <v>-69.661299999999997</v>
      </c>
      <c r="AV30" s="164">
        <v>30.253399999999999</v>
      </c>
      <c r="AW30" s="164">
        <v>27.395099999999999</v>
      </c>
      <c r="AX30" s="164">
        <v>82.652799999999999</v>
      </c>
      <c r="AY30" s="164">
        <v>84.528300000000002</v>
      </c>
      <c r="AZ30" s="164">
        <v>5.2508999999999997</v>
      </c>
      <c r="BA30" s="164">
        <v>29.8795</v>
      </c>
      <c r="BB30" s="164">
        <v>-551.25109999999995</v>
      </c>
      <c r="BC30" s="164">
        <v>-15.0459</v>
      </c>
      <c r="BD30" s="164">
        <v>-12.5</v>
      </c>
      <c r="BE30" s="164">
        <v>-13.4</v>
      </c>
      <c r="BF30" s="164">
        <v>76.008099999999999</v>
      </c>
      <c r="BG30" s="164">
        <v>74.818200000000004</v>
      </c>
      <c r="BH30" s="164">
        <v>-4.9607000000000001</v>
      </c>
      <c r="BI30" s="165"/>
      <c r="BJ30" s="164">
        <v>-73.937399999999997</v>
      </c>
      <c r="BK30" s="164">
        <v>7.8185000000000002</v>
      </c>
      <c r="BL30" s="164">
        <v>7.26</v>
      </c>
      <c r="BM30" s="164">
        <v>5.0236000000000001</v>
      </c>
      <c r="BN30" s="164">
        <v>588.21360000000004</v>
      </c>
      <c r="BO30" s="164">
        <v>116.7638</v>
      </c>
      <c r="BP30" s="164">
        <v>115.8177</v>
      </c>
      <c r="BQ30" s="164">
        <v>-543.67840000000001</v>
      </c>
      <c r="BR30" s="164">
        <v>544.3279</v>
      </c>
      <c r="BS30" s="165"/>
      <c r="BT30" s="164">
        <v>-66.746300000000005</v>
      </c>
      <c r="BU30" s="164">
        <v>68.099699999999999</v>
      </c>
      <c r="BV30" s="164">
        <v>99.366399999999999</v>
      </c>
      <c r="BW30" s="164">
        <v>27.5</v>
      </c>
      <c r="BX30" s="164">
        <v>28.26</v>
      </c>
      <c r="BY30" s="164">
        <v>71.47</v>
      </c>
      <c r="BZ30" s="164">
        <v>82.6</v>
      </c>
      <c r="CA30" s="164">
        <v>-37.905700000000003</v>
      </c>
      <c r="CB30" s="164">
        <v>-37.369799999999998</v>
      </c>
      <c r="CC30" s="165"/>
      <c r="CD30" s="164">
        <v>191.82599999999999</v>
      </c>
      <c r="CE30" s="164">
        <v>15.363799999999999</v>
      </c>
      <c r="CF30" s="164">
        <v>-68.9328</v>
      </c>
      <c r="CG30" s="164">
        <v>-69.062899999999999</v>
      </c>
      <c r="CH30" s="164">
        <v>13.9963</v>
      </c>
      <c r="CI30" s="164">
        <v>-68.599400000000003</v>
      </c>
      <c r="CJ30" s="165"/>
      <c r="CK30" s="165"/>
      <c r="CL30" s="164">
        <v>70.7</v>
      </c>
      <c r="CM30" s="164">
        <v>137.5</v>
      </c>
      <c r="CN30" s="164">
        <v>-17.62</v>
      </c>
      <c r="CO30" s="164">
        <v>55.4818</v>
      </c>
      <c r="CP30" s="164">
        <v>54.884700000000002</v>
      </c>
      <c r="CQ30" s="164">
        <v>55.025700000000001</v>
      </c>
      <c r="CR30" s="164">
        <v>-36.861499999999999</v>
      </c>
      <c r="CS30" s="164">
        <v>-36.117699999999999</v>
      </c>
      <c r="CT30" s="164">
        <v>31.895600000000002</v>
      </c>
      <c r="CU30" s="164">
        <v>-49.015799999999999</v>
      </c>
      <c r="CV30" s="164">
        <v>39.186599999999999</v>
      </c>
      <c r="CW30" s="164">
        <v>11.8187</v>
      </c>
      <c r="CX30" s="164">
        <v>57.97</v>
      </c>
      <c r="CY30" s="164">
        <v>72.510000000000005</v>
      </c>
      <c r="CZ30" s="164">
        <v>54.616700000000002</v>
      </c>
      <c r="DA30" s="164">
        <v>51.274099999999997</v>
      </c>
      <c r="DB30" s="164">
        <v>-35</v>
      </c>
      <c r="DC30" s="164">
        <v>-0.78149999999999997</v>
      </c>
      <c r="DD30" s="164">
        <v>68.340100000000007</v>
      </c>
      <c r="DE30" s="164">
        <v>68.010300000000001</v>
      </c>
      <c r="DF30" s="164">
        <v>-166.18549999999999</v>
      </c>
      <c r="DG30" s="164">
        <v>0</v>
      </c>
      <c r="DH30" s="164">
        <v>-21.165900000000001</v>
      </c>
      <c r="DI30" s="164">
        <v>-111.3</v>
      </c>
      <c r="DJ30" s="164">
        <v>-113.4</v>
      </c>
      <c r="DK30" s="164">
        <v>33.450600000000001</v>
      </c>
      <c r="DL30" s="164">
        <v>62.997399999999999</v>
      </c>
      <c r="DM30" s="164">
        <v>69.522300000000001</v>
      </c>
      <c r="DN30" s="164">
        <v>89.080799999999996</v>
      </c>
      <c r="DO30" s="164">
        <v>62.55</v>
      </c>
      <c r="DP30" s="164">
        <v>-9.2899999999999991</v>
      </c>
      <c r="DQ30" s="164">
        <v>64.503</v>
      </c>
      <c r="DR30" s="164">
        <v>165.1344</v>
      </c>
      <c r="DS30" s="164">
        <v>-23.91</v>
      </c>
      <c r="DT30" s="164">
        <v>-24.09</v>
      </c>
      <c r="DU30" s="164">
        <v>106.72</v>
      </c>
      <c r="DV30" s="164">
        <v>69.16</v>
      </c>
      <c r="DW30" s="164">
        <v>165.58179999999999</v>
      </c>
      <c r="DX30" s="164">
        <v>162.5273</v>
      </c>
      <c r="DY30" s="164">
        <v>-29.537500000000001</v>
      </c>
      <c r="DZ30" s="164">
        <v>-30.0182</v>
      </c>
      <c r="EA30" s="164">
        <v>247.94730000000001</v>
      </c>
      <c r="EB30" s="164">
        <v>204.91</v>
      </c>
      <c r="EC30" s="164">
        <v>197.2723</v>
      </c>
      <c r="ED30" s="164">
        <v>199.08619999999999</v>
      </c>
      <c r="EE30" s="164">
        <v>80.155699999999996</v>
      </c>
      <c r="EF30" s="164">
        <v>64.334299999999999</v>
      </c>
      <c r="EG30" s="164">
        <v>-26.852</v>
      </c>
      <c r="EH30" s="164">
        <v>553.82860000000005</v>
      </c>
      <c r="EI30" s="164">
        <v>132.95359999999999</v>
      </c>
      <c r="EJ30" s="165"/>
      <c r="EK30" s="164">
        <v>-22.341200000000001</v>
      </c>
      <c r="EL30" s="164">
        <v>-20.6374</v>
      </c>
      <c r="EM30" s="164">
        <v>10.862500000000001</v>
      </c>
      <c r="EN30" s="164">
        <v>37.962800000000001</v>
      </c>
      <c r="EO30" s="164">
        <v>36.464199999999998</v>
      </c>
      <c r="EP30" s="164">
        <v>49.2</v>
      </c>
      <c r="EQ30" s="164">
        <v>-55.647500000000001</v>
      </c>
      <c r="ER30" s="164">
        <v>-56.742899999999999</v>
      </c>
      <c r="ES30" s="164">
        <v>-23.4758</v>
      </c>
      <c r="ET30" s="164">
        <v>0</v>
      </c>
      <c r="EU30" s="164">
        <v>-14.82</v>
      </c>
      <c r="EV30" s="164">
        <v>1</v>
      </c>
      <c r="EW30" s="164">
        <v>11.244999999999999</v>
      </c>
      <c r="EX30" s="164">
        <v>26.974</v>
      </c>
      <c r="EY30" s="164">
        <v>-13.8843</v>
      </c>
      <c r="EZ30" s="164">
        <v>-13.5731</v>
      </c>
      <c r="FA30" s="164">
        <v>8.0046999999999997</v>
      </c>
      <c r="FB30" s="164">
        <v>-62.087299999999999</v>
      </c>
      <c r="FC30" s="164">
        <v>25.548200000000001</v>
      </c>
      <c r="FD30" s="165"/>
      <c r="FE30" s="165"/>
      <c r="FF30" s="164">
        <v>1.2404999999999999</v>
      </c>
      <c r="FG30" s="164">
        <v>28.982600000000001</v>
      </c>
      <c r="FH30" s="164">
        <v>27.799299999999999</v>
      </c>
      <c r="FI30" s="164">
        <v>28.546500000000002</v>
      </c>
      <c r="FJ30" s="164">
        <v>38.012599999999999</v>
      </c>
      <c r="FK30" s="164">
        <v>37.1753</v>
      </c>
      <c r="FL30" s="164">
        <v>-20.597100000000001</v>
      </c>
      <c r="FM30" s="164">
        <v>31.979700000000001</v>
      </c>
      <c r="FN30" s="164">
        <v>31.856100000000001</v>
      </c>
      <c r="FO30" s="164">
        <v>-21.318200000000001</v>
      </c>
      <c r="FP30" s="164">
        <v>-12.4077</v>
      </c>
      <c r="FQ30" s="164">
        <v>-5.8723000000000001</v>
      </c>
      <c r="FR30" s="164">
        <v>-13.56</v>
      </c>
      <c r="FS30" s="164">
        <v>14.6126</v>
      </c>
      <c r="FT30" s="164">
        <v>1.0915999999999999</v>
      </c>
      <c r="FU30" s="164">
        <v>-9.57</v>
      </c>
      <c r="FV30" s="164">
        <v>18.37</v>
      </c>
      <c r="FW30" s="164">
        <v>0</v>
      </c>
      <c r="FX30" s="164">
        <v>7.6727999999999996</v>
      </c>
      <c r="FY30" s="164">
        <v>-5.9160000000000004</v>
      </c>
      <c r="FZ30" s="164">
        <v>4.5599999999999996</v>
      </c>
      <c r="GA30" s="164">
        <v>10.099299999999999</v>
      </c>
      <c r="GB30" s="164">
        <v>30.75</v>
      </c>
      <c r="GC30" s="164">
        <v>11.502000000000001</v>
      </c>
      <c r="GD30" s="164">
        <v>21.1081</v>
      </c>
      <c r="GE30" s="164">
        <v>14.42</v>
      </c>
      <c r="GF30" s="164">
        <v>82.592399999999998</v>
      </c>
      <c r="GG30" s="164">
        <v>22.6</v>
      </c>
      <c r="GH30" s="164">
        <v>-15.504099999999999</v>
      </c>
      <c r="GI30" s="165"/>
      <c r="GJ30" s="164">
        <v>-27.9925</v>
      </c>
      <c r="GK30" s="164">
        <v>2.0737999999999999</v>
      </c>
      <c r="GL30" s="165"/>
      <c r="GM30" s="165"/>
      <c r="GN30" s="164">
        <v>-17.4071</v>
      </c>
      <c r="GO30" s="164">
        <v>-32.005899999999997</v>
      </c>
      <c r="GP30" s="164">
        <v>20.972799999999999</v>
      </c>
      <c r="GQ30" s="164">
        <v>49.914999999999999</v>
      </c>
      <c r="GR30" s="164">
        <v>65.550600000000003</v>
      </c>
      <c r="GS30" s="164">
        <v>68.081400000000002</v>
      </c>
      <c r="GT30" s="164">
        <v>-150.10990000000001</v>
      </c>
      <c r="GU30" s="164">
        <v>-27.892600000000002</v>
      </c>
      <c r="GV30" s="164">
        <v>49.299399999999999</v>
      </c>
      <c r="GW30" s="164">
        <v>-5.8963000000000001</v>
      </c>
      <c r="GX30" s="164">
        <v>11.5776</v>
      </c>
      <c r="GY30" s="164">
        <v>16.5764</v>
      </c>
      <c r="GZ30" s="164">
        <v>16.139900000000001</v>
      </c>
      <c r="HA30" s="165"/>
      <c r="HB30" s="164">
        <v>158.63339999999999</v>
      </c>
      <c r="HC30" s="164">
        <v>158.15450000000001</v>
      </c>
      <c r="HD30" s="164">
        <v>150.4</v>
      </c>
      <c r="HE30" s="164">
        <v>-150.5478</v>
      </c>
      <c r="HF30" s="164">
        <v>-341.86790000000002</v>
      </c>
      <c r="HG30" s="164">
        <v>344.41090000000003</v>
      </c>
      <c r="HH30" s="164">
        <v>340.83859999999999</v>
      </c>
      <c r="HI30" s="164">
        <v>-152.02520000000001</v>
      </c>
      <c r="HJ30" s="164">
        <v>-151.15440000000001</v>
      </c>
      <c r="HK30" s="164">
        <v>-52.813099999999999</v>
      </c>
      <c r="HL30" s="164">
        <v>-42.7393</v>
      </c>
      <c r="HM30" s="164">
        <v>82.717799999999997</v>
      </c>
      <c r="HN30" s="164">
        <v>82.197000000000003</v>
      </c>
      <c r="HO30" s="164">
        <v>-100.7313</v>
      </c>
      <c r="HP30" s="164">
        <v>-103.0128</v>
      </c>
      <c r="HQ30" s="164">
        <v>27.611799999999999</v>
      </c>
      <c r="HR30" s="164">
        <v>26.930599999999998</v>
      </c>
      <c r="HS30" s="164">
        <v>-38.392000000000003</v>
      </c>
      <c r="HT30" s="164">
        <v>-37.930500000000002</v>
      </c>
      <c r="HU30" s="164">
        <v>52.36</v>
      </c>
      <c r="HV30" s="164">
        <v>53.89</v>
      </c>
      <c r="HW30" s="164">
        <v>44.3</v>
      </c>
      <c r="HX30" s="164">
        <v>44.4</v>
      </c>
      <c r="HY30" s="164">
        <v>22.314299999999999</v>
      </c>
      <c r="HZ30" s="164">
        <v>-59.76</v>
      </c>
      <c r="IA30" s="164">
        <v>-344.47030000000001</v>
      </c>
      <c r="IB30" s="164">
        <v>83.154200000000003</v>
      </c>
      <c r="IC30" s="164">
        <v>84.304400000000001</v>
      </c>
      <c r="ID30" s="164">
        <v>16.8</v>
      </c>
      <c r="IE30" s="164">
        <v>8.6</v>
      </c>
      <c r="IF30" s="164">
        <v>-25.8</v>
      </c>
      <c r="IG30" s="164">
        <v>-26.7</v>
      </c>
      <c r="IH30" s="164">
        <v>1.3245</v>
      </c>
      <c r="II30" s="164">
        <v>1.1175999999999999</v>
      </c>
      <c r="IJ30" s="164">
        <v>-335.7131</v>
      </c>
      <c r="IK30" s="164">
        <v>-104.3639</v>
      </c>
      <c r="IL30" s="164">
        <v>194.64070000000001</v>
      </c>
      <c r="IM30" s="164">
        <v>157.15860000000001</v>
      </c>
      <c r="IN30" s="164">
        <v>17.527899999999999</v>
      </c>
      <c r="IO30" s="164">
        <v>-147.0042</v>
      </c>
      <c r="IP30" s="164">
        <v>144.46549999999999</v>
      </c>
      <c r="IQ30" s="164">
        <v>-118.64230000000001</v>
      </c>
      <c r="IR30" s="164">
        <v>-57.185600000000001</v>
      </c>
      <c r="IS30" s="164">
        <v>-143.21299999999999</v>
      </c>
      <c r="IT30" s="164">
        <v>112.4511</v>
      </c>
      <c r="IU30" s="164">
        <v>112.4259</v>
      </c>
      <c r="IV30" s="164">
        <v>120.4143</v>
      </c>
      <c r="IW30" s="164">
        <v>-185.56129999999999</v>
      </c>
      <c r="IX30" s="164">
        <v>59.851900000000001</v>
      </c>
      <c r="IY30" s="164">
        <v>-124.9577</v>
      </c>
      <c r="IZ30" s="164">
        <v>125.8454</v>
      </c>
      <c r="JA30" s="164">
        <v>-8.3318999999999992</v>
      </c>
      <c r="JB30" s="165"/>
      <c r="JC30" s="164">
        <v>19.920000000000002</v>
      </c>
      <c r="JD30" s="164">
        <v>6.3650000000000002</v>
      </c>
      <c r="JE30" s="164">
        <v>6.3579999999999997</v>
      </c>
      <c r="JF30" s="164">
        <v>-19.84</v>
      </c>
      <c r="JG30" s="164">
        <v>-0.96</v>
      </c>
      <c r="JH30" s="165"/>
      <c r="JI30" s="164">
        <v>0.52949999999999997</v>
      </c>
      <c r="JJ30" s="164">
        <v>-30.205200000000001</v>
      </c>
      <c r="JK30" s="164">
        <v>-16.524000000000001</v>
      </c>
      <c r="JL30" s="164">
        <v>21.5</v>
      </c>
      <c r="JM30" s="164">
        <v>51.256</v>
      </c>
      <c r="JN30" s="164">
        <v>50.896000000000001</v>
      </c>
      <c r="JO30" s="164">
        <v>11.439</v>
      </c>
      <c r="JP30" s="164">
        <v>13.613300000000001</v>
      </c>
      <c r="JQ30" s="164">
        <v>53.494599999999998</v>
      </c>
      <c r="JR30" s="164">
        <v>51.277999999999999</v>
      </c>
      <c r="JS30" s="164">
        <v>54.061999999999998</v>
      </c>
      <c r="JT30" s="165"/>
      <c r="JU30" s="164">
        <v>-7.2</v>
      </c>
      <c r="JV30" s="164">
        <v>23.962299999999999</v>
      </c>
      <c r="JW30" s="164">
        <v>7.9</v>
      </c>
      <c r="JX30" s="165"/>
      <c r="JY30" s="164">
        <v>-40.520699999999998</v>
      </c>
      <c r="JZ30" s="164">
        <v>76.881699999999995</v>
      </c>
      <c r="KA30" s="164">
        <v>52.912300000000002</v>
      </c>
      <c r="KB30" s="164">
        <v>-39.338299999999997</v>
      </c>
      <c r="KC30" s="164">
        <v>-75.0518</v>
      </c>
      <c r="KD30" s="164">
        <v>41.487900000000003</v>
      </c>
      <c r="KE30" s="164">
        <v>33.3628</v>
      </c>
      <c r="KF30" s="164">
        <v>-1.8</v>
      </c>
      <c r="KG30" s="164">
        <v>0.9</v>
      </c>
      <c r="KH30" s="165"/>
      <c r="KI30" s="164">
        <v>140.7585</v>
      </c>
    </row>
    <row r="31" spans="1:295" ht="18" customHeight="1" x14ac:dyDescent="0.25">
      <c r="A31" s="159" t="s">
        <v>82</v>
      </c>
      <c r="B31" s="159" t="s">
        <v>839</v>
      </c>
      <c r="C31" s="163">
        <v>0</v>
      </c>
      <c r="D31" s="164">
        <v>18.598700000000001</v>
      </c>
      <c r="E31" s="164">
        <v>-22.251000000000001</v>
      </c>
      <c r="F31" s="164">
        <v>10.5589</v>
      </c>
      <c r="G31" s="164">
        <v>34.420099999999998</v>
      </c>
      <c r="H31" s="165"/>
      <c r="I31" s="164">
        <v>47.1768</v>
      </c>
      <c r="J31" s="165"/>
      <c r="K31" s="164">
        <v>66.818200000000004</v>
      </c>
      <c r="L31" s="164">
        <v>33.591000000000001</v>
      </c>
      <c r="M31" s="164">
        <v>33.389099999999999</v>
      </c>
      <c r="N31" s="164">
        <v>-11.1</v>
      </c>
      <c r="O31" s="164">
        <v>-49.595999999999997</v>
      </c>
      <c r="P31" s="164">
        <v>44</v>
      </c>
      <c r="Q31" s="164">
        <v>20.7</v>
      </c>
      <c r="R31" s="164">
        <v>-44</v>
      </c>
      <c r="S31" s="164">
        <v>12.0564</v>
      </c>
      <c r="T31" s="165"/>
      <c r="U31" s="164">
        <v>17.766100000000002</v>
      </c>
      <c r="V31" s="164">
        <v>18.018000000000001</v>
      </c>
      <c r="W31" s="164">
        <v>29.677900000000001</v>
      </c>
      <c r="X31" s="164">
        <v>14.513199999999999</v>
      </c>
      <c r="Y31" s="164">
        <v>0.25080000000000002</v>
      </c>
      <c r="Z31" s="164">
        <v>8.4763999999999999</v>
      </c>
      <c r="AA31" s="165"/>
      <c r="AB31" s="165"/>
      <c r="AC31" s="164">
        <v>-69.44</v>
      </c>
      <c r="AD31" s="164">
        <v>-69.150000000000006</v>
      </c>
      <c r="AE31" s="165"/>
      <c r="AF31" s="164">
        <v>8.8800000000000008</v>
      </c>
      <c r="AG31" s="164">
        <v>48.4</v>
      </c>
      <c r="AH31" s="164">
        <v>12.534000000000001</v>
      </c>
      <c r="AI31" s="164">
        <v>0.25800000000000001</v>
      </c>
      <c r="AJ31" s="164">
        <v>-78.459999999999994</v>
      </c>
      <c r="AK31" s="164">
        <v>-78.5</v>
      </c>
      <c r="AL31" s="164">
        <v>-27.47</v>
      </c>
      <c r="AM31" s="164">
        <v>79.010000000000005</v>
      </c>
      <c r="AN31" s="164">
        <v>79.66</v>
      </c>
      <c r="AO31" s="164">
        <v>16.889600000000002</v>
      </c>
      <c r="AP31" s="164">
        <v>3.8437999999999999</v>
      </c>
      <c r="AQ31" s="164">
        <v>76.558599999999998</v>
      </c>
      <c r="AR31" s="164">
        <v>79.6066</v>
      </c>
      <c r="AS31" s="164">
        <v>58.276499999999999</v>
      </c>
      <c r="AT31" s="164">
        <v>-70.060699999999997</v>
      </c>
      <c r="AU31" s="164">
        <v>-69.975700000000003</v>
      </c>
      <c r="AV31" s="164">
        <v>25.016200000000001</v>
      </c>
      <c r="AW31" s="164">
        <v>24.6005</v>
      </c>
      <c r="AX31" s="164">
        <v>85.198099999999997</v>
      </c>
      <c r="AY31" s="164">
        <v>85.867900000000006</v>
      </c>
      <c r="AZ31" s="164">
        <v>5.2508999999999997</v>
      </c>
      <c r="BA31" s="164">
        <v>28.7775</v>
      </c>
      <c r="BB31" s="164">
        <v>-554.08979999999997</v>
      </c>
      <c r="BC31" s="164">
        <v>-14.356199999999999</v>
      </c>
      <c r="BD31" s="164">
        <v>-12.4</v>
      </c>
      <c r="BE31" s="164">
        <v>-13.6</v>
      </c>
      <c r="BF31" s="164">
        <v>75.952699999999993</v>
      </c>
      <c r="BG31" s="164">
        <v>75.974299999999999</v>
      </c>
      <c r="BH31" s="164">
        <v>-5.0606</v>
      </c>
      <c r="BI31" s="165"/>
      <c r="BJ31" s="164">
        <v>-75.447800000000001</v>
      </c>
      <c r="BK31" s="164">
        <v>7.8208000000000002</v>
      </c>
      <c r="BL31" s="164">
        <v>7.7984999999999998</v>
      </c>
      <c r="BM31" s="164">
        <v>5.4202000000000004</v>
      </c>
      <c r="BN31" s="164">
        <v>593.1576</v>
      </c>
      <c r="BO31" s="164">
        <v>118.0761</v>
      </c>
      <c r="BP31" s="164">
        <v>118.1066</v>
      </c>
      <c r="BQ31" s="164">
        <v>-553.02719999999999</v>
      </c>
      <c r="BR31" s="164">
        <v>552.89760000000001</v>
      </c>
      <c r="BS31" s="165"/>
      <c r="BT31" s="164">
        <v>-72.372900000000001</v>
      </c>
      <c r="BU31" s="164">
        <v>73.441400000000002</v>
      </c>
      <c r="BV31" s="164">
        <v>100.3244</v>
      </c>
      <c r="BW31" s="164">
        <v>27.79</v>
      </c>
      <c r="BX31" s="164">
        <v>29.03</v>
      </c>
      <c r="BY31" s="165"/>
      <c r="BZ31" s="164">
        <v>82.57</v>
      </c>
      <c r="CA31" s="164">
        <v>-39.781100000000002</v>
      </c>
      <c r="CB31" s="164">
        <v>-40.316899999999997</v>
      </c>
      <c r="CC31" s="165"/>
      <c r="CD31" s="164">
        <v>195.68350000000001</v>
      </c>
      <c r="CE31" s="164">
        <v>15.5799</v>
      </c>
      <c r="CF31" s="164">
        <v>-71.884100000000004</v>
      </c>
      <c r="CG31" s="164">
        <v>-71.993499999999997</v>
      </c>
      <c r="CH31" s="164">
        <v>14.3241</v>
      </c>
      <c r="CI31" s="164">
        <v>-63.592100000000002</v>
      </c>
      <c r="CJ31" s="165"/>
      <c r="CK31" s="165"/>
      <c r="CL31" s="164">
        <v>82.1</v>
      </c>
      <c r="CM31" s="164">
        <v>128.69999999999999</v>
      </c>
      <c r="CN31" s="164">
        <v>-17.61</v>
      </c>
      <c r="CO31" s="164">
        <v>57.397100000000002</v>
      </c>
      <c r="CP31" s="164">
        <v>57.180100000000003</v>
      </c>
      <c r="CQ31" s="164">
        <v>56.8506</v>
      </c>
      <c r="CR31" s="164">
        <v>-33.03</v>
      </c>
      <c r="CS31" s="164">
        <v>-32.767000000000003</v>
      </c>
      <c r="CT31" s="164">
        <v>32.3279</v>
      </c>
      <c r="CU31" s="164">
        <v>-52.8626</v>
      </c>
      <c r="CV31" s="164">
        <v>39.004899999999999</v>
      </c>
      <c r="CW31" s="164">
        <v>11.867699999999999</v>
      </c>
      <c r="CX31" s="164">
        <v>65.38</v>
      </c>
      <c r="CY31" s="164">
        <v>72.41</v>
      </c>
      <c r="CZ31" s="164">
        <v>55.319800000000001</v>
      </c>
      <c r="DA31" s="164">
        <v>52.445999999999998</v>
      </c>
      <c r="DB31" s="164">
        <v>-34.950000000000003</v>
      </c>
      <c r="DC31" s="164">
        <v>-3.6423000000000001</v>
      </c>
      <c r="DD31" s="164">
        <v>65.288399999999996</v>
      </c>
      <c r="DE31" s="164">
        <v>63.553199999999997</v>
      </c>
      <c r="DF31" s="164">
        <v>-161.17420000000001</v>
      </c>
      <c r="DG31" s="164">
        <v>0</v>
      </c>
      <c r="DH31" s="164">
        <v>-21.407499999999999</v>
      </c>
      <c r="DI31" s="164">
        <v>-114</v>
      </c>
      <c r="DJ31" s="164">
        <v>-114.5</v>
      </c>
      <c r="DK31" s="164">
        <v>33.851599999999998</v>
      </c>
      <c r="DL31" s="164">
        <v>63.876300000000001</v>
      </c>
      <c r="DM31" s="164">
        <v>67.643699999999995</v>
      </c>
      <c r="DN31" s="164">
        <v>90.252700000000004</v>
      </c>
      <c r="DO31" s="164">
        <v>63.21</v>
      </c>
      <c r="DP31" s="164">
        <v>-8.5</v>
      </c>
      <c r="DQ31" s="164">
        <v>66.528000000000006</v>
      </c>
      <c r="DR31" s="164">
        <v>159.70910000000001</v>
      </c>
      <c r="DS31" s="164">
        <v>-23.77</v>
      </c>
      <c r="DT31" s="164">
        <v>-23.8</v>
      </c>
      <c r="DU31" s="164">
        <v>103.09</v>
      </c>
      <c r="DV31" s="164">
        <v>70.92</v>
      </c>
      <c r="DW31" s="164">
        <v>156.1636</v>
      </c>
      <c r="DX31" s="164">
        <v>155.1636</v>
      </c>
      <c r="DY31" s="164">
        <v>-36.678400000000003</v>
      </c>
      <c r="DZ31" s="164">
        <v>-35.945500000000003</v>
      </c>
      <c r="EA31" s="164">
        <v>242.4255</v>
      </c>
      <c r="EB31" s="164">
        <v>196.95339999999999</v>
      </c>
      <c r="EC31" s="164">
        <v>190.8605</v>
      </c>
      <c r="ED31" s="164">
        <v>193.04480000000001</v>
      </c>
      <c r="EE31" s="164">
        <v>95.1952</v>
      </c>
      <c r="EF31" s="164">
        <v>77.493700000000004</v>
      </c>
      <c r="EG31" s="164">
        <v>-26.221</v>
      </c>
      <c r="EH31" s="164">
        <v>565.85400000000004</v>
      </c>
      <c r="EI31" s="164">
        <v>97.132999999999996</v>
      </c>
      <c r="EJ31" s="165"/>
      <c r="EK31" s="164">
        <v>-22.7515</v>
      </c>
      <c r="EL31" s="164">
        <v>-21.258199999999999</v>
      </c>
      <c r="EM31" s="164">
        <v>0</v>
      </c>
      <c r="EN31" s="164">
        <v>26.572299999999998</v>
      </c>
      <c r="EO31" s="164">
        <v>25.102900000000002</v>
      </c>
      <c r="EP31" s="164">
        <v>161.34</v>
      </c>
      <c r="EQ31" s="164">
        <v>-74.947800000000001</v>
      </c>
      <c r="ER31" s="164">
        <v>-76.012200000000007</v>
      </c>
      <c r="ES31" s="164">
        <v>-38.091799999999999</v>
      </c>
      <c r="ET31" s="164">
        <v>0</v>
      </c>
      <c r="EU31" s="164">
        <v>-15.92</v>
      </c>
      <c r="EV31" s="164">
        <v>104.3</v>
      </c>
      <c r="EW31" s="164">
        <v>11.620900000000001</v>
      </c>
      <c r="EX31" s="164">
        <v>2.2650999999999999</v>
      </c>
      <c r="EY31" s="164">
        <v>-13.4152</v>
      </c>
      <c r="EZ31" s="164">
        <v>-13.0871</v>
      </c>
      <c r="FA31" s="164">
        <v>7.1788999999999996</v>
      </c>
      <c r="FB31" s="164">
        <v>-76.766000000000005</v>
      </c>
      <c r="FC31" s="164">
        <v>40.120399999999997</v>
      </c>
      <c r="FD31" s="165"/>
      <c r="FE31" s="165"/>
      <c r="FF31" s="164">
        <v>1.0871999999999999</v>
      </c>
      <c r="FG31" s="164">
        <v>27.965499999999999</v>
      </c>
      <c r="FH31" s="164">
        <v>28.726199999999999</v>
      </c>
      <c r="FI31" s="164">
        <v>27.417200000000001</v>
      </c>
      <c r="FJ31" s="164">
        <v>39.5197</v>
      </c>
      <c r="FK31" s="164">
        <v>39.184800000000003</v>
      </c>
      <c r="FL31" s="164">
        <v>-10.382300000000001</v>
      </c>
      <c r="FM31" s="164">
        <v>37.901600000000002</v>
      </c>
      <c r="FN31" s="164">
        <v>37.4985</v>
      </c>
      <c r="FO31" s="164">
        <v>-14.1448</v>
      </c>
      <c r="FP31" s="164">
        <v>0</v>
      </c>
      <c r="FQ31" s="164">
        <v>-6.2019000000000002</v>
      </c>
      <c r="FR31" s="164">
        <v>-11.82</v>
      </c>
      <c r="FS31" s="164">
        <v>14.864100000000001</v>
      </c>
      <c r="FT31" s="164">
        <v>1.1599999999999999</v>
      </c>
      <c r="FU31" s="164">
        <v>-9.66</v>
      </c>
      <c r="FV31" s="164">
        <v>18.489999999999998</v>
      </c>
      <c r="FW31" s="164">
        <v>0</v>
      </c>
      <c r="FX31" s="164">
        <v>7.6665999999999999</v>
      </c>
      <c r="FY31" s="164">
        <v>-5.8810000000000002</v>
      </c>
      <c r="FZ31" s="164">
        <v>4.5179999999999998</v>
      </c>
      <c r="GA31" s="164">
        <v>10.737500000000001</v>
      </c>
      <c r="GB31" s="164">
        <v>32.1</v>
      </c>
      <c r="GC31" s="164">
        <v>3.5413999999999999</v>
      </c>
      <c r="GD31" s="164">
        <v>15.0878</v>
      </c>
      <c r="GE31" s="164">
        <v>14.79</v>
      </c>
      <c r="GF31" s="164">
        <v>83.093000000000004</v>
      </c>
      <c r="GG31" s="164">
        <v>23.7</v>
      </c>
      <c r="GH31" s="164">
        <v>-17.668800000000001</v>
      </c>
      <c r="GI31" s="165"/>
      <c r="GJ31" s="164">
        <v>-27.805399999999999</v>
      </c>
      <c r="GK31" s="164">
        <v>2.1154999999999999</v>
      </c>
      <c r="GL31" s="165"/>
      <c r="GM31" s="165"/>
      <c r="GN31" s="165"/>
      <c r="GO31" s="164">
        <v>-33.520499999999998</v>
      </c>
      <c r="GP31" s="164">
        <v>20.031600000000001</v>
      </c>
      <c r="GQ31" s="164">
        <v>51.511600000000001</v>
      </c>
      <c r="GR31" s="164">
        <v>66.038600000000002</v>
      </c>
      <c r="GS31" s="164">
        <v>67.062200000000004</v>
      </c>
      <c r="GT31" s="164">
        <v>-148.53700000000001</v>
      </c>
      <c r="GU31" s="164">
        <v>-27.906300000000002</v>
      </c>
      <c r="GV31" s="164">
        <v>50.462699999999998</v>
      </c>
      <c r="GW31" s="164">
        <v>-5.0530999999999997</v>
      </c>
      <c r="GX31" s="164">
        <v>11.7578</v>
      </c>
      <c r="GY31" s="164">
        <v>17.084299999999999</v>
      </c>
      <c r="GZ31" s="164">
        <v>16.563099999999999</v>
      </c>
      <c r="HA31" s="164">
        <v>13.2279</v>
      </c>
      <c r="HB31" s="164">
        <v>158.5523</v>
      </c>
      <c r="HC31" s="164">
        <v>157.31649999999999</v>
      </c>
      <c r="HD31" s="164">
        <v>218.8</v>
      </c>
      <c r="HE31" s="164">
        <v>-217.73480000000001</v>
      </c>
      <c r="HF31" s="164">
        <v>-393.95920000000001</v>
      </c>
      <c r="HG31" s="164">
        <v>394.77510000000001</v>
      </c>
      <c r="HH31" s="164">
        <v>396.86439999999999</v>
      </c>
      <c r="HI31" s="164">
        <v>-152.31880000000001</v>
      </c>
      <c r="HJ31" s="164">
        <v>-152.0609</v>
      </c>
      <c r="HK31" s="164">
        <v>-51.303800000000003</v>
      </c>
      <c r="HL31" s="164">
        <v>-42.941499999999998</v>
      </c>
      <c r="HM31" s="164">
        <v>77.350499999999997</v>
      </c>
      <c r="HN31" s="164">
        <v>79.756900000000002</v>
      </c>
      <c r="HO31" s="165"/>
      <c r="HP31" s="165"/>
      <c r="HQ31" s="164">
        <v>28.424800000000001</v>
      </c>
      <c r="HR31" s="164">
        <v>27.7546</v>
      </c>
      <c r="HS31" s="164">
        <v>-35.448399999999999</v>
      </c>
      <c r="HT31" s="164">
        <v>-35.247900000000001</v>
      </c>
      <c r="HU31" s="164">
        <v>54.57</v>
      </c>
      <c r="HV31" s="164">
        <v>54.51</v>
      </c>
      <c r="HW31" s="164">
        <v>44.7</v>
      </c>
      <c r="HX31" s="164">
        <v>43.3</v>
      </c>
      <c r="HY31" s="165"/>
      <c r="HZ31" s="164">
        <v>-64.8</v>
      </c>
      <c r="IA31" s="165"/>
      <c r="IB31" s="164">
        <v>82.965299999999999</v>
      </c>
      <c r="IC31" s="164">
        <v>82.628299999999996</v>
      </c>
      <c r="ID31" s="164">
        <v>15</v>
      </c>
      <c r="IE31" s="164">
        <v>8</v>
      </c>
      <c r="IF31" s="164">
        <v>-26.5</v>
      </c>
      <c r="IG31" s="164">
        <v>-27.6</v>
      </c>
      <c r="IH31" s="165"/>
      <c r="II31" s="165"/>
      <c r="IJ31" s="164">
        <v>-389.51729999999998</v>
      </c>
      <c r="IK31" s="164">
        <v>-73.822199999999995</v>
      </c>
      <c r="IL31" s="164">
        <v>197.77709999999999</v>
      </c>
      <c r="IM31" s="164">
        <v>157.69200000000001</v>
      </c>
      <c r="IN31" s="164">
        <v>20.874600000000001</v>
      </c>
      <c r="IO31" s="164">
        <v>-151.21430000000001</v>
      </c>
      <c r="IP31" s="164">
        <v>143.88659999999999</v>
      </c>
      <c r="IQ31" s="164">
        <v>-119.2893</v>
      </c>
      <c r="IR31" s="164">
        <v>-62.720500000000001</v>
      </c>
      <c r="IS31" s="164">
        <v>-144.46199999999999</v>
      </c>
      <c r="IT31" s="164">
        <v>111.9992</v>
      </c>
      <c r="IU31" s="164">
        <v>111.1824</v>
      </c>
      <c r="IV31" s="164">
        <v>117.44629999999999</v>
      </c>
      <c r="IW31" s="164">
        <v>-189.76400000000001</v>
      </c>
      <c r="IX31" s="164">
        <v>65.834100000000007</v>
      </c>
      <c r="IY31" s="164">
        <v>-123.4984</v>
      </c>
      <c r="IZ31" s="164">
        <v>124.09739999999999</v>
      </c>
      <c r="JA31" s="164">
        <v>-9.0433000000000003</v>
      </c>
      <c r="JB31" s="165"/>
      <c r="JC31" s="164">
        <v>20.88</v>
      </c>
      <c r="JD31" s="164">
        <v>6.3869999999999996</v>
      </c>
      <c r="JE31" s="164">
        <v>6.3769999999999998</v>
      </c>
      <c r="JF31" s="164">
        <v>-20.399999999999999</v>
      </c>
      <c r="JG31" s="164">
        <v>-0.48</v>
      </c>
      <c r="JH31" s="165"/>
      <c r="JI31" s="164">
        <v>0.76449999999999996</v>
      </c>
      <c r="JJ31" s="164">
        <v>-29.942799999999998</v>
      </c>
      <c r="JK31" s="164">
        <v>-17.0794</v>
      </c>
      <c r="JL31" s="164">
        <v>21.6</v>
      </c>
      <c r="JM31" s="164">
        <v>51.853000000000002</v>
      </c>
      <c r="JN31" s="164">
        <v>52.173000000000002</v>
      </c>
      <c r="JO31" s="165"/>
      <c r="JP31" s="165"/>
      <c r="JQ31" s="164">
        <v>51.855400000000003</v>
      </c>
      <c r="JR31" s="164">
        <v>51.768599999999999</v>
      </c>
      <c r="JS31" s="164">
        <v>53.220399999999998</v>
      </c>
      <c r="JT31" s="165"/>
      <c r="JU31" s="164">
        <v>-7</v>
      </c>
      <c r="JV31" s="164">
        <v>24.291399999999999</v>
      </c>
      <c r="JW31" s="164">
        <v>8.16</v>
      </c>
      <c r="JX31" s="165"/>
      <c r="JY31" s="164">
        <v>-38.4527</v>
      </c>
      <c r="JZ31" s="164">
        <v>75.596999999999994</v>
      </c>
      <c r="KA31" s="164">
        <v>51.914700000000003</v>
      </c>
      <c r="KB31" s="164">
        <v>-37.700000000000003</v>
      </c>
      <c r="KC31" s="164">
        <v>-75.128100000000003</v>
      </c>
      <c r="KD31" s="164">
        <v>41.220799999999997</v>
      </c>
      <c r="KE31" s="164">
        <v>33.2682</v>
      </c>
      <c r="KF31" s="164">
        <v>-3.3</v>
      </c>
      <c r="KG31" s="164">
        <v>2.5</v>
      </c>
      <c r="KH31" s="165"/>
      <c r="KI31" s="164">
        <v>141.03960000000001</v>
      </c>
    </row>
    <row r="32" spans="1:295" ht="18" customHeight="1" x14ac:dyDescent="0.25">
      <c r="A32" s="159" t="s">
        <v>82</v>
      </c>
      <c r="B32" s="159" t="s">
        <v>840</v>
      </c>
      <c r="C32" s="166">
        <v>0</v>
      </c>
      <c r="D32" s="167">
        <v>18.562799999999999</v>
      </c>
      <c r="E32" s="167">
        <v>-22.061800000000002</v>
      </c>
      <c r="F32" s="167">
        <v>11.0771</v>
      </c>
      <c r="G32" s="167">
        <v>35.130600000000001</v>
      </c>
      <c r="H32" s="168"/>
      <c r="I32" s="167">
        <v>48.2117</v>
      </c>
      <c r="J32" s="168"/>
      <c r="K32" s="167">
        <v>67.633799999999994</v>
      </c>
      <c r="L32" s="167">
        <v>34.057000000000002</v>
      </c>
      <c r="M32" s="167">
        <v>34.150700000000001</v>
      </c>
      <c r="N32" s="167">
        <v>-11.1</v>
      </c>
      <c r="O32" s="167">
        <v>-48.886000000000003</v>
      </c>
      <c r="P32" s="167">
        <v>41.8</v>
      </c>
      <c r="Q32" s="167">
        <v>19.872</v>
      </c>
      <c r="R32" s="167">
        <v>-41.8</v>
      </c>
      <c r="S32" s="167">
        <v>12.4716</v>
      </c>
      <c r="T32" s="168"/>
      <c r="U32" s="167">
        <v>18.435500000000001</v>
      </c>
      <c r="V32" s="167">
        <v>18.416899999999998</v>
      </c>
      <c r="W32" s="167">
        <v>30.748100000000001</v>
      </c>
      <c r="X32" s="167">
        <v>15.881399999999999</v>
      </c>
      <c r="Y32" s="167">
        <v>0.26729999999999998</v>
      </c>
      <c r="Z32" s="167">
        <v>8.5187000000000008</v>
      </c>
      <c r="AA32" s="168"/>
      <c r="AB32" s="168"/>
      <c r="AC32" s="167">
        <v>-67.63</v>
      </c>
      <c r="AD32" s="167">
        <v>-68.19</v>
      </c>
      <c r="AE32" s="168"/>
      <c r="AF32" s="167">
        <v>8.8800000000000008</v>
      </c>
      <c r="AG32" s="167">
        <v>46.2</v>
      </c>
      <c r="AH32" s="167">
        <v>12.856999999999999</v>
      </c>
      <c r="AI32" s="167">
        <v>0.25900000000000001</v>
      </c>
      <c r="AJ32" s="167">
        <v>-72.319999999999993</v>
      </c>
      <c r="AK32" s="167">
        <v>-72.52</v>
      </c>
      <c r="AL32" s="167">
        <v>-36.28</v>
      </c>
      <c r="AM32" s="167">
        <v>73.430000000000007</v>
      </c>
      <c r="AN32" s="167">
        <v>73.44</v>
      </c>
      <c r="AO32" s="167">
        <v>16.697099999999999</v>
      </c>
      <c r="AP32" s="167">
        <v>4.0381</v>
      </c>
      <c r="AQ32" s="167">
        <v>75.525599999999997</v>
      </c>
      <c r="AR32" s="167">
        <v>78.220600000000005</v>
      </c>
      <c r="AS32" s="167">
        <v>59.176600000000001</v>
      </c>
      <c r="AT32" s="167">
        <v>-64.166399999999996</v>
      </c>
      <c r="AU32" s="167">
        <v>-63.256399999999999</v>
      </c>
      <c r="AV32" s="167">
        <v>5.9733000000000001</v>
      </c>
      <c r="AW32" s="167">
        <v>6.3806000000000003</v>
      </c>
      <c r="AX32" s="167">
        <v>86.805599999999998</v>
      </c>
      <c r="AY32" s="167">
        <v>88.011200000000002</v>
      </c>
      <c r="AZ32" s="167">
        <v>2.1101999999999999</v>
      </c>
      <c r="BA32" s="167">
        <v>11.509</v>
      </c>
      <c r="BB32" s="167">
        <v>-534.94090000000006</v>
      </c>
      <c r="BC32" s="167">
        <v>-14.831899999999999</v>
      </c>
      <c r="BD32" s="167">
        <v>-12</v>
      </c>
      <c r="BE32" s="167">
        <v>-13.3</v>
      </c>
      <c r="BF32" s="167">
        <v>68.8125</v>
      </c>
      <c r="BG32" s="167">
        <v>67.058599999999998</v>
      </c>
      <c r="BH32" s="167">
        <v>-5.5210999999999997</v>
      </c>
      <c r="BI32" s="168"/>
      <c r="BJ32" s="167">
        <v>-62.609699999999997</v>
      </c>
      <c r="BK32" s="167">
        <v>6.5885999999999996</v>
      </c>
      <c r="BL32" s="167">
        <v>7.6111000000000004</v>
      </c>
      <c r="BM32" s="167">
        <v>5.1919000000000004</v>
      </c>
      <c r="BN32" s="167">
        <v>581.46900000000005</v>
      </c>
      <c r="BO32" s="167">
        <v>125.91930000000001</v>
      </c>
      <c r="BP32" s="167">
        <v>125.61409999999999</v>
      </c>
      <c r="BQ32" s="167">
        <v>-561.78009999999995</v>
      </c>
      <c r="BR32" s="167">
        <v>548.09389999999996</v>
      </c>
      <c r="BS32" s="168"/>
      <c r="BT32" s="167">
        <v>-47.5627</v>
      </c>
      <c r="BU32" s="167">
        <v>48.754199999999997</v>
      </c>
      <c r="BV32" s="167">
        <v>97.310599999999994</v>
      </c>
      <c r="BW32" s="167">
        <v>26.88</v>
      </c>
      <c r="BX32" s="167">
        <v>30.34</v>
      </c>
      <c r="BY32" s="167">
        <v>70.94</v>
      </c>
      <c r="BZ32" s="167">
        <v>77.64</v>
      </c>
      <c r="CA32" s="167">
        <v>-42.728099999999998</v>
      </c>
      <c r="CB32" s="167">
        <v>-43.13</v>
      </c>
      <c r="CC32" s="168"/>
      <c r="CD32" s="167">
        <v>201.10210000000001</v>
      </c>
      <c r="CE32" s="167">
        <v>16.3674</v>
      </c>
      <c r="CF32" s="167">
        <v>-66.874799999999993</v>
      </c>
      <c r="CG32" s="167">
        <v>-66.615799999999993</v>
      </c>
      <c r="CH32" s="167">
        <v>13.0436</v>
      </c>
      <c r="CI32" s="167">
        <v>-65.880499999999998</v>
      </c>
      <c r="CJ32" s="168"/>
      <c r="CK32" s="168"/>
      <c r="CL32" s="167">
        <v>79.2</v>
      </c>
      <c r="CM32" s="167">
        <v>130.9</v>
      </c>
      <c r="CN32" s="167">
        <v>-17.649999999999999</v>
      </c>
      <c r="CO32" s="167">
        <v>57.655799999999999</v>
      </c>
      <c r="CP32" s="167">
        <v>56.610900000000001</v>
      </c>
      <c r="CQ32" s="167">
        <v>57.725099999999998</v>
      </c>
      <c r="CR32" s="167">
        <v>-35.246099999999998</v>
      </c>
      <c r="CS32" s="167">
        <v>-34.737400000000001</v>
      </c>
      <c r="CT32" s="167">
        <v>41.497199999999999</v>
      </c>
      <c r="CU32" s="167">
        <v>-59.845300000000002</v>
      </c>
      <c r="CV32" s="167">
        <v>49.174300000000002</v>
      </c>
      <c r="CW32" s="167">
        <v>12.106400000000001</v>
      </c>
      <c r="CX32" s="167">
        <v>65.260000000000005</v>
      </c>
      <c r="CY32" s="167">
        <v>71.2</v>
      </c>
      <c r="CZ32" s="167">
        <v>56.0229</v>
      </c>
      <c r="DA32" s="167">
        <v>53.0319</v>
      </c>
      <c r="DB32" s="167">
        <v>-35.590000000000003</v>
      </c>
      <c r="DC32" s="167">
        <v>-3.6423000000000001</v>
      </c>
      <c r="DD32" s="167">
        <v>66.308499999999995</v>
      </c>
      <c r="DE32" s="167">
        <v>64.507900000000006</v>
      </c>
      <c r="DF32" s="167">
        <v>-168.00479999999999</v>
      </c>
      <c r="DG32" s="167">
        <v>0</v>
      </c>
      <c r="DH32" s="167">
        <v>-21.470400000000001</v>
      </c>
      <c r="DI32" s="167">
        <v>-113.5</v>
      </c>
      <c r="DJ32" s="167">
        <v>-113.4</v>
      </c>
      <c r="DK32" s="167">
        <v>33.494599999999998</v>
      </c>
      <c r="DL32" s="167">
        <v>64.755200000000002</v>
      </c>
      <c r="DM32" s="167">
        <v>67.643699999999995</v>
      </c>
      <c r="DN32" s="167">
        <v>91.424599999999998</v>
      </c>
      <c r="DO32" s="167">
        <v>63.89</v>
      </c>
      <c r="DP32" s="167">
        <v>-8.4499999999999993</v>
      </c>
      <c r="DQ32" s="167">
        <v>65.326499999999996</v>
      </c>
      <c r="DR32" s="167">
        <v>168.6146</v>
      </c>
      <c r="DS32" s="167">
        <v>-23.97</v>
      </c>
      <c r="DT32" s="167">
        <v>-24.32</v>
      </c>
      <c r="DU32" s="167">
        <v>103.6</v>
      </c>
      <c r="DV32" s="167">
        <v>69.599999999999994</v>
      </c>
      <c r="DW32" s="167">
        <v>167.03639999999999</v>
      </c>
      <c r="DX32" s="167">
        <v>163.19999999999999</v>
      </c>
      <c r="DY32" s="167">
        <v>-35.037799999999997</v>
      </c>
      <c r="DZ32" s="167">
        <v>-35.118200000000002</v>
      </c>
      <c r="EA32" s="167">
        <v>246.50729999999999</v>
      </c>
      <c r="EB32" s="167">
        <v>202.6258</v>
      </c>
      <c r="EC32" s="167">
        <v>196.16079999999999</v>
      </c>
      <c r="ED32" s="167">
        <v>198.47800000000001</v>
      </c>
      <c r="EE32" s="167">
        <v>92.852699999999999</v>
      </c>
      <c r="EF32" s="167">
        <v>74.915099999999995</v>
      </c>
      <c r="EG32" s="167">
        <v>-26.123999999999999</v>
      </c>
      <c r="EH32" s="167">
        <v>573.54700000000003</v>
      </c>
      <c r="EI32" s="167">
        <v>88.969300000000004</v>
      </c>
      <c r="EJ32" s="168"/>
      <c r="EK32" s="167">
        <v>-22.517499999999998</v>
      </c>
      <c r="EL32" s="167">
        <v>-20.479500000000002</v>
      </c>
      <c r="EM32" s="167">
        <v>0</v>
      </c>
      <c r="EN32" s="167">
        <v>25.337</v>
      </c>
      <c r="EO32" s="167">
        <v>24.252099999999999</v>
      </c>
      <c r="EP32" s="167">
        <v>169.02</v>
      </c>
      <c r="EQ32" s="167">
        <v>-71.771699999999996</v>
      </c>
      <c r="ER32" s="167">
        <v>-73.012600000000006</v>
      </c>
      <c r="ES32" s="167">
        <v>-34.013800000000003</v>
      </c>
      <c r="ET32" s="167">
        <v>0</v>
      </c>
      <c r="EU32" s="167">
        <v>-16.36</v>
      </c>
      <c r="EV32" s="167">
        <v>108.2</v>
      </c>
      <c r="EW32" s="167">
        <v>11.5296</v>
      </c>
      <c r="EX32" s="167">
        <v>0.35260000000000002</v>
      </c>
      <c r="EY32" s="167">
        <v>-11.5006</v>
      </c>
      <c r="EZ32" s="167">
        <v>-11.049799999999999</v>
      </c>
      <c r="FA32" s="167">
        <v>4.8498999999999999</v>
      </c>
      <c r="FB32" s="167">
        <v>-72.999399999999994</v>
      </c>
      <c r="FC32" s="167">
        <v>45.3688</v>
      </c>
      <c r="FD32" s="168"/>
      <c r="FE32" s="168"/>
      <c r="FF32" s="167">
        <v>0.7772</v>
      </c>
      <c r="FG32" s="167">
        <v>27.078499999999998</v>
      </c>
      <c r="FH32" s="167">
        <v>27.261500000000002</v>
      </c>
      <c r="FI32" s="167">
        <v>26.246600000000001</v>
      </c>
      <c r="FJ32" s="167">
        <v>43.538600000000002</v>
      </c>
      <c r="FK32" s="167">
        <v>42.7014</v>
      </c>
      <c r="FL32" s="167">
        <v>-13.0616</v>
      </c>
      <c r="FM32" s="167">
        <v>39.0886</v>
      </c>
      <c r="FN32" s="167">
        <v>38.629300000000001</v>
      </c>
      <c r="FO32" s="167">
        <v>-16.372599999999998</v>
      </c>
      <c r="FP32" s="167">
        <v>0</v>
      </c>
      <c r="FQ32" s="167">
        <v>-4.3121999999999998</v>
      </c>
      <c r="FR32" s="167">
        <v>-17.22</v>
      </c>
      <c r="FS32" s="167">
        <v>12.5374</v>
      </c>
      <c r="FT32" s="167">
        <v>1.0806</v>
      </c>
      <c r="FU32" s="167">
        <v>-8</v>
      </c>
      <c r="FV32" s="167">
        <v>17.8</v>
      </c>
      <c r="FW32" s="167">
        <v>0</v>
      </c>
      <c r="FX32" s="167">
        <v>7.6342999999999996</v>
      </c>
      <c r="FY32" s="167">
        <v>-5.72</v>
      </c>
      <c r="FZ32" s="167">
        <v>4.3259999999999996</v>
      </c>
      <c r="GA32" s="167">
        <v>10.410500000000001</v>
      </c>
      <c r="GB32" s="167">
        <v>30.1</v>
      </c>
      <c r="GC32" s="167">
        <v>5.7545999999999999</v>
      </c>
      <c r="GD32" s="167">
        <v>17.0246</v>
      </c>
      <c r="GE32" s="168"/>
      <c r="GF32" s="167">
        <v>80.090100000000007</v>
      </c>
      <c r="GG32" s="167">
        <v>23.5</v>
      </c>
      <c r="GH32" s="167">
        <v>-17.1052</v>
      </c>
      <c r="GI32" s="168"/>
      <c r="GJ32" s="167">
        <v>-27.824200000000001</v>
      </c>
      <c r="GK32" s="167">
        <v>2.1172</v>
      </c>
      <c r="GL32" s="168"/>
      <c r="GM32" s="168"/>
      <c r="GN32" s="167">
        <v>-16.805299999999999</v>
      </c>
      <c r="GO32" s="167">
        <v>-33.3354</v>
      </c>
      <c r="GP32" s="167">
        <v>18.730599999999999</v>
      </c>
      <c r="GQ32" s="167">
        <v>51.7637</v>
      </c>
      <c r="GR32" s="167">
        <v>67.103800000000007</v>
      </c>
      <c r="GS32" s="167">
        <v>70.204700000000003</v>
      </c>
      <c r="GT32" s="167">
        <v>-148.91239999999999</v>
      </c>
      <c r="GU32" s="167">
        <v>-26.746400000000001</v>
      </c>
      <c r="GV32" s="167">
        <v>49.114600000000003</v>
      </c>
      <c r="GW32" s="167">
        <v>-2.3912</v>
      </c>
      <c r="GX32" s="168"/>
      <c r="GY32" s="167">
        <v>16.800999999999998</v>
      </c>
      <c r="GZ32" s="167">
        <v>16.4787</v>
      </c>
      <c r="HA32" s="167">
        <v>14</v>
      </c>
      <c r="HB32" s="167">
        <v>150.4982</v>
      </c>
      <c r="HC32" s="167">
        <v>147.8244</v>
      </c>
      <c r="HD32" s="167">
        <v>193.6</v>
      </c>
      <c r="HE32" s="167">
        <v>-190.28909999999999</v>
      </c>
      <c r="HF32" s="167">
        <v>-363.61250000000001</v>
      </c>
      <c r="HG32" s="167">
        <v>363.83</v>
      </c>
      <c r="HH32" s="167">
        <v>363.05540000000002</v>
      </c>
      <c r="HI32" s="167">
        <v>-143.91480000000001</v>
      </c>
      <c r="HJ32" s="167">
        <v>-143.3194</v>
      </c>
      <c r="HK32" s="167">
        <v>-52.034399999999998</v>
      </c>
      <c r="HL32" s="167">
        <v>-43.182699999999997</v>
      </c>
      <c r="HM32" s="167">
        <v>80.426900000000003</v>
      </c>
      <c r="HN32" s="167">
        <v>79.841099999999997</v>
      </c>
      <c r="HO32" s="168"/>
      <c r="HP32" s="168"/>
      <c r="HQ32" s="167">
        <v>25.9968</v>
      </c>
      <c r="HR32" s="167">
        <v>25.403500000000001</v>
      </c>
      <c r="HS32" s="167">
        <v>-26.950900000000001</v>
      </c>
      <c r="HT32" s="167">
        <v>-26.266100000000002</v>
      </c>
      <c r="HU32" s="167">
        <v>55.17</v>
      </c>
      <c r="HV32" s="167">
        <v>55.05</v>
      </c>
      <c r="HW32" s="167">
        <v>42.1</v>
      </c>
      <c r="HX32" s="167">
        <v>43.7</v>
      </c>
      <c r="HY32" s="167">
        <v>22.4788</v>
      </c>
      <c r="HZ32" s="167">
        <v>-66.08</v>
      </c>
      <c r="IA32" s="168"/>
      <c r="IB32" s="167">
        <v>88.747900000000001</v>
      </c>
      <c r="IC32" s="167">
        <v>88.162999999999997</v>
      </c>
      <c r="ID32" s="167">
        <v>12.8</v>
      </c>
      <c r="IE32" s="167">
        <v>7.3</v>
      </c>
      <c r="IF32" s="167">
        <v>-24.1</v>
      </c>
      <c r="IG32" s="167">
        <v>-24.9</v>
      </c>
      <c r="IH32" s="167">
        <v>1.1711</v>
      </c>
      <c r="II32" s="167">
        <v>0.92579999999999996</v>
      </c>
      <c r="IJ32" s="167">
        <v>-359.68959999999998</v>
      </c>
      <c r="IK32" s="167">
        <v>-55.771299999999997</v>
      </c>
      <c r="IL32" s="167">
        <v>176.596</v>
      </c>
      <c r="IM32" s="167">
        <v>138.35059999999999</v>
      </c>
      <c r="IN32" s="167">
        <v>18.990100000000002</v>
      </c>
      <c r="IO32" s="167">
        <v>-133.31209999999999</v>
      </c>
      <c r="IP32" s="167">
        <v>125.3227</v>
      </c>
      <c r="IQ32" s="167">
        <v>-109.7394</v>
      </c>
      <c r="IR32" s="167">
        <v>-50.096499999999999</v>
      </c>
      <c r="IS32" s="167">
        <v>-129.023</v>
      </c>
      <c r="IT32" s="167">
        <v>114.0296</v>
      </c>
      <c r="IU32" s="167">
        <v>113.2683</v>
      </c>
      <c r="IV32" s="167">
        <v>108.77670000000001</v>
      </c>
      <c r="IW32" s="167">
        <v>-167.42689999999999</v>
      </c>
      <c r="IX32" s="167">
        <v>51.962899999999998</v>
      </c>
      <c r="IY32" s="167">
        <v>-113.93519999999999</v>
      </c>
      <c r="IZ32" s="167">
        <v>114.5138</v>
      </c>
      <c r="JA32" s="167">
        <v>-8.7796000000000003</v>
      </c>
      <c r="JB32" s="168"/>
      <c r="JC32" s="167">
        <v>20.96</v>
      </c>
      <c r="JD32" s="167">
        <v>6.8259999999999996</v>
      </c>
      <c r="JE32" s="167">
        <v>6.8150000000000004</v>
      </c>
      <c r="JF32" s="167">
        <v>-21.04</v>
      </c>
      <c r="JG32" s="167">
        <v>0.64</v>
      </c>
      <c r="JH32" s="168"/>
      <c r="JI32" s="167">
        <v>-1.0239</v>
      </c>
      <c r="JJ32" s="167">
        <v>-28.007899999999999</v>
      </c>
      <c r="JK32" s="167">
        <v>-17.695900000000002</v>
      </c>
      <c r="JL32" s="167">
        <v>22.5</v>
      </c>
      <c r="JM32" s="167">
        <v>52.384999999999998</v>
      </c>
      <c r="JN32" s="167">
        <v>52.36</v>
      </c>
      <c r="JO32" s="167">
        <v>11.404199999999999</v>
      </c>
      <c r="JP32" s="168"/>
      <c r="JQ32" s="167">
        <v>51.993200000000002</v>
      </c>
      <c r="JR32" s="167">
        <v>52.1372</v>
      </c>
      <c r="JS32" s="167">
        <v>51.866900000000001</v>
      </c>
      <c r="JT32" s="168"/>
      <c r="JU32" s="167">
        <v>-6</v>
      </c>
      <c r="JV32" s="167">
        <v>24.034500000000001</v>
      </c>
      <c r="JW32" s="167">
        <v>8.2799999999999994</v>
      </c>
      <c r="JX32" s="168"/>
      <c r="JY32" s="167">
        <v>-40.034700000000001</v>
      </c>
      <c r="JZ32" s="167">
        <v>75.864199999999997</v>
      </c>
      <c r="KA32" s="167">
        <v>52.791499999999999</v>
      </c>
      <c r="KB32" s="167">
        <v>-39.679099999999998</v>
      </c>
      <c r="KC32" s="167">
        <v>-74.301299999999998</v>
      </c>
      <c r="KD32" s="167">
        <v>40.824300000000001</v>
      </c>
      <c r="KE32" s="167">
        <v>32.939500000000002</v>
      </c>
      <c r="KF32" s="167">
        <v>-3.3</v>
      </c>
      <c r="KG32" s="167">
        <v>2.8</v>
      </c>
      <c r="KH32" s="168"/>
      <c r="KI32" s="167">
        <v>145.3253</v>
      </c>
    </row>
    <row r="33" spans="1:295" ht="18" customHeight="1" x14ac:dyDescent="0.25">
      <c r="A33" s="159" t="s">
        <v>82</v>
      </c>
      <c r="B33" s="159" t="s">
        <v>841</v>
      </c>
      <c r="C33" s="160">
        <v>0</v>
      </c>
      <c r="D33" s="161">
        <v>18.571300000000001</v>
      </c>
      <c r="E33" s="161">
        <v>-21.9483</v>
      </c>
      <c r="F33" s="161">
        <v>10.9878</v>
      </c>
      <c r="G33" s="161">
        <v>35.126300000000001</v>
      </c>
      <c r="H33" s="162"/>
      <c r="I33" s="161">
        <v>49.690600000000003</v>
      </c>
      <c r="J33" s="162"/>
      <c r="K33" s="161">
        <v>66.799400000000006</v>
      </c>
      <c r="L33" s="161">
        <v>33.692999999999998</v>
      </c>
      <c r="M33" s="161">
        <v>33.433199999999999</v>
      </c>
      <c r="N33" s="161">
        <v>-6.66</v>
      </c>
      <c r="O33" s="161">
        <v>-47.908999999999999</v>
      </c>
      <c r="P33" s="161">
        <v>41.8</v>
      </c>
      <c r="Q33" s="161">
        <v>18.216000000000001</v>
      </c>
      <c r="R33" s="161">
        <v>-41.8</v>
      </c>
      <c r="S33" s="161">
        <v>12.6968</v>
      </c>
      <c r="T33" s="162"/>
      <c r="U33" s="161">
        <v>17.2713</v>
      </c>
      <c r="V33" s="161">
        <v>17.887899999999998</v>
      </c>
      <c r="W33" s="161">
        <v>29.1584</v>
      </c>
      <c r="X33" s="161">
        <v>15.07</v>
      </c>
      <c r="Y33" s="161">
        <v>0.1885</v>
      </c>
      <c r="Z33" s="161">
        <v>8.5884</v>
      </c>
      <c r="AA33" s="162"/>
      <c r="AB33" s="162"/>
      <c r="AC33" s="161">
        <v>-65.040000000000006</v>
      </c>
      <c r="AD33" s="161">
        <v>-65.37</v>
      </c>
      <c r="AE33" s="162"/>
      <c r="AF33" s="161">
        <v>6.66</v>
      </c>
      <c r="AG33" s="161">
        <v>46.2</v>
      </c>
      <c r="AH33" s="161">
        <v>11.481</v>
      </c>
      <c r="AI33" s="161">
        <v>0.253</v>
      </c>
      <c r="AJ33" s="161">
        <v>-59.19</v>
      </c>
      <c r="AK33" s="161">
        <v>-59.25</v>
      </c>
      <c r="AL33" s="161">
        <v>-61.27</v>
      </c>
      <c r="AM33" s="161">
        <v>59.59</v>
      </c>
      <c r="AN33" s="161">
        <v>59.9</v>
      </c>
      <c r="AO33" s="161">
        <v>15.8384</v>
      </c>
      <c r="AP33" s="161">
        <v>4.3838999999999997</v>
      </c>
      <c r="AQ33" s="161">
        <v>71.837199999999996</v>
      </c>
      <c r="AR33" s="161">
        <v>74.153800000000004</v>
      </c>
      <c r="AS33" s="161">
        <v>58.846699999999998</v>
      </c>
      <c r="AT33" s="161">
        <v>-62.023099999999999</v>
      </c>
      <c r="AU33" s="161">
        <v>-61.142499999999998</v>
      </c>
      <c r="AV33" s="161">
        <v>4.6558999999999999</v>
      </c>
      <c r="AW33" s="161">
        <v>4.3895999999999997</v>
      </c>
      <c r="AX33" s="161">
        <v>83.054699999999997</v>
      </c>
      <c r="AY33" s="161">
        <v>87.073499999999996</v>
      </c>
      <c r="AZ33" s="161">
        <v>0</v>
      </c>
      <c r="BA33" s="161">
        <v>-6.1999999999999998E-3</v>
      </c>
      <c r="BB33" s="161">
        <v>-515.89499999999998</v>
      </c>
      <c r="BC33" s="161">
        <v>-14.5947</v>
      </c>
      <c r="BD33" s="161">
        <v>-12.7</v>
      </c>
      <c r="BE33" s="161">
        <v>-13.1</v>
      </c>
      <c r="BF33" s="161">
        <v>66.032600000000002</v>
      </c>
      <c r="BG33" s="161">
        <v>66.115499999999997</v>
      </c>
      <c r="BH33" s="161">
        <v>-4.9093</v>
      </c>
      <c r="BI33" s="162"/>
      <c r="BJ33" s="161">
        <v>-72.534000000000006</v>
      </c>
      <c r="BK33" s="161">
        <v>6.7816000000000001</v>
      </c>
      <c r="BL33" s="161">
        <v>6.7946</v>
      </c>
      <c r="BM33" s="161">
        <v>4.6441999999999997</v>
      </c>
      <c r="BN33" s="161">
        <v>550.30960000000005</v>
      </c>
      <c r="BO33" s="161">
        <v>116.58069999999999</v>
      </c>
      <c r="BP33" s="161">
        <v>117.00790000000001</v>
      </c>
      <c r="BQ33" s="161">
        <v>-562.40390000000002</v>
      </c>
      <c r="BR33" s="161">
        <v>510.61669999999998</v>
      </c>
      <c r="BS33" s="162"/>
      <c r="BT33" s="161">
        <v>-63.864600000000003</v>
      </c>
      <c r="BU33" s="161">
        <v>65.365600000000001</v>
      </c>
      <c r="BV33" s="161">
        <v>94.077200000000005</v>
      </c>
      <c r="BW33" s="161">
        <v>25.43</v>
      </c>
      <c r="BX33" s="161">
        <v>29.11</v>
      </c>
      <c r="BY33" s="161">
        <v>69.44</v>
      </c>
      <c r="BZ33" s="161">
        <v>75.86</v>
      </c>
      <c r="CA33" s="161">
        <v>-24.51</v>
      </c>
      <c r="CB33" s="161">
        <v>-23.706199999999999</v>
      </c>
      <c r="CC33" s="162"/>
      <c r="CD33" s="161">
        <v>168.20779999999999</v>
      </c>
      <c r="CE33" s="161">
        <v>20.084499999999998</v>
      </c>
      <c r="CF33" s="161">
        <v>-61.542099999999998</v>
      </c>
      <c r="CG33" s="161">
        <v>-62.459800000000001</v>
      </c>
      <c r="CH33" s="161">
        <v>17.022300000000001</v>
      </c>
      <c r="CI33" s="161">
        <v>-61.235199999999999</v>
      </c>
      <c r="CJ33" s="162"/>
      <c r="CK33" s="162"/>
      <c r="CL33" s="161">
        <v>87.1</v>
      </c>
      <c r="CM33" s="161">
        <v>124.8</v>
      </c>
      <c r="CN33" s="161">
        <v>-17.54</v>
      </c>
      <c r="CO33" s="161">
        <v>59.3748</v>
      </c>
      <c r="CP33" s="161">
        <v>59.552</v>
      </c>
      <c r="CQ33" s="161">
        <v>58.696399999999997</v>
      </c>
      <c r="CR33" s="161">
        <v>-31.759599999999999</v>
      </c>
      <c r="CS33" s="161">
        <v>-31.099299999999999</v>
      </c>
      <c r="CT33" s="161">
        <v>28.733899999999998</v>
      </c>
      <c r="CU33" s="161">
        <v>-47.1815</v>
      </c>
      <c r="CV33" s="161">
        <v>34.546599999999998</v>
      </c>
      <c r="CW33" s="161">
        <v>12.0618</v>
      </c>
      <c r="CX33" s="161">
        <v>69.67</v>
      </c>
      <c r="CY33" s="161">
        <v>69.290000000000006</v>
      </c>
      <c r="CZ33" s="161">
        <v>55.319800000000001</v>
      </c>
      <c r="DA33" s="161">
        <v>51.86</v>
      </c>
      <c r="DB33" s="161">
        <v>-34.58</v>
      </c>
      <c r="DC33" s="161">
        <v>-3.5167000000000002</v>
      </c>
      <c r="DD33" s="161">
        <v>62.322899999999997</v>
      </c>
      <c r="DE33" s="161">
        <v>61.332799999999999</v>
      </c>
      <c r="DF33" s="161">
        <v>-162.67959999999999</v>
      </c>
      <c r="DG33" s="161">
        <v>-1E-4</v>
      </c>
      <c r="DH33" s="161">
        <v>-21.152899999999999</v>
      </c>
      <c r="DI33" s="161">
        <v>-113.2</v>
      </c>
      <c r="DJ33" s="161">
        <v>-112.5</v>
      </c>
      <c r="DK33" s="161">
        <v>32.3245</v>
      </c>
      <c r="DL33" s="162"/>
      <c r="DM33" s="161">
        <v>67.174099999999996</v>
      </c>
      <c r="DN33" s="162"/>
      <c r="DO33" s="161">
        <v>64.45</v>
      </c>
      <c r="DP33" s="161">
        <v>-8.26</v>
      </c>
      <c r="DQ33" s="161">
        <v>63.274500000000003</v>
      </c>
      <c r="DR33" s="161">
        <v>162.8493</v>
      </c>
      <c r="DS33" s="161">
        <v>-23.58</v>
      </c>
      <c r="DT33" s="161">
        <v>-23.7</v>
      </c>
      <c r="DU33" s="161">
        <v>108.55</v>
      </c>
      <c r="DV33" s="161">
        <v>67.86</v>
      </c>
      <c r="DW33" s="161">
        <v>162.1636</v>
      </c>
      <c r="DX33" s="161">
        <v>158.70910000000001</v>
      </c>
      <c r="DY33" s="161">
        <v>-18.159700000000001</v>
      </c>
      <c r="DZ33" s="161">
        <v>-17.845500000000001</v>
      </c>
      <c r="EA33" s="161">
        <v>251.72450000000001</v>
      </c>
      <c r="EB33" s="161">
        <v>209.58920000000001</v>
      </c>
      <c r="EC33" s="161">
        <v>201.56739999999999</v>
      </c>
      <c r="ED33" s="161">
        <v>204.94710000000001</v>
      </c>
      <c r="EE33" s="161">
        <v>100.7657</v>
      </c>
      <c r="EF33" s="161">
        <v>83.943200000000004</v>
      </c>
      <c r="EG33" s="161">
        <v>-25.06</v>
      </c>
      <c r="EH33" s="161">
        <v>572.90319999999997</v>
      </c>
      <c r="EI33" s="161">
        <v>126.8109</v>
      </c>
      <c r="EJ33" s="162"/>
      <c r="EK33" s="161">
        <v>-20.116499999999998</v>
      </c>
      <c r="EL33" s="161">
        <v>-19.4117</v>
      </c>
      <c r="EM33" s="161">
        <v>-14.9015</v>
      </c>
      <c r="EN33" s="161">
        <v>25.5703</v>
      </c>
      <c r="EO33" s="161">
        <v>22.671500000000002</v>
      </c>
      <c r="EP33" s="161">
        <v>165.94800000000001</v>
      </c>
      <c r="EQ33" s="161">
        <v>-67.699700000000007</v>
      </c>
      <c r="ER33" s="161">
        <v>-68.557199999999995</v>
      </c>
      <c r="ES33" s="161">
        <v>-46.710599999999999</v>
      </c>
      <c r="ET33" s="161">
        <v>14</v>
      </c>
      <c r="EU33" s="161">
        <v>-15.78</v>
      </c>
      <c r="EV33" s="161">
        <v>105.5</v>
      </c>
      <c r="EW33" s="161">
        <v>11.1967</v>
      </c>
      <c r="EX33" s="161">
        <v>2.2723</v>
      </c>
      <c r="EY33" s="161">
        <v>-10.7819</v>
      </c>
      <c r="EZ33" s="161">
        <v>-10.4321</v>
      </c>
      <c r="FA33" s="161">
        <v>4.3819999999999997</v>
      </c>
      <c r="FB33" s="161">
        <v>-81.426699999999997</v>
      </c>
      <c r="FC33" s="161">
        <v>49.093600000000002</v>
      </c>
      <c r="FD33" s="162"/>
      <c r="FE33" s="162"/>
      <c r="FF33" s="161">
        <v>0.73270000000000002</v>
      </c>
      <c r="FG33" s="161">
        <v>28.176100000000002</v>
      </c>
      <c r="FH33" s="161">
        <v>26.812100000000001</v>
      </c>
      <c r="FI33" s="161">
        <v>27.364699999999999</v>
      </c>
      <c r="FJ33" s="161">
        <v>24.616099999999999</v>
      </c>
      <c r="FK33" s="161">
        <v>22.941500000000001</v>
      </c>
      <c r="FL33" s="161">
        <v>16.243300000000001</v>
      </c>
      <c r="FM33" s="161">
        <v>19.7896</v>
      </c>
      <c r="FN33" s="161">
        <v>19.622</v>
      </c>
      <c r="FO33" s="161">
        <v>10.538600000000001</v>
      </c>
      <c r="FP33" s="161">
        <v>23.023499999999999</v>
      </c>
      <c r="FQ33" s="161">
        <v>-7.7327000000000004</v>
      </c>
      <c r="FR33" s="161">
        <v>-11.89</v>
      </c>
      <c r="FS33" s="161">
        <v>14.7689</v>
      </c>
      <c r="FT33" s="161">
        <v>1.0891999999999999</v>
      </c>
      <c r="FU33" s="161">
        <v>-9.68</v>
      </c>
      <c r="FV33" s="161">
        <v>17.02</v>
      </c>
      <c r="FW33" s="162"/>
      <c r="FX33" s="161">
        <v>7.6421999999999999</v>
      </c>
      <c r="FY33" s="161">
        <v>-5.8179999999999996</v>
      </c>
      <c r="FZ33" s="161">
        <v>4.29</v>
      </c>
      <c r="GA33" s="161">
        <v>10.271100000000001</v>
      </c>
      <c r="GB33" s="161">
        <v>25.72</v>
      </c>
      <c r="GC33" s="161">
        <v>-22.4176</v>
      </c>
      <c r="GD33" s="161">
        <v>-11.091100000000001</v>
      </c>
      <c r="GE33" s="161">
        <v>15.58</v>
      </c>
      <c r="GF33" s="161">
        <v>70.438599999999994</v>
      </c>
      <c r="GG33" s="161">
        <v>22.5</v>
      </c>
      <c r="GH33" s="161">
        <v>-12.109500000000001</v>
      </c>
      <c r="GI33" s="162"/>
      <c r="GJ33" s="161">
        <v>-28.382999999999999</v>
      </c>
      <c r="GK33" s="161">
        <v>2.1015000000000001</v>
      </c>
      <c r="GL33" s="162"/>
      <c r="GM33" s="162"/>
      <c r="GN33" s="161">
        <v>-17.0303</v>
      </c>
      <c r="GO33" s="161">
        <v>-27.2834</v>
      </c>
      <c r="GP33" s="161">
        <v>18.7837</v>
      </c>
      <c r="GQ33" s="161">
        <v>42.436199999999999</v>
      </c>
      <c r="GR33" s="161">
        <v>64.964399999999998</v>
      </c>
      <c r="GS33" s="161">
        <v>63.185400000000001</v>
      </c>
      <c r="GT33" s="161">
        <v>-117.22239999999999</v>
      </c>
      <c r="GU33" s="161">
        <v>-25.3065</v>
      </c>
      <c r="GV33" s="161">
        <v>45.4666</v>
      </c>
      <c r="GW33" s="161">
        <v>0.36270000000000002</v>
      </c>
      <c r="GX33" s="162"/>
      <c r="GY33" s="161">
        <v>16.469000000000001</v>
      </c>
      <c r="GZ33" s="161">
        <v>15.9605</v>
      </c>
      <c r="HA33" s="161">
        <v>13.7867</v>
      </c>
      <c r="HB33" s="161">
        <v>148.80240000000001</v>
      </c>
      <c r="HC33" s="161">
        <v>147.96610000000001</v>
      </c>
      <c r="HD33" s="161">
        <v>158</v>
      </c>
      <c r="HE33" s="161">
        <v>-156.1233</v>
      </c>
      <c r="HF33" s="161">
        <v>-331.56689999999998</v>
      </c>
      <c r="HG33" s="161">
        <v>331.52170000000001</v>
      </c>
      <c r="HH33" s="161">
        <v>330.50670000000002</v>
      </c>
      <c r="HI33" s="161">
        <v>-142.52799999999999</v>
      </c>
      <c r="HJ33" s="161">
        <v>-141.46870000000001</v>
      </c>
      <c r="HK33" s="161">
        <v>-51.029299999999999</v>
      </c>
      <c r="HL33" s="161">
        <v>-42.045299999999997</v>
      </c>
      <c r="HM33" s="161">
        <v>77.0685</v>
      </c>
      <c r="HN33" s="161">
        <v>74.442700000000002</v>
      </c>
      <c r="HO33" s="162"/>
      <c r="HP33" s="161">
        <v>-93.281700000000001</v>
      </c>
      <c r="HQ33" s="161">
        <v>23.480899999999998</v>
      </c>
      <c r="HR33" s="161">
        <v>22.7118</v>
      </c>
      <c r="HS33" s="161">
        <v>-31.412500000000001</v>
      </c>
      <c r="HT33" s="161">
        <v>-31.355799999999999</v>
      </c>
      <c r="HU33" s="161">
        <v>63.74</v>
      </c>
      <c r="HV33" s="161">
        <v>63.93</v>
      </c>
      <c r="HW33" s="161">
        <v>39.200000000000003</v>
      </c>
      <c r="HX33" s="161">
        <v>38.799999999999997</v>
      </c>
      <c r="HY33" s="161">
        <v>22.295100000000001</v>
      </c>
      <c r="HZ33" s="161">
        <v>-49.68</v>
      </c>
      <c r="IA33" s="162"/>
      <c r="IB33" s="161">
        <v>90.314099999999996</v>
      </c>
      <c r="IC33" s="161">
        <v>90.421099999999996</v>
      </c>
      <c r="ID33" s="161">
        <v>12.2</v>
      </c>
      <c r="IE33" s="161">
        <v>0.7</v>
      </c>
      <c r="IF33" s="161">
        <v>-22.6</v>
      </c>
      <c r="IG33" s="161">
        <v>-23.2</v>
      </c>
      <c r="IH33" s="162"/>
      <c r="II33" s="161">
        <v>1.0750999999999999</v>
      </c>
      <c r="IJ33" s="161">
        <v>-326.47160000000002</v>
      </c>
      <c r="IK33" s="161">
        <v>-102.4718</v>
      </c>
      <c r="IL33" s="161">
        <v>189.64930000000001</v>
      </c>
      <c r="IM33" s="161">
        <v>150.6267</v>
      </c>
      <c r="IN33" s="161">
        <v>16.934699999999999</v>
      </c>
      <c r="IO33" s="161">
        <v>-143.86109999999999</v>
      </c>
      <c r="IP33" s="161">
        <v>142.45339999999999</v>
      </c>
      <c r="IQ33" s="161">
        <v>-108.3385</v>
      </c>
      <c r="IR33" s="161">
        <v>-55.643099999999997</v>
      </c>
      <c r="IS33" s="161">
        <v>-141.3098</v>
      </c>
      <c r="IT33" s="161">
        <v>115.1396</v>
      </c>
      <c r="IU33" s="161">
        <v>114.73560000000001</v>
      </c>
      <c r="IV33" s="161">
        <v>107.68980000000001</v>
      </c>
      <c r="IW33" s="161">
        <v>-182.19</v>
      </c>
      <c r="IX33" s="161">
        <v>56.930900000000001</v>
      </c>
      <c r="IY33" s="161">
        <v>-123.4802</v>
      </c>
      <c r="IZ33" s="161">
        <v>124.1186</v>
      </c>
      <c r="JA33" s="161">
        <v>-8.7521000000000004</v>
      </c>
      <c r="JB33" s="162"/>
      <c r="JC33" s="161">
        <v>20.16</v>
      </c>
      <c r="JD33" s="161">
        <v>6.8959999999999999</v>
      </c>
      <c r="JE33" s="161">
        <v>6.8129999999999997</v>
      </c>
      <c r="JF33" s="161">
        <v>-19.52</v>
      </c>
      <c r="JG33" s="161">
        <v>-0.72</v>
      </c>
      <c r="JH33" s="162"/>
      <c r="JI33" s="161">
        <v>0.73399999999999999</v>
      </c>
      <c r="JJ33" s="161">
        <v>-27.129000000000001</v>
      </c>
      <c r="JK33" s="161">
        <v>-20.0671</v>
      </c>
      <c r="JL33" s="161">
        <v>22.3</v>
      </c>
      <c r="JM33" s="161">
        <v>52.738</v>
      </c>
      <c r="JN33" s="161">
        <v>52.582999999999998</v>
      </c>
      <c r="JO33" s="161">
        <v>11.479699999999999</v>
      </c>
      <c r="JP33" s="161">
        <v>13.5853</v>
      </c>
      <c r="JQ33" s="161">
        <v>50.036099999999998</v>
      </c>
      <c r="JR33" s="161">
        <v>48.307699999999997</v>
      </c>
      <c r="JS33" s="161">
        <v>49.653300000000002</v>
      </c>
      <c r="JT33" s="162"/>
      <c r="JU33" s="161">
        <v>-0.1</v>
      </c>
      <c r="JV33" s="161">
        <v>24.027999999999999</v>
      </c>
      <c r="JW33" s="161">
        <v>7.71</v>
      </c>
      <c r="JX33" s="162"/>
      <c r="JY33" s="161">
        <v>-40.1738</v>
      </c>
      <c r="JZ33" s="161">
        <v>74.067499999999995</v>
      </c>
      <c r="KA33" s="161">
        <v>51.484900000000003</v>
      </c>
      <c r="KB33" s="161">
        <v>-40.064300000000003</v>
      </c>
      <c r="KC33" s="161">
        <v>-73.7761</v>
      </c>
      <c r="KD33" s="161">
        <v>41.323599999999999</v>
      </c>
      <c r="KE33" s="161">
        <v>31.7331</v>
      </c>
      <c r="KF33" s="161">
        <v>-10.199999999999999</v>
      </c>
      <c r="KG33" s="161">
        <v>10.3</v>
      </c>
      <c r="KH33" s="162"/>
      <c r="KI33" s="161">
        <v>94.253500000000003</v>
      </c>
    </row>
    <row r="34" spans="1:295" ht="18" customHeight="1" x14ac:dyDescent="0.25">
      <c r="A34" s="159" t="s">
        <v>82</v>
      </c>
      <c r="B34" s="159" t="s">
        <v>842</v>
      </c>
      <c r="C34" s="163">
        <v>0</v>
      </c>
      <c r="D34" s="164">
        <v>18.2971</v>
      </c>
      <c r="E34" s="164">
        <v>-21.6235</v>
      </c>
      <c r="F34" s="164">
        <v>10.7302</v>
      </c>
      <c r="G34" s="164">
        <v>34.396900000000002</v>
      </c>
      <c r="H34" s="165"/>
      <c r="I34" s="164">
        <v>48.931699999999999</v>
      </c>
      <c r="J34" s="165"/>
      <c r="K34" s="164">
        <v>63.229300000000002</v>
      </c>
      <c r="L34" s="164">
        <v>31.949000000000002</v>
      </c>
      <c r="M34" s="164">
        <v>32.078200000000002</v>
      </c>
      <c r="N34" s="164">
        <v>-6.66</v>
      </c>
      <c r="O34" s="164">
        <v>-46.886000000000003</v>
      </c>
      <c r="P34" s="164">
        <v>41.8</v>
      </c>
      <c r="Q34" s="164">
        <v>18.216000000000001</v>
      </c>
      <c r="R34" s="164">
        <v>-39.6</v>
      </c>
      <c r="S34" s="164">
        <v>12.6937</v>
      </c>
      <c r="T34" s="165"/>
      <c r="U34" s="164">
        <v>16.892700000000001</v>
      </c>
      <c r="V34" s="164">
        <v>17.1919</v>
      </c>
      <c r="W34" s="164">
        <v>27.904900000000001</v>
      </c>
      <c r="X34" s="164">
        <v>14.972</v>
      </c>
      <c r="Y34" s="164">
        <v>0.2177</v>
      </c>
      <c r="Z34" s="164">
        <v>8.2452000000000005</v>
      </c>
      <c r="AA34" s="165"/>
      <c r="AB34" s="165"/>
      <c r="AC34" s="164">
        <v>-64.930000000000007</v>
      </c>
      <c r="AD34" s="164">
        <v>-64.88</v>
      </c>
      <c r="AE34" s="165"/>
      <c r="AF34" s="164">
        <v>6.66</v>
      </c>
      <c r="AG34" s="164">
        <v>44</v>
      </c>
      <c r="AH34" s="164">
        <v>11.964</v>
      </c>
      <c r="AI34" s="164">
        <v>0.255</v>
      </c>
      <c r="AJ34" s="164">
        <v>-56.37</v>
      </c>
      <c r="AK34" s="164">
        <v>-57.48</v>
      </c>
      <c r="AL34" s="164">
        <v>-65.98</v>
      </c>
      <c r="AM34" s="164">
        <v>58.46</v>
      </c>
      <c r="AN34" s="164">
        <v>58.11</v>
      </c>
      <c r="AO34" s="164">
        <v>15.048</v>
      </c>
      <c r="AP34" s="164">
        <v>4.5677000000000003</v>
      </c>
      <c r="AQ34" s="164">
        <v>70.4816</v>
      </c>
      <c r="AR34" s="164">
        <v>72.477000000000004</v>
      </c>
      <c r="AS34" s="164">
        <v>56.134999999999998</v>
      </c>
      <c r="AT34" s="164">
        <v>-59.745800000000003</v>
      </c>
      <c r="AU34" s="164">
        <v>-60.119799999999998</v>
      </c>
      <c r="AV34" s="164">
        <v>26.873000000000001</v>
      </c>
      <c r="AW34" s="164">
        <v>27.402699999999999</v>
      </c>
      <c r="AX34" s="164">
        <v>83.992400000000004</v>
      </c>
      <c r="AY34" s="164">
        <v>83.724500000000006</v>
      </c>
      <c r="AZ34" s="164">
        <v>1.0632999999999999</v>
      </c>
      <c r="BA34" s="164">
        <v>10.4824</v>
      </c>
      <c r="BB34" s="164">
        <v>-507.1062</v>
      </c>
      <c r="BC34" s="164">
        <v>-14.3324</v>
      </c>
      <c r="BD34" s="164">
        <v>-13</v>
      </c>
      <c r="BE34" s="164">
        <v>-13.5</v>
      </c>
      <c r="BF34" s="164">
        <v>64.899000000000001</v>
      </c>
      <c r="BG34" s="164">
        <v>63.349600000000002</v>
      </c>
      <c r="BH34" s="164">
        <v>-4.7530000000000001</v>
      </c>
      <c r="BI34" s="165"/>
      <c r="BJ34" s="164">
        <v>-69.994100000000003</v>
      </c>
      <c r="BK34" s="164">
        <v>5.7335000000000003</v>
      </c>
      <c r="BL34" s="164">
        <v>5.9318999999999997</v>
      </c>
      <c r="BM34" s="164">
        <v>3.9731000000000001</v>
      </c>
      <c r="BN34" s="164">
        <v>548.2953</v>
      </c>
      <c r="BO34" s="164">
        <v>117.893</v>
      </c>
      <c r="BP34" s="164">
        <v>117.9235</v>
      </c>
      <c r="BQ34" s="164">
        <v>-571.52719999999999</v>
      </c>
      <c r="BR34" s="164">
        <v>511.92140000000001</v>
      </c>
      <c r="BS34" s="165"/>
      <c r="BT34" s="164">
        <v>-52.0886</v>
      </c>
      <c r="BU34" s="164">
        <v>53.829799999999999</v>
      </c>
      <c r="BV34" s="164">
        <v>90.714100000000002</v>
      </c>
      <c r="BW34" s="164">
        <v>24.73</v>
      </c>
      <c r="BX34" s="164">
        <v>28.16</v>
      </c>
      <c r="BY34" s="164">
        <v>68.010000000000005</v>
      </c>
      <c r="BZ34" s="164">
        <v>74.239999999999995</v>
      </c>
      <c r="CA34" s="164">
        <v>-26.1174</v>
      </c>
      <c r="CB34" s="164">
        <v>-25.0458</v>
      </c>
      <c r="CC34" s="165"/>
      <c r="CD34" s="164">
        <v>169.03370000000001</v>
      </c>
      <c r="CE34" s="164">
        <v>22.714500000000001</v>
      </c>
      <c r="CF34" s="164">
        <v>-58.324300000000001</v>
      </c>
      <c r="CG34" s="164">
        <v>-58.566200000000002</v>
      </c>
      <c r="CH34" s="164">
        <v>11.865600000000001</v>
      </c>
      <c r="CI34" s="164">
        <v>-64.769000000000005</v>
      </c>
      <c r="CJ34" s="165"/>
      <c r="CK34" s="165"/>
      <c r="CL34" s="164">
        <v>82.1</v>
      </c>
      <c r="CM34" s="164">
        <v>132.19999999999999</v>
      </c>
      <c r="CN34" s="164">
        <v>-17.350000000000001</v>
      </c>
      <c r="CO34" s="164">
        <v>58.9375</v>
      </c>
      <c r="CP34" s="164">
        <v>58.4831</v>
      </c>
      <c r="CQ34" s="164">
        <v>58.632100000000001</v>
      </c>
      <c r="CR34" s="164">
        <v>-35.977600000000002</v>
      </c>
      <c r="CS34" s="164">
        <v>-34.351599999999998</v>
      </c>
      <c r="CT34" s="164">
        <v>37.073799999999999</v>
      </c>
      <c r="CU34" s="164">
        <v>-50.919499999999999</v>
      </c>
      <c r="CV34" s="164">
        <v>42.9923</v>
      </c>
      <c r="CW34" s="164">
        <v>11.8239</v>
      </c>
      <c r="CX34" s="164">
        <v>58</v>
      </c>
      <c r="CY34" s="164">
        <v>67.150000000000006</v>
      </c>
      <c r="CZ34" s="164">
        <v>54.616700000000002</v>
      </c>
      <c r="DA34" s="164">
        <v>51.274099999999997</v>
      </c>
      <c r="DB34" s="164">
        <v>-33.869999999999997</v>
      </c>
      <c r="DC34" s="164">
        <v>-3.5167000000000002</v>
      </c>
      <c r="DD34" s="164">
        <v>66.805300000000003</v>
      </c>
      <c r="DE34" s="164">
        <v>64.379900000000006</v>
      </c>
      <c r="DF34" s="164">
        <v>-164.6919</v>
      </c>
      <c r="DG34" s="164">
        <v>0</v>
      </c>
      <c r="DH34" s="164">
        <v>-20.396699999999999</v>
      </c>
      <c r="DI34" s="164">
        <v>-110</v>
      </c>
      <c r="DJ34" s="164">
        <v>-112.4</v>
      </c>
      <c r="DK34" s="164">
        <v>32.264099999999999</v>
      </c>
      <c r="DL34" s="165"/>
      <c r="DM34" s="164">
        <v>68.113399999999999</v>
      </c>
      <c r="DN34" s="165"/>
      <c r="DO34" s="164">
        <v>63.76</v>
      </c>
      <c r="DP34" s="164">
        <v>-8.3699999999999992</v>
      </c>
      <c r="DQ34" s="164">
        <v>62.869500000000002</v>
      </c>
      <c r="DR34" s="164">
        <v>170.9597</v>
      </c>
      <c r="DS34" s="164">
        <v>-23.48</v>
      </c>
      <c r="DT34" s="164">
        <v>-23.76</v>
      </c>
      <c r="DU34" s="164">
        <v>102.47</v>
      </c>
      <c r="DV34" s="164">
        <v>65.55</v>
      </c>
      <c r="DW34" s="164">
        <v>167.0909</v>
      </c>
      <c r="DX34" s="164">
        <v>163.5455</v>
      </c>
      <c r="DY34" s="164">
        <v>-16.2712</v>
      </c>
      <c r="DZ34" s="164">
        <v>-15.836399999999999</v>
      </c>
      <c r="EA34" s="164">
        <v>253.96010000000001</v>
      </c>
      <c r="EB34" s="164">
        <v>210.5745</v>
      </c>
      <c r="EC34" s="164">
        <v>202.05789999999999</v>
      </c>
      <c r="ED34" s="164">
        <v>205.24080000000001</v>
      </c>
      <c r="EE34" s="164">
        <v>98.336399999999998</v>
      </c>
      <c r="EF34" s="164">
        <v>82.057000000000002</v>
      </c>
      <c r="EG34" s="164">
        <v>-25.027000000000001</v>
      </c>
      <c r="EH34" s="164">
        <v>581.43330000000003</v>
      </c>
      <c r="EI34" s="164">
        <v>128.02090000000001</v>
      </c>
      <c r="EJ34" s="165"/>
      <c r="EK34" s="164">
        <v>-18.946400000000001</v>
      </c>
      <c r="EL34" s="164">
        <v>-17.502500000000001</v>
      </c>
      <c r="EM34" s="164">
        <v>-12.2142</v>
      </c>
      <c r="EN34" s="164">
        <v>25.377099999999999</v>
      </c>
      <c r="EO34" s="164">
        <v>24.730899999999998</v>
      </c>
      <c r="EP34" s="164">
        <v>159.804</v>
      </c>
      <c r="EQ34" s="164">
        <v>-65.056700000000006</v>
      </c>
      <c r="ER34" s="164">
        <v>-66.775499999999994</v>
      </c>
      <c r="ES34" s="164">
        <v>-44.448900000000002</v>
      </c>
      <c r="ET34" s="164">
        <v>14.07</v>
      </c>
      <c r="EU34" s="164">
        <v>-18.07</v>
      </c>
      <c r="EV34" s="164">
        <v>108.3</v>
      </c>
      <c r="EW34" s="164">
        <v>10.582000000000001</v>
      </c>
      <c r="EX34" s="164">
        <v>4.2662000000000004</v>
      </c>
      <c r="EY34" s="164">
        <v>-10.393700000000001</v>
      </c>
      <c r="EZ34" s="164">
        <v>-10.029</v>
      </c>
      <c r="FA34" s="164">
        <v>4.7678000000000003</v>
      </c>
      <c r="FB34" s="164">
        <v>-83.2928</v>
      </c>
      <c r="FC34" s="164">
        <v>43.672600000000003</v>
      </c>
      <c r="FD34" s="165"/>
      <c r="FE34" s="165"/>
      <c r="FF34" s="164">
        <v>0.66010000000000002</v>
      </c>
      <c r="FG34" s="164">
        <v>26.671500000000002</v>
      </c>
      <c r="FH34" s="164">
        <v>27.281400000000001</v>
      </c>
      <c r="FI34" s="164">
        <v>26.232500000000002</v>
      </c>
      <c r="FJ34" s="164">
        <v>25.285900000000002</v>
      </c>
      <c r="FK34" s="164">
        <v>25.118400000000001</v>
      </c>
      <c r="FL34" s="164">
        <v>21.769300000000001</v>
      </c>
      <c r="FM34" s="164">
        <v>17.713699999999999</v>
      </c>
      <c r="FN34" s="164">
        <v>17.994599999999998</v>
      </c>
      <c r="FO34" s="164">
        <v>13.4131</v>
      </c>
      <c r="FP34" s="164">
        <v>23.541899999999998</v>
      </c>
      <c r="FQ34" s="164">
        <v>-2.6568999999999998</v>
      </c>
      <c r="FR34" s="164">
        <v>-9.16</v>
      </c>
      <c r="FS34" s="164">
        <v>13.6629</v>
      </c>
      <c r="FT34" s="164">
        <v>1.0329999999999999</v>
      </c>
      <c r="FU34" s="164">
        <v>-8.66</v>
      </c>
      <c r="FV34" s="164">
        <v>16.29</v>
      </c>
      <c r="FW34" s="164">
        <v>0</v>
      </c>
      <c r="FX34" s="164">
        <v>7.7488999999999999</v>
      </c>
      <c r="FY34" s="164">
        <v>-5.9580000000000002</v>
      </c>
      <c r="FZ34" s="164">
        <v>4.3460000000000001</v>
      </c>
      <c r="GA34" s="164">
        <v>10.8973</v>
      </c>
      <c r="GB34" s="164">
        <v>27.68</v>
      </c>
      <c r="GC34" s="164">
        <v>-24.283999999999999</v>
      </c>
      <c r="GD34" s="164">
        <v>-14.316000000000001</v>
      </c>
      <c r="GE34" s="164">
        <v>14.54</v>
      </c>
      <c r="GF34" s="164">
        <v>71.482399999999998</v>
      </c>
      <c r="GG34" s="164">
        <v>22</v>
      </c>
      <c r="GH34" s="164">
        <v>-12.178599999999999</v>
      </c>
      <c r="GI34" s="165"/>
      <c r="GJ34" s="164">
        <v>-28.347300000000001</v>
      </c>
      <c r="GK34" s="164">
        <v>2.0609000000000002</v>
      </c>
      <c r="GL34" s="165"/>
      <c r="GM34" s="165"/>
      <c r="GN34" s="164">
        <v>-16.931799999999999</v>
      </c>
      <c r="GO34" s="164">
        <v>-26.351700000000001</v>
      </c>
      <c r="GP34" s="164">
        <v>19.003399999999999</v>
      </c>
      <c r="GQ34" s="164">
        <v>40.671500000000002</v>
      </c>
      <c r="GR34" s="164">
        <v>65.682100000000005</v>
      </c>
      <c r="GS34" s="164">
        <v>65.487499999999997</v>
      </c>
      <c r="GT34" s="164">
        <v>-118.2808</v>
      </c>
      <c r="GU34" s="164">
        <v>-25.3232</v>
      </c>
      <c r="GV34" s="164">
        <v>44.8399</v>
      </c>
      <c r="GW34" s="164">
        <v>1.2895000000000001</v>
      </c>
      <c r="GX34" s="164">
        <v>12.0144</v>
      </c>
      <c r="GY34" s="164">
        <v>15.1408</v>
      </c>
      <c r="GZ34" s="164">
        <v>15.0113</v>
      </c>
      <c r="HA34" s="164">
        <v>14</v>
      </c>
      <c r="HB34" s="164">
        <v>149.0564</v>
      </c>
      <c r="HC34" s="164">
        <v>149.53790000000001</v>
      </c>
      <c r="HD34" s="164">
        <v>152.5</v>
      </c>
      <c r="HE34" s="164">
        <v>-153.08539999999999</v>
      </c>
      <c r="HF34" s="164">
        <v>-328.42959999999999</v>
      </c>
      <c r="HG34" s="164">
        <v>327.91219999999998</v>
      </c>
      <c r="HH34" s="164">
        <v>329.66980000000001</v>
      </c>
      <c r="HI34" s="164">
        <v>-144.3142</v>
      </c>
      <c r="HJ34" s="164">
        <v>-142.26519999999999</v>
      </c>
      <c r="HK34" s="164">
        <v>-52.818100000000001</v>
      </c>
      <c r="HL34" s="164">
        <v>-44.496000000000002</v>
      </c>
      <c r="HM34" s="164">
        <v>80.054900000000004</v>
      </c>
      <c r="HN34" s="164">
        <v>78.430999999999997</v>
      </c>
      <c r="HO34" s="164">
        <v>-97.19</v>
      </c>
      <c r="HP34" s="165"/>
      <c r="HQ34" s="164">
        <v>23.491900000000001</v>
      </c>
      <c r="HR34" s="164">
        <v>22.558</v>
      </c>
      <c r="HS34" s="164">
        <v>-30.3126</v>
      </c>
      <c r="HT34" s="164">
        <v>-30.535399999999999</v>
      </c>
      <c r="HU34" s="164">
        <v>69.25</v>
      </c>
      <c r="HV34" s="164">
        <v>68.459999999999994</v>
      </c>
      <c r="HW34" s="164">
        <v>36.4</v>
      </c>
      <c r="HX34" s="164">
        <v>36.200000000000003</v>
      </c>
      <c r="HY34" s="164">
        <v>22.540800000000001</v>
      </c>
      <c r="HZ34" s="164">
        <v>-50.88</v>
      </c>
      <c r="IA34" s="165"/>
      <c r="IB34" s="164">
        <v>90.931200000000004</v>
      </c>
      <c r="IC34" s="164">
        <v>90.215900000000005</v>
      </c>
      <c r="ID34" s="164">
        <v>11.1</v>
      </c>
      <c r="IE34" s="164">
        <v>-6.6</v>
      </c>
      <c r="IF34" s="164">
        <v>-21.6</v>
      </c>
      <c r="IG34" s="164">
        <v>-22.3</v>
      </c>
      <c r="IH34" s="165"/>
      <c r="II34" s="164">
        <v>1.0383</v>
      </c>
      <c r="IJ34" s="164">
        <v>-323.45999999999998</v>
      </c>
      <c r="IK34" s="164">
        <v>-101.1588</v>
      </c>
      <c r="IL34" s="164">
        <v>191.06290000000001</v>
      </c>
      <c r="IM34" s="164">
        <v>150.4802</v>
      </c>
      <c r="IN34" s="164">
        <v>17.439699999999998</v>
      </c>
      <c r="IO34" s="164">
        <v>-144.78</v>
      </c>
      <c r="IP34" s="164">
        <v>139.9453</v>
      </c>
      <c r="IQ34" s="164">
        <v>-101.12860000000001</v>
      </c>
      <c r="IR34" s="164">
        <v>-55.626199999999997</v>
      </c>
      <c r="IS34" s="164">
        <v>-139.88239999999999</v>
      </c>
      <c r="IT34" s="164">
        <v>113.71550000000001</v>
      </c>
      <c r="IU34" s="164">
        <v>114.11539999999999</v>
      </c>
      <c r="IV34" s="164">
        <v>102.5399</v>
      </c>
      <c r="IW34" s="164">
        <v>-182.59270000000001</v>
      </c>
      <c r="IX34" s="164">
        <v>56.685400000000001</v>
      </c>
      <c r="IY34" s="164">
        <v>-124.25</v>
      </c>
      <c r="IZ34" s="164">
        <v>125.25790000000001</v>
      </c>
      <c r="JA34" s="164">
        <v>-9.5431000000000008</v>
      </c>
      <c r="JB34" s="165"/>
      <c r="JC34" s="164">
        <v>18.16</v>
      </c>
      <c r="JD34" s="164">
        <v>6.8949999999999996</v>
      </c>
      <c r="JE34" s="164">
        <v>6.8310000000000004</v>
      </c>
      <c r="JF34" s="164">
        <v>-17.760000000000002</v>
      </c>
      <c r="JG34" s="164">
        <v>-2.48</v>
      </c>
      <c r="JH34" s="165"/>
      <c r="JI34" s="164">
        <v>2.1987999999999999</v>
      </c>
      <c r="JJ34" s="164">
        <v>-27.5685</v>
      </c>
      <c r="JK34" s="164">
        <v>-22.175899999999999</v>
      </c>
      <c r="JL34" s="164">
        <v>23.4</v>
      </c>
      <c r="JM34" s="164">
        <v>55.47</v>
      </c>
      <c r="JN34" s="164">
        <v>54.956000000000003</v>
      </c>
      <c r="JO34" s="164">
        <v>11.4754</v>
      </c>
      <c r="JP34" s="165"/>
      <c r="JQ34" s="164">
        <v>51.903100000000002</v>
      </c>
      <c r="JR34" s="164">
        <v>52.266399999999997</v>
      </c>
      <c r="JS34" s="164">
        <v>51.821899999999999</v>
      </c>
      <c r="JT34" s="165"/>
      <c r="JU34" s="164">
        <v>6.3</v>
      </c>
      <c r="JV34" s="164">
        <v>26.1754</v>
      </c>
      <c r="JW34" s="164">
        <v>7.34</v>
      </c>
      <c r="JX34" s="165"/>
      <c r="JY34" s="164">
        <v>-40.815199999999997</v>
      </c>
      <c r="JZ34" s="164">
        <v>75.676000000000002</v>
      </c>
      <c r="KA34" s="164">
        <v>53.347799999999999</v>
      </c>
      <c r="KB34" s="164">
        <v>-40.269500000000001</v>
      </c>
      <c r="KC34" s="164">
        <v>-73.703500000000005</v>
      </c>
      <c r="KD34" s="164">
        <v>42.744700000000002</v>
      </c>
      <c r="KE34" s="164">
        <v>30.474299999999999</v>
      </c>
      <c r="KF34" s="164">
        <v>-15</v>
      </c>
      <c r="KG34" s="164">
        <v>14.7</v>
      </c>
      <c r="KH34" s="165"/>
      <c r="KI34" s="164">
        <v>88.583399999999997</v>
      </c>
    </row>
    <row r="35" spans="1:295" ht="18" customHeight="1" x14ac:dyDescent="0.25">
      <c r="A35" s="159" t="s">
        <v>82</v>
      </c>
      <c r="B35" s="159" t="s">
        <v>843</v>
      </c>
      <c r="C35" s="163">
        <v>0</v>
      </c>
      <c r="D35" s="164">
        <v>18.292000000000002</v>
      </c>
      <c r="E35" s="165"/>
      <c r="F35" s="164">
        <v>10.975300000000001</v>
      </c>
      <c r="G35" s="164">
        <v>33.995600000000003</v>
      </c>
      <c r="H35" s="165"/>
      <c r="I35" s="164">
        <v>48.802700000000002</v>
      </c>
      <c r="J35" s="165"/>
      <c r="K35" s="164">
        <v>61.5139</v>
      </c>
      <c r="L35" s="164">
        <v>31.196999999999999</v>
      </c>
      <c r="M35" s="164">
        <v>30.994800000000001</v>
      </c>
      <c r="N35" s="164">
        <v>-2.2200000000000002</v>
      </c>
      <c r="O35" s="164">
        <v>-48.128999999999998</v>
      </c>
      <c r="P35" s="164">
        <v>41.8</v>
      </c>
      <c r="Q35" s="164">
        <v>19.044</v>
      </c>
      <c r="R35" s="164">
        <v>-41.8</v>
      </c>
      <c r="S35" s="164">
        <v>12.9297</v>
      </c>
      <c r="T35" s="165"/>
      <c r="U35" s="164">
        <v>16.7058</v>
      </c>
      <c r="V35" s="164">
        <v>16.680700000000002</v>
      </c>
      <c r="W35" s="164">
        <v>27.921800000000001</v>
      </c>
      <c r="X35" s="164">
        <v>14.6036</v>
      </c>
      <c r="Y35" s="164">
        <v>0.25490000000000002</v>
      </c>
      <c r="Z35" s="164">
        <v>8.3287999999999993</v>
      </c>
      <c r="AA35" s="165"/>
      <c r="AB35" s="165"/>
      <c r="AC35" s="164">
        <v>-63.75</v>
      </c>
      <c r="AD35" s="164">
        <v>-63.37</v>
      </c>
      <c r="AE35" s="165"/>
      <c r="AF35" s="164">
        <v>2.2200000000000002</v>
      </c>
      <c r="AG35" s="164">
        <v>46.2</v>
      </c>
      <c r="AH35" s="164">
        <v>12.071</v>
      </c>
      <c r="AI35" s="164">
        <v>0.25</v>
      </c>
      <c r="AJ35" s="164">
        <v>-55.91</v>
      </c>
      <c r="AK35" s="164">
        <v>-55.61</v>
      </c>
      <c r="AL35" s="164">
        <v>-64.77</v>
      </c>
      <c r="AM35" s="164">
        <v>56.15</v>
      </c>
      <c r="AN35" s="164">
        <v>55.93</v>
      </c>
      <c r="AO35" s="164">
        <v>14.7713</v>
      </c>
      <c r="AP35" s="164">
        <v>4.8460999999999999</v>
      </c>
      <c r="AQ35" s="164">
        <v>71.187899999999999</v>
      </c>
      <c r="AR35" s="164">
        <v>73.099000000000004</v>
      </c>
      <c r="AS35" s="164">
        <v>54.748399999999997</v>
      </c>
      <c r="AT35" s="164">
        <v>-50.904499999999999</v>
      </c>
      <c r="AU35" s="164">
        <v>-51.853099999999998</v>
      </c>
      <c r="AV35" s="164">
        <v>25.338000000000001</v>
      </c>
      <c r="AW35" s="164">
        <v>24.437999999999999</v>
      </c>
      <c r="AX35" s="164">
        <v>83.456599999999995</v>
      </c>
      <c r="AY35" s="164">
        <v>83.858500000000006</v>
      </c>
      <c r="AZ35" s="164">
        <v>1.5867</v>
      </c>
      <c r="BA35" s="164">
        <v>12.0458</v>
      </c>
      <c r="BB35" s="164">
        <v>-524.31140000000005</v>
      </c>
      <c r="BC35" s="164">
        <v>-15.6906</v>
      </c>
      <c r="BD35" s="164">
        <v>-12.9</v>
      </c>
      <c r="BE35" s="164">
        <v>-13</v>
      </c>
      <c r="BF35" s="164">
        <v>58.885399999999997</v>
      </c>
      <c r="BG35" s="164">
        <v>56.259900000000002</v>
      </c>
      <c r="BH35" s="164">
        <v>-5.2106000000000003</v>
      </c>
      <c r="BI35" s="165"/>
      <c r="BJ35" s="164">
        <v>-59.3429</v>
      </c>
      <c r="BK35" s="164">
        <v>4.2746000000000004</v>
      </c>
      <c r="BL35" s="164">
        <v>5.8238000000000003</v>
      </c>
      <c r="BM35" s="164">
        <v>3.9449000000000001</v>
      </c>
      <c r="BN35" s="164">
        <v>570.02449999999999</v>
      </c>
      <c r="BO35" s="164">
        <v>124.45440000000001</v>
      </c>
      <c r="BP35" s="164">
        <v>124.9427</v>
      </c>
      <c r="BQ35" s="164">
        <v>-586.71979999999996</v>
      </c>
      <c r="BR35" s="164">
        <v>514.27470000000005</v>
      </c>
      <c r="BS35" s="165"/>
      <c r="BT35" s="164">
        <v>-40.709099999999999</v>
      </c>
      <c r="BU35" s="164">
        <v>42.823099999999997</v>
      </c>
      <c r="BV35" s="164">
        <v>89.5565</v>
      </c>
      <c r="BW35" s="164">
        <v>25.76</v>
      </c>
      <c r="BX35" s="164">
        <v>28.72</v>
      </c>
      <c r="BY35" s="164">
        <v>67.319999999999993</v>
      </c>
      <c r="BZ35" s="164">
        <v>74.989999999999995</v>
      </c>
      <c r="CA35" s="164">
        <v>-25.983499999999999</v>
      </c>
      <c r="CB35" s="164">
        <v>-25.983499999999999</v>
      </c>
      <c r="CC35" s="165"/>
      <c r="CD35" s="164">
        <v>164.9913</v>
      </c>
      <c r="CE35" s="164">
        <v>24.386199999999999</v>
      </c>
      <c r="CF35" s="164">
        <v>-58.591200000000001</v>
      </c>
      <c r="CG35" s="164">
        <v>-58.206000000000003</v>
      </c>
      <c r="CH35" s="164">
        <v>11.0791</v>
      </c>
      <c r="CI35" s="164">
        <v>-73.164599999999993</v>
      </c>
      <c r="CJ35" s="165"/>
      <c r="CK35" s="165"/>
      <c r="CL35" s="164">
        <v>61.5</v>
      </c>
      <c r="CM35" s="164">
        <v>146.30000000000001</v>
      </c>
      <c r="CN35" s="164">
        <v>-17.079999999999998</v>
      </c>
      <c r="CO35" s="164">
        <v>54.725200000000001</v>
      </c>
      <c r="CP35" s="164">
        <v>54.1372</v>
      </c>
      <c r="CQ35" s="164">
        <v>54.474400000000003</v>
      </c>
      <c r="CR35" s="164">
        <v>-42.322499999999998</v>
      </c>
      <c r="CS35" s="164">
        <v>-42.438800000000001</v>
      </c>
      <c r="CT35" s="164">
        <v>56.348799999999997</v>
      </c>
      <c r="CU35" s="164">
        <v>-63.148499999999999</v>
      </c>
      <c r="CV35" s="164">
        <v>62.081699999999998</v>
      </c>
      <c r="CW35" s="164">
        <v>12.177199999999999</v>
      </c>
      <c r="CX35" s="164">
        <v>59.88</v>
      </c>
      <c r="CY35" s="164">
        <v>68.53</v>
      </c>
      <c r="CZ35" s="164">
        <v>53.2104</v>
      </c>
      <c r="DA35" s="164">
        <v>50.102200000000003</v>
      </c>
      <c r="DB35" s="164">
        <v>-33.450000000000003</v>
      </c>
      <c r="DC35" s="164">
        <v>-3.5167000000000002</v>
      </c>
      <c r="DD35" s="164">
        <v>73.996399999999994</v>
      </c>
      <c r="DE35" s="164">
        <v>72.734999999999999</v>
      </c>
      <c r="DF35" s="164">
        <v>-181.73689999999999</v>
      </c>
      <c r="DG35" s="164">
        <v>0</v>
      </c>
      <c r="DH35" s="164">
        <v>-20.141200000000001</v>
      </c>
      <c r="DI35" s="164">
        <v>-108.6</v>
      </c>
      <c r="DJ35" s="164">
        <v>-109</v>
      </c>
      <c r="DK35" s="164">
        <v>32.126800000000003</v>
      </c>
      <c r="DL35" s="164">
        <v>63.876300000000001</v>
      </c>
      <c r="DM35" s="164">
        <v>66.704400000000007</v>
      </c>
      <c r="DN35" s="164">
        <v>90.252700000000004</v>
      </c>
      <c r="DO35" s="164">
        <v>62.96</v>
      </c>
      <c r="DP35" s="164">
        <v>-8.5399999999999991</v>
      </c>
      <c r="DQ35" s="164">
        <v>63.692999999999998</v>
      </c>
      <c r="DR35" s="164">
        <v>177.24010000000001</v>
      </c>
      <c r="DS35" s="164">
        <v>-23.23</v>
      </c>
      <c r="DT35" s="164">
        <v>-23.25</v>
      </c>
      <c r="DU35" s="164">
        <v>101.79</v>
      </c>
      <c r="DV35" s="164">
        <v>65.31</v>
      </c>
      <c r="DW35" s="164">
        <v>179.2</v>
      </c>
      <c r="DX35" s="164">
        <v>176.43639999999999</v>
      </c>
      <c r="DY35" s="164">
        <v>-8.7311999999999994</v>
      </c>
      <c r="DZ35" s="164">
        <v>-10.190899999999999</v>
      </c>
      <c r="EA35" s="164">
        <v>263.96730000000002</v>
      </c>
      <c r="EB35" s="164">
        <v>220.7619</v>
      </c>
      <c r="EC35" s="164">
        <v>211.8</v>
      </c>
      <c r="ED35" s="164">
        <v>214.5641</v>
      </c>
      <c r="EE35" s="164">
        <v>77.606399999999994</v>
      </c>
      <c r="EF35" s="164">
        <v>60.505899999999997</v>
      </c>
      <c r="EG35" s="164">
        <v>-26.672999999999998</v>
      </c>
      <c r="EH35" s="164">
        <v>602.85</v>
      </c>
      <c r="EI35" s="164">
        <v>117.01220000000001</v>
      </c>
      <c r="EJ35" s="165"/>
      <c r="EK35" s="164">
        <v>-19.116199999999999</v>
      </c>
      <c r="EL35" s="164">
        <v>-17.481100000000001</v>
      </c>
      <c r="EM35" s="164">
        <v>9.5103000000000009</v>
      </c>
      <c r="EN35" s="164">
        <v>36.088500000000003</v>
      </c>
      <c r="EO35" s="164">
        <v>33.942</v>
      </c>
      <c r="EP35" s="164">
        <v>46.128</v>
      </c>
      <c r="EQ35" s="164">
        <v>-50.12</v>
      </c>
      <c r="ER35" s="164">
        <v>-50.860399999999998</v>
      </c>
      <c r="ES35" s="164">
        <v>-22.687799999999999</v>
      </c>
      <c r="ET35" s="164">
        <v>0</v>
      </c>
      <c r="EU35" s="164">
        <v>-15.93</v>
      </c>
      <c r="EV35" s="164">
        <v>1</v>
      </c>
      <c r="EW35" s="164">
        <v>10.380800000000001</v>
      </c>
      <c r="EX35" s="164">
        <v>26.086600000000001</v>
      </c>
      <c r="EY35" s="164">
        <v>-11.358599999999999</v>
      </c>
      <c r="EZ35" s="164">
        <v>-10.978</v>
      </c>
      <c r="FA35" s="164">
        <v>5.7237999999999998</v>
      </c>
      <c r="FB35" s="164">
        <v>-59.168700000000001</v>
      </c>
      <c r="FC35" s="164">
        <v>24.610499999999998</v>
      </c>
      <c r="FD35" s="164">
        <v>0</v>
      </c>
      <c r="FE35" s="165"/>
      <c r="FF35" s="164">
        <v>0.77239999999999998</v>
      </c>
      <c r="FG35" s="164">
        <v>26.8367</v>
      </c>
      <c r="FH35" s="164">
        <v>27.8841</v>
      </c>
      <c r="FI35" s="164">
        <v>26.785799999999998</v>
      </c>
      <c r="FJ35" s="164">
        <v>25.285900000000002</v>
      </c>
      <c r="FK35" s="164">
        <v>25.118400000000001</v>
      </c>
      <c r="FL35" s="164">
        <v>37.845100000000002</v>
      </c>
      <c r="FM35" s="164">
        <v>12.3893</v>
      </c>
      <c r="FN35" s="164">
        <v>12.350300000000001</v>
      </c>
      <c r="FO35" s="164">
        <v>20.948799999999999</v>
      </c>
      <c r="FP35" s="164">
        <v>27.649799999999999</v>
      </c>
      <c r="FQ35" s="164">
        <v>9.3622999999999994</v>
      </c>
      <c r="FR35" s="164">
        <v>-10.61</v>
      </c>
      <c r="FS35" s="164">
        <v>10.5794</v>
      </c>
      <c r="FT35" s="164">
        <v>0.99760000000000004</v>
      </c>
      <c r="FU35" s="164">
        <v>-6.24</v>
      </c>
      <c r="FV35" s="164">
        <v>17.920000000000002</v>
      </c>
      <c r="FW35" s="164">
        <v>0</v>
      </c>
      <c r="FX35" s="164">
        <v>7.7729999999999997</v>
      </c>
      <c r="FY35" s="164">
        <v>-5.9260000000000002</v>
      </c>
      <c r="FZ35" s="164">
        <v>4.3630000000000004</v>
      </c>
      <c r="GA35" s="164">
        <v>8.1852999999999998</v>
      </c>
      <c r="GB35" s="164">
        <v>30.67</v>
      </c>
      <c r="GC35" s="164">
        <v>-28.671500000000002</v>
      </c>
      <c r="GD35" s="164">
        <v>-20.975100000000001</v>
      </c>
      <c r="GE35" s="164">
        <v>14.74</v>
      </c>
      <c r="GF35" s="164">
        <v>72.469899999999996</v>
      </c>
      <c r="GG35" s="164">
        <v>23.6</v>
      </c>
      <c r="GH35" s="164">
        <v>-12.307600000000001</v>
      </c>
      <c r="GI35" s="165"/>
      <c r="GJ35" s="164">
        <v>-27.130199999999999</v>
      </c>
      <c r="GK35" s="164">
        <v>2.0676999999999999</v>
      </c>
      <c r="GL35" s="165"/>
      <c r="GM35" s="165"/>
      <c r="GN35" s="164">
        <v>-16.311399999999999</v>
      </c>
      <c r="GO35" s="164">
        <v>-26.136800000000001</v>
      </c>
      <c r="GP35" s="164">
        <v>18.537400000000002</v>
      </c>
      <c r="GQ35" s="164">
        <v>40.587499999999999</v>
      </c>
      <c r="GR35" s="164">
        <v>62.853000000000002</v>
      </c>
      <c r="GS35" s="164">
        <v>66.107299999999995</v>
      </c>
      <c r="GT35" s="164">
        <v>-121.29510000000001</v>
      </c>
      <c r="GU35" s="164">
        <v>-26.589500000000001</v>
      </c>
      <c r="GV35" s="164">
        <v>44.204599999999999</v>
      </c>
      <c r="GW35" s="164">
        <v>0.1085</v>
      </c>
      <c r="GX35" s="165"/>
      <c r="GY35" s="164">
        <v>14.9541</v>
      </c>
      <c r="GZ35" s="164">
        <v>14.505000000000001</v>
      </c>
      <c r="HA35" s="164">
        <v>13.240399999999999</v>
      </c>
      <c r="HB35" s="164">
        <v>149.64019999999999</v>
      </c>
      <c r="HC35" s="164">
        <v>148.8364</v>
      </c>
      <c r="HD35" s="164">
        <v>138.30000000000001</v>
      </c>
      <c r="HE35" s="164">
        <v>-138.8014</v>
      </c>
      <c r="HF35" s="164">
        <v>-318.04239999999999</v>
      </c>
      <c r="HG35" s="164">
        <v>319.89030000000002</v>
      </c>
      <c r="HH35" s="164">
        <v>316.26600000000002</v>
      </c>
      <c r="HI35" s="164">
        <v>-142.4348</v>
      </c>
      <c r="HJ35" s="164">
        <v>-142.7124</v>
      </c>
      <c r="HK35" s="164">
        <v>-54.166200000000003</v>
      </c>
      <c r="HL35" s="164">
        <v>-46.703800000000001</v>
      </c>
      <c r="HM35" s="164">
        <v>82.1096</v>
      </c>
      <c r="HN35" s="164">
        <v>80.763400000000004</v>
      </c>
      <c r="HO35" s="165"/>
      <c r="HP35" s="165"/>
      <c r="HQ35" s="164">
        <v>22.613</v>
      </c>
      <c r="HR35" s="164">
        <v>22.547000000000001</v>
      </c>
      <c r="HS35" s="164">
        <v>-26.686299999999999</v>
      </c>
      <c r="HT35" s="164">
        <v>-26.4682</v>
      </c>
      <c r="HU35" s="164">
        <v>69.900000000000006</v>
      </c>
      <c r="HV35" s="164">
        <v>69.7</v>
      </c>
      <c r="HW35" s="164">
        <v>33.1</v>
      </c>
      <c r="HX35" s="164">
        <v>35.200000000000003</v>
      </c>
      <c r="HY35" s="164">
        <v>22.602699999999999</v>
      </c>
      <c r="HZ35" s="164">
        <v>-58</v>
      </c>
      <c r="IA35" s="165"/>
      <c r="IB35" s="164">
        <v>85.672899999999998</v>
      </c>
      <c r="IC35" s="164">
        <v>85.572699999999998</v>
      </c>
      <c r="ID35" s="164">
        <v>11.1</v>
      </c>
      <c r="IE35" s="164">
        <v>-8.5</v>
      </c>
      <c r="IF35" s="164">
        <v>-21.6</v>
      </c>
      <c r="IG35" s="164">
        <v>-22.3</v>
      </c>
      <c r="IH35" s="164">
        <v>1.2672000000000001</v>
      </c>
      <c r="II35" s="164">
        <v>0.97199999999999998</v>
      </c>
      <c r="IJ35" s="164">
        <v>-314.29700000000003</v>
      </c>
      <c r="IK35" s="164">
        <v>-95.343900000000005</v>
      </c>
      <c r="IL35" s="164">
        <v>182.12350000000001</v>
      </c>
      <c r="IM35" s="164">
        <v>148.07230000000001</v>
      </c>
      <c r="IN35" s="164">
        <v>15.459</v>
      </c>
      <c r="IO35" s="164">
        <v>-140.64490000000001</v>
      </c>
      <c r="IP35" s="164">
        <v>136.52549999999999</v>
      </c>
      <c r="IQ35" s="164">
        <v>-97.134399999999999</v>
      </c>
      <c r="IR35" s="164">
        <v>-53.395200000000003</v>
      </c>
      <c r="IS35" s="164">
        <v>-133.16810000000001</v>
      </c>
      <c r="IT35" s="164">
        <v>112.48609999999999</v>
      </c>
      <c r="IU35" s="164">
        <v>110.2325</v>
      </c>
      <c r="IV35" s="164">
        <v>99.378900000000002</v>
      </c>
      <c r="IW35" s="164">
        <v>-175.3142</v>
      </c>
      <c r="IX35" s="164">
        <v>54.988</v>
      </c>
      <c r="IY35" s="164">
        <v>-117.05929999999999</v>
      </c>
      <c r="IZ35" s="164">
        <v>118.4494</v>
      </c>
      <c r="JA35" s="164">
        <v>-9.3865999999999996</v>
      </c>
      <c r="JB35" s="165"/>
      <c r="JC35" s="164">
        <v>18</v>
      </c>
      <c r="JD35" s="164">
        <v>6.8129999999999997</v>
      </c>
      <c r="JE35" s="164">
        <v>6.7409999999999997</v>
      </c>
      <c r="JF35" s="164">
        <v>-17.760000000000002</v>
      </c>
      <c r="JG35" s="164">
        <v>-1.92</v>
      </c>
      <c r="JH35" s="165"/>
      <c r="JI35" s="164">
        <v>2.4033000000000002</v>
      </c>
      <c r="JJ35" s="164">
        <v>-27.391500000000001</v>
      </c>
      <c r="JK35" s="164">
        <v>-22.9694</v>
      </c>
      <c r="JL35" s="164">
        <v>22.5</v>
      </c>
      <c r="JM35" s="164">
        <v>56.003999999999998</v>
      </c>
      <c r="JN35" s="164">
        <v>54.418999999999997</v>
      </c>
      <c r="JO35" s="164">
        <v>11.287699999999999</v>
      </c>
      <c r="JP35" s="164">
        <v>13.5823</v>
      </c>
      <c r="JQ35" s="164">
        <v>52.846699999999998</v>
      </c>
      <c r="JR35" s="164">
        <v>52.132399999999997</v>
      </c>
      <c r="JS35" s="164">
        <v>52.125399999999999</v>
      </c>
      <c r="JT35" s="165"/>
      <c r="JU35" s="164">
        <v>8.6</v>
      </c>
      <c r="JV35" s="164">
        <v>27.2285</v>
      </c>
      <c r="JW35" s="164">
        <v>7.63</v>
      </c>
      <c r="JX35" s="165"/>
      <c r="JY35" s="164">
        <v>-44.261099999999999</v>
      </c>
      <c r="JZ35" s="164">
        <v>76.507000000000005</v>
      </c>
      <c r="KA35" s="164">
        <v>55.203000000000003</v>
      </c>
      <c r="KB35" s="164">
        <v>-43.366700000000002</v>
      </c>
      <c r="KC35" s="164">
        <v>-74.728099999999998</v>
      </c>
      <c r="KD35" s="164">
        <v>45.391500000000001</v>
      </c>
      <c r="KE35" s="164">
        <v>29.390899999999998</v>
      </c>
      <c r="KF35" s="164">
        <v>-17.7</v>
      </c>
      <c r="KG35" s="164">
        <v>17.399999999999999</v>
      </c>
      <c r="KH35" s="165"/>
      <c r="KI35" s="164">
        <v>87.435900000000004</v>
      </c>
    </row>
    <row r="36" spans="1:295" ht="18" customHeight="1" x14ac:dyDescent="0.25">
      <c r="A36" s="159" t="s">
        <v>82</v>
      </c>
      <c r="B36" s="159" t="s">
        <v>844</v>
      </c>
      <c r="C36" s="163">
        <v>0</v>
      </c>
      <c r="D36" s="164">
        <v>18.768799999999999</v>
      </c>
      <c r="E36" s="164">
        <v>-22.204999999999998</v>
      </c>
      <c r="F36" s="164">
        <v>11.1159</v>
      </c>
      <c r="G36" s="164">
        <v>34.412799999999997</v>
      </c>
      <c r="H36" s="165"/>
      <c r="I36" s="164">
        <v>48.193100000000001</v>
      </c>
      <c r="J36" s="165"/>
      <c r="K36" s="164">
        <v>61.881900000000002</v>
      </c>
      <c r="L36" s="164">
        <v>31.585000000000001</v>
      </c>
      <c r="M36" s="164">
        <v>31.011900000000001</v>
      </c>
      <c r="N36" s="164">
        <v>-4.4400000000000004</v>
      </c>
      <c r="O36" s="164">
        <v>-50.182000000000002</v>
      </c>
      <c r="P36" s="164">
        <v>44</v>
      </c>
      <c r="Q36" s="164">
        <v>19.872</v>
      </c>
      <c r="R36" s="164">
        <v>-44</v>
      </c>
      <c r="S36" s="164">
        <v>13.268700000000001</v>
      </c>
      <c r="T36" s="165"/>
      <c r="U36" s="164">
        <v>16.572500000000002</v>
      </c>
      <c r="V36" s="164">
        <v>17.063800000000001</v>
      </c>
      <c r="W36" s="164">
        <v>27.9361</v>
      </c>
      <c r="X36" s="164">
        <v>15.7491</v>
      </c>
      <c r="Y36" s="164">
        <v>0.2235</v>
      </c>
      <c r="Z36" s="164">
        <v>8.1105999999999998</v>
      </c>
      <c r="AA36" s="165"/>
      <c r="AB36" s="165"/>
      <c r="AC36" s="164">
        <v>-65.31</v>
      </c>
      <c r="AD36" s="164">
        <v>-65.36</v>
      </c>
      <c r="AE36" s="165"/>
      <c r="AF36" s="164">
        <v>4.4400000000000004</v>
      </c>
      <c r="AG36" s="164">
        <v>48.4</v>
      </c>
      <c r="AH36" s="164">
        <v>10.944000000000001</v>
      </c>
      <c r="AI36" s="164">
        <v>0.245</v>
      </c>
      <c r="AJ36" s="164">
        <v>-53.21</v>
      </c>
      <c r="AK36" s="164">
        <v>-53.25</v>
      </c>
      <c r="AL36" s="164">
        <v>-74.16</v>
      </c>
      <c r="AM36" s="164">
        <v>53.76</v>
      </c>
      <c r="AN36" s="164">
        <v>54.08</v>
      </c>
      <c r="AO36" s="164">
        <v>15.2347</v>
      </c>
      <c r="AP36" s="164">
        <v>4.4318999999999997</v>
      </c>
      <c r="AQ36" s="164">
        <v>72.857699999999994</v>
      </c>
      <c r="AR36" s="164">
        <v>75.108099999999993</v>
      </c>
      <c r="AS36" s="164">
        <v>55.767299999999999</v>
      </c>
      <c r="AT36" s="164">
        <v>-58.004300000000001</v>
      </c>
      <c r="AU36" s="164">
        <v>-56.4636</v>
      </c>
      <c r="AV36" s="164">
        <v>9.3613999999999997</v>
      </c>
      <c r="AW36" s="164">
        <v>8.4498999999999995</v>
      </c>
      <c r="AX36" s="164">
        <v>81.447199999999995</v>
      </c>
      <c r="AY36" s="164">
        <v>86.403700000000001</v>
      </c>
      <c r="AZ36" s="164">
        <v>-1.0468999999999999</v>
      </c>
      <c r="BA36" s="164">
        <v>-4.9705000000000004</v>
      </c>
      <c r="BB36" s="164">
        <v>-498.0129</v>
      </c>
      <c r="BC36" s="164">
        <v>-14.926399999999999</v>
      </c>
      <c r="BD36" s="164">
        <v>-12.9</v>
      </c>
      <c r="BE36" s="164">
        <v>-13.5</v>
      </c>
      <c r="BF36" s="164">
        <v>61.787500000000001</v>
      </c>
      <c r="BG36" s="164">
        <v>61.887500000000003</v>
      </c>
      <c r="BH36" s="164">
        <v>-4.8827999999999996</v>
      </c>
      <c r="BI36" s="165"/>
      <c r="BJ36" s="164">
        <v>-68.806399999999996</v>
      </c>
      <c r="BK36" s="164">
        <v>5.8800999999999997</v>
      </c>
      <c r="BL36" s="164">
        <v>3.8262999999999998</v>
      </c>
      <c r="BM36" s="164">
        <v>4.0094000000000003</v>
      </c>
      <c r="BN36" s="164">
        <v>538.1327</v>
      </c>
      <c r="BO36" s="164">
        <v>116.2144</v>
      </c>
      <c r="BP36" s="164">
        <v>116.6722</v>
      </c>
      <c r="BQ36" s="164">
        <v>-562.56880000000001</v>
      </c>
      <c r="BR36" s="164">
        <v>496.29</v>
      </c>
      <c r="BS36" s="165"/>
      <c r="BT36" s="164">
        <v>-55.660600000000002</v>
      </c>
      <c r="BU36" s="164">
        <v>57.205800000000004</v>
      </c>
      <c r="BV36" s="164">
        <v>93.009399999999999</v>
      </c>
      <c r="BW36" s="164">
        <v>25.48</v>
      </c>
      <c r="BX36" s="164">
        <v>28.62</v>
      </c>
      <c r="BY36" s="164">
        <v>68.010000000000005</v>
      </c>
      <c r="BZ36" s="164">
        <v>76</v>
      </c>
      <c r="CA36" s="164">
        <v>-21.161000000000001</v>
      </c>
      <c r="CB36" s="164">
        <v>-20.089400000000001</v>
      </c>
      <c r="CC36" s="165"/>
      <c r="CD36" s="164">
        <v>162.26439999999999</v>
      </c>
      <c r="CE36" s="164">
        <v>23.375299999999999</v>
      </c>
      <c r="CF36" s="164">
        <v>-56.560099999999998</v>
      </c>
      <c r="CG36" s="164">
        <v>-57.052700000000002</v>
      </c>
      <c r="CH36" s="164">
        <v>14.2095</v>
      </c>
      <c r="CI36" s="164">
        <v>-67.993799999999993</v>
      </c>
      <c r="CJ36" s="165"/>
      <c r="CK36" s="165"/>
      <c r="CL36" s="164">
        <v>73</v>
      </c>
      <c r="CM36" s="164">
        <v>136.5</v>
      </c>
      <c r="CN36" s="164">
        <v>-17.18</v>
      </c>
      <c r="CO36" s="164">
        <v>58.5274</v>
      </c>
      <c r="CP36" s="164">
        <v>58.124000000000002</v>
      </c>
      <c r="CQ36" s="164">
        <v>59.075899999999997</v>
      </c>
      <c r="CR36" s="164">
        <v>-34.179900000000004</v>
      </c>
      <c r="CS36" s="164">
        <v>-33.542499999999997</v>
      </c>
      <c r="CT36" s="164">
        <v>34.674399999999999</v>
      </c>
      <c r="CU36" s="164">
        <v>-51.290300000000002</v>
      </c>
      <c r="CV36" s="164">
        <v>40.727899999999998</v>
      </c>
      <c r="CW36" s="164">
        <v>11.8584</v>
      </c>
      <c r="CX36" s="164">
        <v>51.57</v>
      </c>
      <c r="CY36" s="164">
        <v>67.19</v>
      </c>
      <c r="CZ36" s="165"/>
      <c r="DA36" s="164">
        <v>50.102200000000003</v>
      </c>
      <c r="DB36" s="164">
        <v>-33.42</v>
      </c>
      <c r="DC36" s="164">
        <v>-3.5167000000000002</v>
      </c>
      <c r="DD36" s="164">
        <v>69.294899999999998</v>
      </c>
      <c r="DE36" s="164">
        <v>67.172200000000004</v>
      </c>
      <c r="DF36" s="164">
        <v>-167.03870000000001</v>
      </c>
      <c r="DG36" s="164">
        <v>0</v>
      </c>
      <c r="DH36" s="164">
        <v>-20.348600000000001</v>
      </c>
      <c r="DI36" s="164">
        <v>-109.4</v>
      </c>
      <c r="DJ36" s="164">
        <v>-109</v>
      </c>
      <c r="DK36" s="164">
        <v>32.549700000000001</v>
      </c>
      <c r="DL36" s="164">
        <v>62.997399999999999</v>
      </c>
      <c r="DM36" s="164">
        <v>66.234800000000007</v>
      </c>
      <c r="DN36" s="164">
        <v>87.908900000000003</v>
      </c>
      <c r="DO36" s="164">
        <v>62.33</v>
      </c>
      <c r="DP36" s="164">
        <v>-8.41</v>
      </c>
      <c r="DQ36" s="164">
        <v>65.0565</v>
      </c>
      <c r="DR36" s="164">
        <v>165.8844</v>
      </c>
      <c r="DS36" s="164">
        <v>-23.05</v>
      </c>
      <c r="DT36" s="164">
        <v>-23.38</v>
      </c>
      <c r="DU36" s="164">
        <v>100.19</v>
      </c>
      <c r="DV36" s="164">
        <v>66.819999999999993</v>
      </c>
      <c r="DW36" s="164">
        <v>164.87270000000001</v>
      </c>
      <c r="DX36" s="164">
        <v>163.98179999999999</v>
      </c>
      <c r="DY36" s="164">
        <v>-10.2348</v>
      </c>
      <c r="DZ36" s="164">
        <v>-10.3636</v>
      </c>
      <c r="EA36" s="164">
        <v>255.68610000000001</v>
      </c>
      <c r="EB36" s="164">
        <v>212.42660000000001</v>
      </c>
      <c r="EC36" s="164">
        <v>203.46700000000001</v>
      </c>
      <c r="ED36" s="164">
        <v>206.72550000000001</v>
      </c>
      <c r="EE36" s="164">
        <v>89.286799999999999</v>
      </c>
      <c r="EF36" s="164">
        <v>76.656400000000005</v>
      </c>
      <c r="EG36" s="164">
        <v>-26.279</v>
      </c>
      <c r="EH36" s="164">
        <v>567.91899999999998</v>
      </c>
      <c r="EI36" s="164">
        <v>148.9571</v>
      </c>
      <c r="EJ36" s="165"/>
      <c r="EK36" s="164">
        <v>-19.437200000000001</v>
      </c>
      <c r="EL36" s="164">
        <v>-18.031400000000001</v>
      </c>
      <c r="EM36" s="164">
        <v>0</v>
      </c>
      <c r="EN36" s="164">
        <v>32.297699999999999</v>
      </c>
      <c r="EO36" s="164">
        <v>30.671700000000001</v>
      </c>
      <c r="EP36" s="164">
        <v>112.176</v>
      </c>
      <c r="EQ36" s="164">
        <v>-56.821599999999997</v>
      </c>
      <c r="ER36" s="164">
        <v>-57.0471</v>
      </c>
      <c r="ES36" s="164">
        <v>-39.9345</v>
      </c>
      <c r="ET36" s="164">
        <v>0</v>
      </c>
      <c r="EU36" s="164">
        <v>-18.149999999999999</v>
      </c>
      <c r="EV36" s="164">
        <v>66.400000000000006</v>
      </c>
      <c r="EW36" s="164">
        <v>10.077299999999999</v>
      </c>
      <c r="EX36" s="164">
        <v>19.581199999999999</v>
      </c>
      <c r="EY36" s="164">
        <v>-12.493399999999999</v>
      </c>
      <c r="EZ36" s="164">
        <v>-12.1068</v>
      </c>
      <c r="FA36" s="164">
        <v>7.2104999999999997</v>
      </c>
      <c r="FB36" s="164">
        <v>-72.317899999999995</v>
      </c>
      <c r="FC36" s="164">
        <v>39.849600000000002</v>
      </c>
      <c r="FD36" s="165"/>
      <c r="FE36" s="165"/>
      <c r="FF36" s="164">
        <v>0.9577</v>
      </c>
      <c r="FG36" s="164">
        <v>27.306000000000001</v>
      </c>
      <c r="FH36" s="164">
        <v>27.661100000000001</v>
      </c>
      <c r="FI36" s="164">
        <v>26.9041</v>
      </c>
      <c r="FJ36" s="164">
        <v>20.4297</v>
      </c>
      <c r="FK36" s="164">
        <v>20.4297</v>
      </c>
      <c r="FL36" s="164">
        <v>26.123200000000001</v>
      </c>
      <c r="FM36" s="164">
        <v>12.4526</v>
      </c>
      <c r="FN36" s="164">
        <v>12.283099999999999</v>
      </c>
      <c r="FO36" s="164">
        <v>14.3872</v>
      </c>
      <c r="FP36" s="164">
        <v>24.353100000000001</v>
      </c>
      <c r="FQ36" s="164">
        <v>3.2319</v>
      </c>
      <c r="FR36" s="164">
        <v>-9.0500000000000007</v>
      </c>
      <c r="FS36" s="164">
        <v>13.3797</v>
      </c>
      <c r="FT36" s="164">
        <v>1.0207999999999999</v>
      </c>
      <c r="FU36" s="164">
        <v>-8.2799999999999994</v>
      </c>
      <c r="FV36" s="164">
        <v>18.27</v>
      </c>
      <c r="FW36" s="164">
        <v>0</v>
      </c>
      <c r="FX36" s="164">
        <v>8.4085999999999999</v>
      </c>
      <c r="FY36" s="164">
        <v>-5.92</v>
      </c>
      <c r="FZ36" s="164">
        <v>4.4390000000000001</v>
      </c>
      <c r="GA36" s="164">
        <v>9.7766999999999999</v>
      </c>
      <c r="GB36" s="164">
        <v>30.61</v>
      </c>
      <c r="GC36" s="164">
        <v>-24.462499999999999</v>
      </c>
      <c r="GD36" s="164">
        <v>-15.133699999999999</v>
      </c>
      <c r="GE36" s="164">
        <v>14.9</v>
      </c>
      <c r="GF36" s="164">
        <v>73.5364</v>
      </c>
      <c r="GG36" s="164">
        <v>23.7</v>
      </c>
      <c r="GH36" s="164">
        <v>-10.8027</v>
      </c>
      <c r="GI36" s="165"/>
      <c r="GJ36" s="164">
        <v>-27.915900000000001</v>
      </c>
      <c r="GK36" s="164">
        <v>2.1282999999999999</v>
      </c>
      <c r="GL36" s="165"/>
      <c r="GM36" s="165"/>
      <c r="GN36" s="164">
        <v>-16.879200000000001</v>
      </c>
      <c r="GO36" s="164">
        <v>-25.876799999999999</v>
      </c>
      <c r="GP36" s="164">
        <v>18.976900000000001</v>
      </c>
      <c r="GQ36" s="164">
        <v>40.419400000000003</v>
      </c>
      <c r="GR36" s="164">
        <v>66.139700000000005</v>
      </c>
      <c r="GS36" s="164">
        <v>65.982900000000001</v>
      </c>
      <c r="GT36" s="164">
        <v>-113.9295</v>
      </c>
      <c r="GU36" s="164">
        <v>-26.805199999999999</v>
      </c>
      <c r="GV36" s="164">
        <v>43.675199999999997</v>
      </c>
      <c r="GW36" s="164">
        <v>-1.6709000000000001</v>
      </c>
      <c r="GX36" s="164">
        <v>12.2675</v>
      </c>
      <c r="GY36" s="164">
        <v>15.2873</v>
      </c>
      <c r="GZ36" s="164">
        <v>14.905799999999999</v>
      </c>
      <c r="HA36" s="164">
        <v>14</v>
      </c>
      <c r="HB36" s="164">
        <v>155.06610000000001</v>
      </c>
      <c r="HC36" s="164">
        <v>153.7184</v>
      </c>
      <c r="HD36" s="164">
        <v>145.4</v>
      </c>
      <c r="HE36" s="164">
        <v>-145.78800000000001</v>
      </c>
      <c r="HF36" s="164">
        <v>-328.84300000000002</v>
      </c>
      <c r="HG36" s="164">
        <v>329.19889999999998</v>
      </c>
      <c r="HH36" s="164">
        <v>329.98140000000001</v>
      </c>
      <c r="HI36" s="164">
        <v>-147.32300000000001</v>
      </c>
      <c r="HJ36" s="164">
        <v>-147.11879999999999</v>
      </c>
      <c r="HK36" s="164">
        <v>-51.938499999999998</v>
      </c>
      <c r="HL36" s="164">
        <v>-42.498800000000003</v>
      </c>
      <c r="HM36" s="164">
        <v>79.118399999999994</v>
      </c>
      <c r="HN36" s="164">
        <v>79.193700000000007</v>
      </c>
      <c r="HO36" s="165"/>
      <c r="HP36" s="164">
        <v>-91.009900000000002</v>
      </c>
      <c r="HQ36" s="164">
        <v>26.710899999999999</v>
      </c>
      <c r="HR36" s="164">
        <v>26.6999</v>
      </c>
      <c r="HS36" s="164">
        <v>-29.784400000000002</v>
      </c>
      <c r="HT36" s="164">
        <v>-30.286100000000001</v>
      </c>
      <c r="HU36" s="164">
        <v>72.92</v>
      </c>
      <c r="HV36" s="164">
        <v>72.709999999999994</v>
      </c>
      <c r="HW36" s="164">
        <v>38.4</v>
      </c>
      <c r="HX36" s="164">
        <v>37.4</v>
      </c>
      <c r="HY36" s="164">
        <v>22.848400000000002</v>
      </c>
      <c r="HZ36" s="164">
        <v>-62.48</v>
      </c>
      <c r="IA36" s="165"/>
      <c r="IB36" s="164">
        <v>97.862499999999997</v>
      </c>
      <c r="IC36" s="164">
        <v>97.615300000000005</v>
      </c>
      <c r="ID36" s="164">
        <v>9.9</v>
      </c>
      <c r="IE36" s="164">
        <v>-5</v>
      </c>
      <c r="IF36" s="164">
        <v>-25</v>
      </c>
      <c r="IG36" s="164">
        <v>-25.6</v>
      </c>
      <c r="IH36" s="164">
        <v>1.1742999999999999</v>
      </c>
      <c r="II36" s="164">
        <v>1.0847</v>
      </c>
      <c r="IJ36" s="164">
        <v>-321.25599999999997</v>
      </c>
      <c r="IK36" s="164">
        <v>-125.59310000000001</v>
      </c>
      <c r="IL36" s="164">
        <v>201.5806</v>
      </c>
      <c r="IM36" s="164">
        <v>159.20590000000001</v>
      </c>
      <c r="IN36" s="164">
        <v>17.228000000000002</v>
      </c>
      <c r="IO36" s="164">
        <v>-148.86429999999999</v>
      </c>
      <c r="IP36" s="164">
        <v>144.6893</v>
      </c>
      <c r="IQ36" s="164">
        <v>-111.75700000000001</v>
      </c>
      <c r="IR36" s="164">
        <v>-59.423299999999998</v>
      </c>
      <c r="IS36" s="164">
        <v>-148.83349999999999</v>
      </c>
      <c r="IT36" s="164">
        <v>123.2319</v>
      </c>
      <c r="IU36" s="164">
        <v>123.63209999999999</v>
      </c>
      <c r="IV36" s="164">
        <v>114.3558</v>
      </c>
      <c r="IW36" s="164">
        <v>-193.45050000000001</v>
      </c>
      <c r="IX36" s="164">
        <v>61.721299999999999</v>
      </c>
      <c r="IY36" s="164">
        <v>-130.3922</v>
      </c>
      <c r="IZ36" s="164">
        <v>131.49510000000001</v>
      </c>
      <c r="JA36" s="164">
        <v>-8.8070000000000004</v>
      </c>
      <c r="JB36" s="165"/>
      <c r="JC36" s="164">
        <v>18.96</v>
      </c>
      <c r="JD36" s="164">
        <v>6.798</v>
      </c>
      <c r="JE36" s="164">
        <v>6.7359999999999998</v>
      </c>
      <c r="JF36" s="164">
        <v>-19.52</v>
      </c>
      <c r="JG36" s="164">
        <v>-3.6</v>
      </c>
      <c r="JH36" s="165"/>
      <c r="JI36" s="164">
        <v>2.9007000000000001</v>
      </c>
      <c r="JJ36" s="164">
        <v>-28.593900000000001</v>
      </c>
      <c r="JK36" s="164">
        <v>-21.004000000000001</v>
      </c>
      <c r="JL36" s="164">
        <v>22.1</v>
      </c>
      <c r="JM36" s="164">
        <v>51.420999999999999</v>
      </c>
      <c r="JN36" s="164">
        <v>52.37</v>
      </c>
      <c r="JO36" s="164">
        <v>11.529</v>
      </c>
      <c r="JP36" s="164">
        <v>13.8499</v>
      </c>
      <c r="JQ36" s="164">
        <v>52.332799999999999</v>
      </c>
      <c r="JR36" s="164">
        <v>53.54</v>
      </c>
      <c r="JS36" s="164">
        <v>52.790399999999998</v>
      </c>
      <c r="JT36" s="165"/>
      <c r="JU36" s="164">
        <v>2.9</v>
      </c>
      <c r="JV36" s="164">
        <v>26.6342</v>
      </c>
      <c r="JW36" s="164">
        <v>7.91</v>
      </c>
      <c r="JX36" s="165"/>
      <c r="JY36" s="164">
        <v>-42.668599999999998</v>
      </c>
      <c r="JZ36" s="164">
        <v>75.163300000000007</v>
      </c>
      <c r="KA36" s="164">
        <v>52.707799999999999</v>
      </c>
      <c r="KB36" s="164">
        <v>-41.589199999999998</v>
      </c>
      <c r="KC36" s="164">
        <v>-73.700299999999999</v>
      </c>
      <c r="KD36" s="164">
        <v>43.302199999999999</v>
      </c>
      <c r="KE36" s="164">
        <v>30.740200000000002</v>
      </c>
      <c r="KF36" s="164">
        <v>-11.5</v>
      </c>
      <c r="KG36" s="164">
        <v>12.9</v>
      </c>
      <c r="KH36" s="165"/>
      <c r="KI36" s="164">
        <v>86.388499999999993</v>
      </c>
    </row>
    <row r="37" spans="1:295" ht="18" customHeight="1" x14ac:dyDescent="0.25">
      <c r="A37" s="159" t="s">
        <v>82</v>
      </c>
      <c r="B37" s="159" t="s">
        <v>845</v>
      </c>
      <c r="C37" s="163">
        <v>0</v>
      </c>
      <c r="D37" s="164">
        <v>19.2151</v>
      </c>
      <c r="E37" s="164">
        <v>-22.885000000000002</v>
      </c>
      <c r="F37" s="164">
        <v>11.124499999999999</v>
      </c>
      <c r="G37" s="164">
        <v>34.820799999999998</v>
      </c>
      <c r="H37" s="165"/>
      <c r="I37" s="164">
        <v>49.034199999999998</v>
      </c>
      <c r="J37" s="165"/>
      <c r="K37" s="164">
        <v>64.245199999999997</v>
      </c>
      <c r="L37" s="164">
        <v>32.668999999999997</v>
      </c>
      <c r="M37" s="164">
        <v>32.5779</v>
      </c>
      <c r="N37" s="164">
        <v>-13.32</v>
      </c>
      <c r="O37" s="164">
        <v>-50.997999999999998</v>
      </c>
      <c r="P37" s="164">
        <v>44</v>
      </c>
      <c r="Q37" s="164">
        <v>21.527999999999999</v>
      </c>
      <c r="R37" s="164">
        <v>-44</v>
      </c>
      <c r="S37" s="164">
        <v>13.223599999999999</v>
      </c>
      <c r="T37" s="165"/>
      <c r="U37" s="164">
        <v>17.217199999999998</v>
      </c>
      <c r="V37" s="164">
        <v>17.473600000000001</v>
      </c>
      <c r="W37" s="164">
        <v>28.865100000000002</v>
      </c>
      <c r="X37" s="164">
        <v>15.6911</v>
      </c>
      <c r="Y37" s="164">
        <v>0.23619999999999999</v>
      </c>
      <c r="Z37" s="164">
        <v>8.4672999999999998</v>
      </c>
      <c r="AA37" s="165"/>
      <c r="AB37" s="165"/>
      <c r="AC37" s="164">
        <v>-70.41</v>
      </c>
      <c r="AD37" s="164">
        <v>-69.86</v>
      </c>
      <c r="AE37" s="165"/>
      <c r="AF37" s="164">
        <v>13.32</v>
      </c>
      <c r="AG37" s="164">
        <v>48.4</v>
      </c>
      <c r="AH37" s="164">
        <v>11.664999999999999</v>
      </c>
      <c r="AI37" s="164">
        <v>0.253</v>
      </c>
      <c r="AJ37" s="164">
        <v>-63.88</v>
      </c>
      <c r="AK37" s="164">
        <v>-63.85</v>
      </c>
      <c r="AL37" s="164">
        <v>-63.46</v>
      </c>
      <c r="AM37" s="164">
        <v>64.48</v>
      </c>
      <c r="AN37" s="164">
        <v>64.569999999999993</v>
      </c>
      <c r="AO37" s="164">
        <v>15.2576</v>
      </c>
      <c r="AP37" s="164">
        <v>4.2064000000000004</v>
      </c>
      <c r="AQ37" s="164">
        <v>74.173000000000002</v>
      </c>
      <c r="AR37" s="164">
        <v>77.040099999999995</v>
      </c>
      <c r="AS37" s="164">
        <v>56.446300000000001</v>
      </c>
      <c r="AT37" s="164">
        <v>-62.558900000000001</v>
      </c>
      <c r="AU37" s="164">
        <v>-62.1297</v>
      </c>
      <c r="AV37" s="164">
        <v>26.927700000000002</v>
      </c>
      <c r="AW37" s="164">
        <v>31.132400000000001</v>
      </c>
      <c r="AX37" s="164">
        <v>84.260300000000001</v>
      </c>
      <c r="AY37" s="164">
        <v>86.135800000000003</v>
      </c>
      <c r="AZ37" s="164">
        <v>2.1101999999999999</v>
      </c>
      <c r="BA37" s="164">
        <v>7.1826999999999996</v>
      </c>
      <c r="BB37" s="164">
        <v>-524.92870000000005</v>
      </c>
      <c r="BC37" s="164">
        <v>-14.626300000000001</v>
      </c>
      <c r="BD37" s="164">
        <v>-13.4</v>
      </c>
      <c r="BE37" s="164">
        <v>-14.3</v>
      </c>
      <c r="BF37" s="164">
        <v>67.435900000000004</v>
      </c>
      <c r="BG37" s="164">
        <v>66.865300000000005</v>
      </c>
      <c r="BH37" s="164">
        <v>-5.2356999999999996</v>
      </c>
      <c r="BI37" s="165"/>
      <c r="BJ37" s="164">
        <v>-67.781499999999994</v>
      </c>
      <c r="BK37" s="164">
        <v>6.7249999999999996</v>
      </c>
      <c r="BL37" s="164">
        <v>6.1473000000000004</v>
      </c>
      <c r="BM37" s="164">
        <v>4.1660000000000004</v>
      </c>
      <c r="BN37" s="164">
        <v>565.0806</v>
      </c>
      <c r="BO37" s="164">
        <v>117.86239999999999</v>
      </c>
      <c r="BP37" s="164">
        <v>118.7475</v>
      </c>
      <c r="BQ37" s="164">
        <v>-562.60709999999995</v>
      </c>
      <c r="BR37" s="164">
        <v>523.62379999999996</v>
      </c>
      <c r="BS37" s="165"/>
      <c r="BT37" s="164">
        <v>-71.190399999999997</v>
      </c>
      <c r="BU37" s="164">
        <v>72.381</v>
      </c>
      <c r="BV37" s="164">
        <v>97.170900000000003</v>
      </c>
      <c r="BW37" s="164">
        <v>27.09</v>
      </c>
      <c r="BX37" s="164">
        <v>30.54</v>
      </c>
      <c r="BY37" s="164">
        <v>70.19</v>
      </c>
      <c r="BZ37" s="164">
        <v>77.87</v>
      </c>
      <c r="CA37" s="164">
        <v>-26.787199999999999</v>
      </c>
      <c r="CB37" s="164">
        <v>-26.921199999999999</v>
      </c>
      <c r="CC37" s="165"/>
      <c r="CD37" s="164">
        <v>173.95230000000001</v>
      </c>
      <c r="CE37" s="164">
        <v>21.259599999999999</v>
      </c>
      <c r="CF37" s="164">
        <v>-66.114199999999997</v>
      </c>
      <c r="CG37" s="164">
        <v>-65.427800000000005</v>
      </c>
      <c r="CH37" s="164">
        <v>13.1433</v>
      </c>
      <c r="CI37" s="164">
        <v>-72.431899999999999</v>
      </c>
      <c r="CJ37" s="165"/>
      <c r="CK37" s="165"/>
      <c r="CL37" s="164">
        <v>68.3</v>
      </c>
      <c r="CM37" s="164">
        <v>147.1</v>
      </c>
      <c r="CN37" s="164">
        <v>-17.670000000000002</v>
      </c>
      <c r="CO37" s="164">
        <v>54.162100000000002</v>
      </c>
      <c r="CP37" s="164">
        <v>52.769100000000002</v>
      </c>
      <c r="CQ37" s="164">
        <v>54.0533</v>
      </c>
      <c r="CR37" s="164">
        <v>-41.336399999999998</v>
      </c>
      <c r="CS37" s="164">
        <v>-41.474600000000002</v>
      </c>
      <c r="CT37" s="164">
        <v>38.101599999999998</v>
      </c>
      <c r="CU37" s="164">
        <v>-50.631100000000004</v>
      </c>
      <c r="CV37" s="164">
        <v>44.9557</v>
      </c>
      <c r="CW37" s="164">
        <v>12.310499999999999</v>
      </c>
      <c r="CX37" s="164">
        <v>53.74</v>
      </c>
      <c r="CY37" s="164">
        <v>73.25</v>
      </c>
      <c r="CZ37" s="164">
        <v>54.616700000000002</v>
      </c>
      <c r="DA37" s="164">
        <v>51.86</v>
      </c>
      <c r="DB37" s="164">
        <v>-35.36</v>
      </c>
      <c r="DC37" s="165"/>
      <c r="DD37" s="164">
        <v>73.545299999999997</v>
      </c>
      <c r="DE37" s="164">
        <v>72.339100000000002</v>
      </c>
      <c r="DF37" s="164">
        <v>-175.72800000000001</v>
      </c>
      <c r="DG37" s="164">
        <v>1E-4</v>
      </c>
      <c r="DH37" s="164">
        <v>-21.483799999999999</v>
      </c>
      <c r="DI37" s="164">
        <v>-112</v>
      </c>
      <c r="DJ37" s="164">
        <v>-111.2</v>
      </c>
      <c r="DK37" s="164">
        <v>33.478099999999998</v>
      </c>
      <c r="DL37" s="164">
        <v>62.118499999999997</v>
      </c>
      <c r="DM37" s="164">
        <v>66.704400000000007</v>
      </c>
      <c r="DN37" s="164">
        <v>87.908900000000003</v>
      </c>
      <c r="DO37" s="164">
        <v>61.64</v>
      </c>
      <c r="DP37" s="164">
        <v>-8.7100000000000009</v>
      </c>
      <c r="DQ37" s="164">
        <v>67.513499999999993</v>
      </c>
      <c r="DR37" s="164">
        <v>174.6799</v>
      </c>
      <c r="DS37" s="164">
        <v>-23.29</v>
      </c>
      <c r="DT37" s="164">
        <v>-23.64</v>
      </c>
      <c r="DU37" s="164">
        <v>102.87</v>
      </c>
      <c r="DV37" s="164">
        <v>69.19</v>
      </c>
      <c r="DW37" s="164">
        <v>173.96360000000001</v>
      </c>
      <c r="DX37" s="164">
        <v>174.2182</v>
      </c>
      <c r="DY37" s="164">
        <v>-15.0398</v>
      </c>
      <c r="DZ37" s="164">
        <v>-17.109100000000002</v>
      </c>
      <c r="EA37" s="164">
        <v>261.86810000000003</v>
      </c>
      <c r="EB37" s="164">
        <v>215.70959999999999</v>
      </c>
      <c r="EC37" s="164">
        <v>207.65209999999999</v>
      </c>
      <c r="ED37" s="164">
        <v>212.61429999999999</v>
      </c>
      <c r="EE37" s="164">
        <v>100.6527</v>
      </c>
      <c r="EF37" s="164">
        <v>85.6892</v>
      </c>
      <c r="EG37" s="164">
        <v>-25.28</v>
      </c>
      <c r="EH37" s="164">
        <v>572.9769</v>
      </c>
      <c r="EI37" s="164">
        <v>170.60059999999999</v>
      </c>
      <c r="EJ37" s="165"/>
      <c r="EK37" s="164">
        <v>-19.076499999999999</v>
      </c>
      <c r="EL37" s="164">
        <v>-17.601900000000001</v>
      </c>
      <c r="EM37" s="164">
        <v>-10.9955</v>
      </c>
      <c r="EN37" s="164">
        <v>31.1952</v>
      </c>
      <c r="EO37" s="164">
        <v>28.868600000000001</v>
      </c>
      <c r="EP37" s="164">
        <v>138.30000000000001</v>
      </c>
      <c r="EQ37" s="164">
        <v>-62.4</v>
      </c>
      <c r="ER37" s="164">
        <v>-62.732500000000002</v>
      </c>
      <c r="ES37" s="164">
        <v>-50.313800000000001</v>
      </c>
      <c r="ET37" s="164">
        <v>0</v>
      </c>
      <c r="EU37" s="164">
        <v>-16.28</v>
      </c>
      <c r="EV37" s="164">
        <v>121.5</v>
      </c>
      <c r="EW37" s="164">
        <v>10.1411</v>
      </c>
      <c r="EX37" s="164">
        <v>16.2927</v>
      </c>
      <c r="EY37" s="164">
        <v>-13.0824</v>
      </c>
      <c r="EZ37" s="164">
        <v>-12.596299999999999</v>
      </c>
      <c r="FA37" s="164">
        <v>8.1854999999999993</v>
      </c>
      <c r="FB37" s="164">
        <v>-80.4876</v>
      </c>
      <c r="FC37" s="164">
        <v>44.568800000000003</v>
      </c>
      <c r="FD37" s="165"/>
      <c r="FE37" s="165"/>
      <c r="FF37" s="164">
        <v>1.1435</v>
      </c>
      <c r="FG37" s="164">
        <v>28.134499999999999</v>
      </c>
      <c r="FH37" s="164">
        <v>28.506699999999999</v>
      </c>
      <c r="FI37" s="164">
        <v>27.485800000000001</v>
      </c>
      <c r="FJ37" s="164">
        <v>26.123200000000001</v>
      </c>
      <c r="FK37" s="164">
        <v>26.290600000000001</v>
      </c>
      <c r="FL37" s="164">
        <v>2.0095000000000001</v>
      </c>
      <c r="FM37" s="164">
        <v>16.745799999999999</v>
      </c>
      <c r="FN37" s="164">
        <v>17.561800000000002</v>
      </c>
      <c r="FO37" s="164">
        <v>-4.8975999999999997</v>
      </c>
      <c r="FP37" s="164">
        <v>0</v>
      </c>
      <c r="FQ37" s="164">
        <v>-0.96499999999999997</v>
      </c>
      <c r="FR37" s="164">
        <v>-10.72</v>
      </c>
      <c r="FS37" s="164">
        <v>15.005699999999999</v>
      </c>
      <c r="FT37" s="164">
        <v>1.0207999999999999</v>
      </c>
      <c r="FU37" s="164">
        <v>-9.34</v>
      </c>
      <c r="FV37" s="164">
        <v>19.47</v>
      </c>
      <c r="FW37" s="165"/>
      <c r="FX37" s="164">
        <v>7.7202000000000002</v>
      </c>
      <c r="FY37" s="164">
        <v>-5.9210000000000003</v>
      </c>
      <c r="FZ37" s="164">
        <v>4.5490000000000004</v>
      </c>
      <c r="GA37" s="164">
        <v>10.041499999999999</v>
      </c>
      <c r="GB37" s="164">
        <v>32.69</v>
      </c>
      <c r="GC37" s="164">
        <v>-5.2359</v>
      </c>
      <c r="GD37" s="164">
        <v>4.3091999999999997</v>
      </c>
      <c r="GE37" s="164">
        <v>14.28</v>
      </c>
      <c r="GF37" s="164">
        <v>77.896299999999997</v>
      </c>
      <c r="GG37" s="164">
        <v>24.6</v>
      </c>
      <c r="GH37" s="164">
        <v>-14.1302</v>
      </c>
      <c r="GI37" s="165"/>
      <c r="GJ37" s="164">
        <v>-28.240600000000001</v>
      </c>
      <c r="GK37" s="164">
        <v>2.1093999999999999</v>
      </c>
      <c r="GL37" s="165"/>
      <c r="GM37" s="165"/>
      <c r="GN37" s="164">
        <v>-17.178799999999999</v>
      </c>
      <c r="GO37" s="164">
        <v>-29.852499999999999</v>
      </c>
      <c r="GP37" s="164">
        <v>20.268699999999999</v>
      </c>
      <c r="GQ37" s="164">
        <v>46.049500000000002</v>
      </c>
      <c r="GR37" s="164">
        <v>65.296700000000001</v>
      </c>
      <c r="GS37" s="164">
        <v>66.290599999999998</v>
      </c>
      <c r="GT37" s="164">
        <v>-132.22800000000001</v>
      </c>
      <c r="GU37" s="164">
        <v>-26.929500000000001</v>
      </c>
      <c r="GV37" s="164">
        <v>46.8232</v>
      </c>
      <c r="GW37" s="164">
        <v>-2.23</v>
      </c>
      <c r="GX37" s="164">
        <v>12.2477</v>
      </c>
      <c r="GY37" s="164">
        <v>15.678000000000001</v>
      </c>
      <c r="GZ37" s="164">
        <v>15.095700000000001</v>
      </c>
      <c r="HA37" s="164">
        <v>13.426399999999999</v>
      </c>
      <c r="HB37" s="164">
        <v>166.42830000000001</v>
      </c>
      <c r="HC37" s="164">
        <v>161.02610000000001</v>
      </c>
      <c r="HD37" s="164">
        <v>159.69999999999999</v>
      </c>
      <c r="HE37" s="164">
        <v>-159.53630000000001</v>
      </c>
      <c r="HF37" s="164">
        <v>-346.46879999999999</v>
      </c>
      <c r="HG37" s="164">
        <v>347.59649999999999</v>
      </c>
      <c r="HH37" s="164">
        <v>347.98450000000003</v>
      </c>
      <c r="HI37" s="164">
        <v>-154.2251</v>
      </c>
      <c r="HJ37" s="164">
        <v>-155.4016</v>
      </c>
      <c r="HK37" s="164">
        <v>-53.694200000000002</v>
      </c>
      <c r="HL37" s="164">
        <v>-43.736899999999999</v>
      </c>
      <c r="HM37" s="164">
        <v>81.487399999999994</v>
      </c>
      <c r="HN37" s="164">
        <v>81.784400000000005</v>
      </c>
      <c r="HO37" s="164">
        <v>-105.3175</v>
      </c>
      <c r="HP37" s="164">
        <v>-103.1438</v>
      </c>
      <c r="HQ37" s="164">
        <v>27.710699999999999</v>
      </c>
      <c r="HR37" s="164">
        <v>26.831800000000001</v>
      </c>
      <c r="HS37" s="164">
        <v>-33.413899999999998</v>
      </c>
      <c r="HT37" s="164">
        <v>-32.142699999999998</v>
      </c>
      <c r="HU37" s="164">
        <v>77.069999999999993</v>
      </c>
      <c r="HV37" s="164">
        <v>76.97</v>
      </c>
      <c r="HW37" s="164">
        <v>35.1</v>
      </c>
      <c r="HX37" s="164">
        <v>35.9</v>
      </c>
      <c r="HY37" s="164">
        <v>22.7864</v>
      </c>
      <c r="HZ37" s="164">
        <v>-50.64</v>
      </c>
      <c r="IA37" s="165"/>
      <c r="IB37" s="164">
        <v>96.266099999999994</v>
      </c>
      <c r="IC37" s="164">
        <v>95.935199999999995</v>
      </c>
      <c r="ID37" s="164">
        <v>10.5</v>
      </c>
      <c r="IE37" s="164">
        <v>-4.5</v>
      </c>
      <c r="IF37" s="164">
        <v>-24.3</v>
      </c>
      <c r="IG37" s="164">
        <v>-25.1</v>
      </c>
      <c r="IH37" s="164">
        <v>1.5018</v>
      </c>
      <c r="II37" s="164">
        <v>1.3344</v>
      </c>
      <c r="IJ37" s="164">
        <v>-339.0727</v>
      </c>
      <c r="IK37" s="164">
        <v>-147.84010000000001</v>
      </c>
      <c r="IL37" s="164">
        <v>225.55179999999999</v>
      </c>
      <c r="IM37" s="164">
        <v>176.52440000000001</v>
      </c>
      <c r="IN37" s="164">
        <v>16.6799</v>
      </c>
      <c r="IO37" s="164">
        <v>-164.2012</v>
      </c>
      <c r="IP37" s="164">
        <v>161.4889</v>
      </c>
      <c r="IQ37" s="164">
        <v>-111.4149</v>
      </c>
      <c r="IR37" s="164">
        <v>-69.148399999999995</v>
      </c>
      <c r="IS37" s="164">
        <v>-159.86009999999999</v>
      </c>
      <c r="IT37" s="164">
        <v>118.2167</v>
      </c>
      <c r="IU37" s="164">
        <v>117.86579999999999</v>
      </c>
      <c r="IV37" s="164">
        <v>107.48909999999999</v>
      </c>
      <c r="IW37" s="164">
        <v>-207.90110000000001</v>
      </c>
      <c r="IX37" s="164">
        <v>72.262900000000002</v>
      </c>
      <c r="IY37" s="164">
        <v>-135.84119999999999</v>
      </c>
      <c r="IZ37" s="164">
        <v>138.4896</v>
      </c>
      <c r="JA37" s="164">
        <v>-11.7075</v>
      </c>
      <c r="JB37" s="165"/>
      <c r="JC37" s="164">
        <v>20</v>
      </c>
      <c r="JD37" s="164">
        <v>6.7130000000000001</v>
      </c>
      <c r="JE37" s="164">
        <v>6.7060000000000004</v>
      </c>
      <c r="JF37" s="164">
        <v>-19.600000000000001</v>
      </c>
      <c r="JG37" s="164">
        <v>-3.68</v>
      </c>
      <c r="JH37" s="165"/>
      <c r="JI37" s="164">
        <v>3.6637</v>
      </c>
      <c r="JJ37" s="164">
        <v>-29.2103</v>
      </c>
      <c r="JK37" s="164">
        <v>-20.711099999999998</v>
      </c>
      <c r="JL37" s="164">
        <v>21.2</v>
      </c>
      <c r="JM37" s="164">
        <v>51.548000000000002</v>
      </c>
      <c r="JN37" s="164">
        <v>50.798000000000002</v>
      </c>
      <c r="JO37" s="164">
        <v>11.345599999999999</v>
      </c>
      <c r="JP37" s="164">
        <v>13.621700000000001</v>
      </c>
      <c r="JQ37" s="164">
        <v>52.353999999999999</v>
      </c>
      <c r="JR37" s="164">
        <v>53.163899999999998</v>
      </c>
      <c r="JS37" s="164">
        <v>52.686799999999998</v>
      </c>
      <c r="JT37" s="165"/>
      <c r="JU37" s="164">
        <v>4.5</v>
      </c>
      <c r="JV37" s="164">
        <v>25.297000000000001</v>
      </c>
      <c r="JW37" s="164">
        <v>7.97</v>
      </c>
      <c r="JX37" s="165"/>
      <c r="JY37" s="164">
        <v>-40.096200000000003</v>
      </c>
      <c r="JZ37" s="164">
        <v>75.551900000000003</v>
      </c>
      <c r="KA37" s="164">
        <v>53.818300000000001</v>
      </c>
      <c r="KB37" s="164">
        <v>-39.751399999999997</v>
      </c>
      <c r="KC37" s="164">
        <v>-75.191299999999998</v>
      </c>
      <c r="KD37" s="164">
        <v>43.32</v>
      </c>
      <c r="KE37" s="164">
        <v>31.680499999999999</v>
      </c>
      <c r="KF37" s="164">
        <v>-15.2</v>
      </c>
      <c r="KG37" s="164">
        <v>15.4</v>
      </c>
      <c r="KH37" s="165"/>
      <c r="KI37" s="164">
        <v>93.536299999999997</v>
      </c>
    </row>
    <row r="38" spans="1:295" ht="18" customHeight="1" x14ac:dyDescent="0.25">
      <c r="A38" s="159" t="s">
        <v>82</v>
      </c>
      <c r="B38" s="159" t="s">
        <v>846</v>
      </c>
      <c r="C38" s="163">
        <v>0</v>
      </c>
      <c r="D38" s="164">
        <v>20.010899999999999</v>
      </c>
      <c r="E38" s="164">
        <v>-23.743200000000002</v>
      </c>
      <c r="F38" s="164">
        <v>11.2707</v>
      </c>
      <c r="G38" s="164">
        <v>34.686399999999999</v>
      </c>
      <c r="H38" s="165"/>
      <c r="I38" s="164">
        <v>49.432899999999997</v>
      </c>
      <c r="J38" s="164">
        <v>0</v>
      </c>
      <c r="K38" s="164">
        <v>65.102699999999999</v>
      </c>
      <c r="L38" s="164">
        <v>32.982999999999997</v>
      </c>
      <c r="M38" s="164">
        <v>32.668500000000002</v>
      </c>
      <c r="N38" s="164">
        <v>-8.8800000000000008</v>
      </c>
      <c r="O38" s="164">
        <v>-50.091000000000001</v>
      </c>
      <c r="P38" s="164">
        <v>44</v>
      </c>
      <c r="Q38" s="164">
        <v>21.527999999999999</v>
      </c>
      <c r="R38" s="164">
        <v>-44</v>
      </c>
      <c r="S38" s="164">
        <v>13.167299999999999</v>
      </c>
      <c r="T38" s="165"/>
      <c r="U38" s="164">
        <v>17.283899999999999</v>
      </c>
      <c r="V38" s="164">
        <v>17.791</v>
      </c>
      <c r="W38" s="164">
        <v>28.599499999999999</v>
      </c>
      <c r="X38" s="164">
        <v>15.579599999999999</v>
      </c>
      <c r="Y38" s="164">
        <v>0.2452</v>
      </c>
      <c r="Z38" s="164">
        <v>8.3979999999999997</v>
      </c>
      <c r="AA38" s="165"/>
      <c r="AB38" s="165"/>
      <c r="AC38" s="164">
        <v>-70.209999999999994</v>
      </c>
      <c r="AD38" s="164">
        <v>-70.7</v>
      </c>
      <c r="AE38" s="165"/>
      <c r="AF38" s="164">
        <v>8.8800000000000008</v>
      </c>
      <c r="AG38" s="164">
        <v>48.4</v>
      </c>
      <c r="AH38" s="164">
        <v>14.364000000000001</v>
      </c>
      <c r="AI38" s="164">
        <v>0.26600000000000001</v>
      </c>
      <c r="AJ38" s="164">
        <v>-63.18</v>
      </c>
      <c r="AK38" s="164">
        <v>-62.89</v>
      </c>
      <c r="AL38" s="164">
        <v>-66.05</v>
      </c>
      <c r="AM38" s="164">
        <v>63.98</v>
      </c>
      <c r="AN38" s="164">
        <v>64.05</v>
      </c>
      <c r="AO38" s="164">
        <v>16.204999999999998</v>
      </c>
      <c r="AP38" s="164">
        <v>4.266</v>
      </c>
      <c r="AQ38" s="164">
        <v>74.042299999999997</v>
      </c>
      <c r="AR38" s="164">
        <v>75.962299999999999</v>
      </c>
      <c r="AS38" s="164">
        <v>55.114699999999999</v>
      </c>
      <c r="AT38" s="164">
        <v>-60.415599999999998</v>
      </c>
      <c r="AU38" s="164">
        <v>-61.141500000000001</v>
      </c>
      <c r="AV38" s="164">
        <v>26.5748</v>
      </c>
      <c r="AW38" s="164">
        <v>27.805399999999999</v>
      </c>
      <c r="AX38" s="164">
        <v>83.322599999999994</v>
      </c>
      <c r="AY38" s="164">
        <v>86.537700000000001</v>
      </c>
      <c r="AZ38" s="164">
        <v>1.5867</v>
      </c>
      <c r="BA38" s="164">
        <v>3.7629999999999999</v>
      </c>
      <c r="BB38" s="164">
        <v>-508.3442</v>
      </c>
      <c r="BC38" s="164">
        <v>-15.6401</v>
      </c>
      <c r="BD38" s="164">
        <v>-12.7</v>
      </c>
      <c r="BE38" s="164">
        <v>-13</v>
      </c>
      <c r="BF38" s="164">
        <v>69.983099999999993</v>
      </c>
      <c r="BG38" s="164">
        <v>68.077399999999997</v>
      </c>
      <c r="BH38" s="164">
        <v>-5.2858000000000001</v>
      </c>
      <c r="BI38" s="165"/>
      <c r="BJ38" s="164">
        <v>-69.325000000000003</v>
      </c>
      <c r="BK38" s="164">
        <v>7.2872000000000003</v>
      </c>
      <c r="BL38" s="164">
        <v>6.3329000000000004</v>
      </c>
      <c r="BM38" s="164">
        <v>4.1519000000000004</v>
      </c>
      <c r="BN38" s="164">
        <v>549.82129999999995</v>
      </c>
      <c r="BO38" s="164">
        <v>113.9256</v>
      </c>
      <c r="BP38" s="164">
        <v>114.4139</v>
      </c>
      <c r="BQ38" s="164">
        <v>-552.15509999999995</v>
      </c>
      <c r="BR38" s="164">
        <v>513.726</v>
      </c>
      <c r="BS38" s="165"/>
      <c r="BT38" s="164">
        <v>-69.091200000000001</v>
      </c>
      <c r="BU38" s="164">
        <v>70.402299999999997</v>
      </c>
      <c r="BV38" s="164">
        <v>97.200800000000001</v>
      </c>
      <c r="BW38" s="164">
        <v>27.11</v>
      </c>
      <c r="BX38" s="164">
        <v>30.15</v>
      </c>
      <c r="BY38" s="164">
        <v>70.19</v>
      </c>
      <c r="BZ38" s="164">
        <v>78.650000000000006</v>
      </c>
      <c r="CA38" s="164">
        <v>-28.796600000000002</v>
      </c>
      <c r="CB38" s="164">
        <v>-28.3947</v>
      </c>
      <c r="CC38" s="165"/>
      <c r="CD38" s="164">
        <v>181.11660000000001</v>
      </c>
      <c r="CE38" s="164">
        <v>20.678799999999999</v>
      </c>
      <c r="CF38" s="164">
        <v>-60.7881</v>
      </c>
      <c r="CG38" s="164">
        <v>-61.002000000000002</v>
      </c>
      <c r="CH38" s="164">
        <v>14.3261</v>
      </c>
      <c r="CI38" s="164">
        <v>-71.357699999999994</v>
      </c>
      <c r="CJ38" s="165"/>
      <c r="CK38" s="165"/>
      <c r="CL38" s="164">
        <v>63.7</v>
      </c>
      <c r="CM38" s="164">
        <v>142.5</v>
      </c>
      <c r="CN38" s="164">
        <v>-17.399999999999999</v>
      </c>
      <c r="CO38" s="164">
        <v>56.469700000000003</v>
      </c>
      <c r="CP38" s="164">
        <v>56.7423</v>
      </c>
      <c r="CQ38" s="164">
        <v>55.5503</v>
      </c>
      <c r="CR38" s="164">
        <v>-36.749000000000002</v>
      </c>
      <c r="CS38" s="164">
        <v>-36.4604</v>
      </c>
      <c r="CT38" s="164">
        <v>28.900500000000001</v>
      </c>
      <c r="CU38" s="164">
        <v>-44.115299999999998</v>
      </c>
      <c r="CV38" s="164">
        <v>34.843600000000002</v>
      </c>
      <c r="CW38" s="164">
        <v>12.1564</v>
      </c>
      <c r="CX38" s="164">
        <v>54.69</v>
      </c>
      <c r="CY38" s="164">
        <v>73.650000000000006</v>
      </c>
      <c r="CZ38" s="164">
        <v>54.616700000000002</v>
      </c>
      <c r="DA38" s="164">
        <v>51.86</v>
      </c>
      <c r="DB38" s="164">
        <v>-34.49</v>
      </c>
      <c r="DC38" s="165"/>
      <c r="DD38" s="164">
        <v>72.130899999999997</v>
      </c>
      <c r="DE38" s="164">
        <v>71.199200000000005</v>
      </c>
      <c r="DF38" s="164">
        <v>-164.16040000000001</v>
      </c>
      <c r="DG38" s="164">
        <v>0</v>
      </c>
      <c r="DH38" s="164">
        <v>-21.1388</v>
      </c>
      <c r="DI38" s="164">
        <v>-113.7</v>
      </c>
      <c r="DJ38" s="164">
        <v>-111.9</v>
      </c>
      <c r="DK38" s="164">
        <v>34.010899999999999</v>
      </c>
      <c r="DL38" s="165"/>
      <c r="DM38" s="164">
        <v>65.295500000000004</v>
      </c>
      <c r="DN38" s="165"/>
      <c r="DO38" s="165"/>
      <c r="DP38" s="164">
        <v>-8.51</v>
      </c>
      <c r="DQ38" s="164">
        <v>66.177000000000007</v>
      </c>
      <c r="DR38" s="164">
        <v>164.10429999999999</v>
      </c>
      <c r="DS38" s="164">
        <v>-21.99</v>
      </c>
      <c r="DT38" s="164">
        <v>-22.26</v>
      </c>
      <c r="DU38" s="164">
        <v>100.19</v>
      </c>
      <c r="DV38" s="164">
        <v>70.48</v>
      </c>
      <c r="DW38" s="164">
        <v>165.67269999999999</v>
      </c>
      <c r="DX38" s="164">
        <v>163.43639999999999</v>
      </c>
      <c r="DY38" s="164">
        <v>-19.4894</v>
      </c>
      <c r="DZ38" s="164">
        <v>-19.7455</v>
      </c>
      <c r="EA38" s="164">
        <v>254.9726</v>
      </c>
      <c r="EB38" s="164">
        <v>206.70679999999999</v>
      </c>
      <c r="EC38" s="164">
        <v>201.0883</v>
      </c>
      <c r="ED38" s="164">
        <v>200.9615</v>
      </c>
      <c r="EE38" s="164">
        <v>93.643500000000003</v>
      </c>
      <c r="EF38" s="164">
        <v>80.508200000000002</v>
      </c>
      <c r="EG38" s="164">
        <v>-25.263000000000002</v>
      </c>
      <c r="EH38" s="164">
        <v>559.75289999999995</v>
      </c>
      <c r="EI38" s="164">
        <v>177.92070000000001</v>
      </c>
      <c r="EJ38" s="165"/>
      <c r="EK38" s="164">
        <v>-20.2715</v>
      </c>
      <c r="EL38" s="164">
        <v>-17.684100000000001</v>
      </c>
      <c r="EM38" s="164">
        <v>-11.8217</v>
      </c>
      <c r="EN38" s="164">
        <v>32.952300000000001</v>
      </c>
      <c r="EO38" s="164">
        <v>31.654499999999999</v>
      </c>
      <c r="EP38" s="164">
        <v>129.072</v>
      </c>
      <c r="EQ38" s="164">
        <v>-61.685499999999998</v>
      </c>
      <c r="ER38" s="164">
        <v>-62.309199999999997</v>
      </c>
      <c r="ES38" s="164">
        <v>-46.775199999999998</v>
      </c>
      <c r="ET38" s="164">
        <v>15.69</v>
      </c>
      <c r="EU38" s="164">
        <v>-19.77</v>
      </c>
      <c r="EV38" s="164">
        <v>80.900000000000006</v>
      </c>
      <c r="EW38" s="164">
        <v>10.1784</v>
      </c>
      <c r="EX38" s="164">
        <v>20.698899999999998</v>
      </c>
      <c r="EY38" s="164">
        <v>-13.2605</v>
      </c>
      <c r="EZ38" s="164">
        <v>-12.830399999999999</v>
      </c>
      <c r="FA38" s="164">
        <v>7.7127999999999997</v>
      </c>
      <c r="FB38" s="164">
        <v>-76.820099999999996</v>
      </c>
      <c r="FC38" s="164">
        <v>45.428100000000001</v>
      </c>
      <c r="FD38" s="165"/>
      <c r="FE38" s="165"/>
      <c r="FF38" s="164">
        <v>1.1926000000000001</v>
      </c>
      <c r="FG38" s="164">
        <v>26.988299999999999</v>
      </c>
      <c r="FH38" s="164">
        <v>27.0137</v>
      </c>
      <c r="FI38" s="164">
        <v>26.063800000000001</v>
      </c>
      <c r="FJ38" s="164">
        <v>26.458100000000002</v>
      </c>
      <c r="FK38" s="164">
        <v>28.802499999999998</v>
      </c>
      <c r="FL38" s="164">
        <v>-8.3727999999999998</v>
      </c>
      <c r="FM38" s="164">
        <v>21.577000000000002</v>
      </c>
      <c r="FN38" s="164">
        <v>22.135200000000001</v>
      </c>
      <c r="FO38" s="164">
        <v>-10.303000000000001</v>
      </c>
      <c r="FP38" s="165"/>
      <c r="FQ38" s="164">
        <v>-3.6457000000000002</v>
      </c>
      <c r="FR38" s="164">
        <v>-10.74</v>
      </c>
      <c r="FS38" s="164">
        <v>15.1693</v>
      </c>
      <c r="FT38" s="164">
        <v>1.0098</v>
      </c>
      <c r="FU38" s="164">
        <v>-9.49</v>
      </c>
      <c r="FV38" s="164">
        <v>18.239999999999998</v>
      </c>
      <c r="FW38" s="165"/>
      <c r="FX38" s="164">
        <v>7.2420999999999998</v>
      </c>
      <c r="FY38" s="164">
        <v>-5.7839999999999998</v>
      </c>
      <c r="FZ38" s="164">
        <v>4.3250000000000002</v>
      </c>
      <c r="GA38" s="164">
        <v>9.9915000000000003</v>
      </c>
      <c r="GB38" s="164">
        <v>31.51</v>
      </c>
      <c r="GC38" s="164">
        <v>-1.2989999999999999</v>
      </c>
      <c r="GD38" s="164">
        <v>10.0924</v>
      </c>
      <c r="GE38" s="164">
        <v>14.44</v>
      </c>
      <c r="GF38" s="164">
        <v>78.700800000000001</v>
      </c>
      <c r="GG38" s="164">
        <v>23.5</v>
      </c>
      <c r="GH38" s="164">
        <v>-13.808299999999999</v>
      </c>
      <c r="GI38" s="165"/>
      <c r="GJ38" s="164">
        <v>-28.321100000000001</v>
      </c>
      <c r="GK38" s="164">
        <v>2.1408999999999998</v>
      </c>
      <c r="GL38" s="165"/>
      <c r="GM38" s="165"/>
      <c r="GN38" s="164">
        <v>-16.394300000000001</v>
      </c>
      <c r="GO38" s="164">
        <v>-29.546900000000001</v>
      </c>
      <c r="GP38" s="164">
        <v>21.781199999999998</v>
      </c>
      <c r="GQ38" s="164">
        <v>46.301600000000001</v>
      </c>
      <c r="GR38" s="164">
        <v>62.560200000000002</v>
      </c>
      <c r="GS38" s="164">
        <v>64.209900000000005</v>
      </c>
      <c r="GT38" s="164">
        <v>-130.345</v>
      </c>
      <c r="GU38" s="164">
        <v>-27.065000000000001</v>
      </c>
      <c r="GV38" s="164">
        <v>46.490900000000003</v>
      </c>
      <c r="GW38" s="164">
        <v>-3.4184999999999999</v>
      </c>
      <c r="GX38" s="164">
        <v>12.1311</v>
      </c>
      <c r="GY38" s="164">
        <v>15.6877</v>
      </c>
      <c r="GZ38" s="164">
        <v>15.4543</v>
      </c>
      <c r="HA38" s="164">
        <v>14</v>
      </c>
      <c r="HB38" s="164">
        <v>171.43719999999999</v>
      </c>
      <c r="HC38" s="164">
        <v>172.31649999999999</v>
      </c>
      <c r="HD38" s="164">
        <v>167.6</v>
      </c>
      <c r="HE38" s="164">
        <v>-169.95060000000001</v>
      </c>
      <c r="HF38" s="164">
        <v>-367.06689999999998</v>
      </c>
      <c r="HG38" s="164">
        <v>364.21820000000002</v>
      </c>
      <c r="HH38" s="164">
        <v>361.60270000000003</v>
      </c>
      <c r="HI38" s="164">
        <v>-163.36330000000001</v>
      </c>
      <c r="HJ38" s="164">
        <v>-163.30160000000001</v>
      </c>
      <c r="HK38" s="164">
        <v>-52.757100000000001</v>
      </c>
      <c r="HL38" s="164">
        <v>-44.349600000000002</v>
      </c>
      <c r="HM38" s="164">
        <v>84.370099999999994</v>
      </c>
      <c r="HN38" s="164">
        <v>82.453000000000003</v>
      </c>
      <c r="HO38" s="165"/>
      <c r="HP38" s="165"/>
      <c r="HQ38" s="164">
        <v>30.127700000000001</v>
      </c>
      <c r="HR38" s="164">
        <v>30.0838</v>
      </c>
      <c r="HS38" s="164">
        <v>-39.969900000000003</v>
      </c>
      <c r="HT38" s="164">
        <v>-39.485599999999998</v>
      </c>
      <c r="HU38" s="164">
        <v>80.099999999999994</v>
      </c>
      <c r="HV38" s="164">
        <v>79.84</v>
      </c>
      <c r="HW38" s="164">
        <v>38.1</v>
      </c>
      <c r="HX38" s="164">
        <v>38.299999999999997</v>
      </c>
      <c r="HY38" s="165"/>
      <c r="HZ38" s="164">
        <v>-35.04</v>
      </c>
      <c r="IA38" s="164">
        <v>-344.47030000000001</v>
      </c>
      <c r="IB38" s="164">
        <v>94.872200000000007</v>
      </c>
      <c r="IC38" s="164">
        <v>94.792199999999994</v>
      </c>
      <c r="ID38" s="164">
        <v>10.5</v>
      </c>
      <c r="IE38" s="164">
        <v>-4.5</v>
      </c>
      <c r="IF38" s="164">
        <v>-28.4</v>
      </c>
      <c r="IG38" s="164">
        <v>-29.4</v>
      </c>
      <c r="IH38" s="164">
        <v>1.6013999999999999</v>
      </c>
      <c r="II38" s="164">
        <v>1.3971</v>
      </c>
      <c r="IJ38" s="164">
        <v>-360.27510000000001</v>
      </c>
      <c r="IK38" s="164">
        <v>-163.57749999999999</v>
      </c>
      <c r="IL38" s="164">
        <v>237.81540000000001</v>
      </c>
      <c r="IM38" s="164">
        <v>190.88990000000001</v>
      </c>
      <c r="IN38" s="164">
        <v>17.151399999999999</v>
      </c>
      <c r="IO38" s="164">
        <v>-179.3237</v>
      </c>
      <c r="IP38" s="164">
        <v>179.90539999999999</v>
      </c>
      <c r="IQ38" s="164">
        <v>-117.5147</v>
      </c>
      <c r="IR38" s="164">
        <v>-79.388000000000005</v>
      </c>
      <c r="IS38" s="164">
        <v>-177.32589999999999</v>
      </c>
      <c r="IT38" s="164">
        <v>121.42149999999999</v>
      </c>
      <c r="IU38" s="164">
        <v>120.1571</v>
      </c>
      <c r="IV38" s="164">
        <v>116.4263</v>
      </c>
      <c r="IW38" s="164">
        <v>-232.77330000000001</v>
      </c>
      <c r="IX38" s="164">
        <v>81.935400000000001</v>
      </c>
      <c r="IY38" s="164">
        <v>-149.39779999999999</v>
      </c>
      <c r="IZ38" s="164">
        <v>149.18539999999999</v>
      </c>
      <c r="JA38" s="164">
        <v>-11.7597</v>
      </c>
      <c r="JB38" s="165"/>
      <c r="JC38" s="164">
        <v>19.28</v>
      </c>
      <c r="JD38" s="164">
        <v>6.6159999999999997</v>
      </c>
      <c r="JE38" s="164">
        <v>6.6150000000000002</v>
      </c>
      <c r="JF38" s="164">
        <v>-18.8</v>
      </c>
      <c r="JG38" s="164">
        <v>-3.28</v>
      </c>
      <c r="JH38" s="165"/>
      <c r="JI38" s="164">
        <v>3.2547000000000001</v>
      </c>
      <c r="JJ38" s="164">
        <v>-30.7027</v>
      </c>
      <c r="JK38" s="164">
        <v>-20.2136</v>
      </c>
      <c r="JL38" s="164">
        <v>23</v>
      </c>
      <c r="JM38" s="164">
        <v>52.308999999999997</v>
      </c>
      <c r="JN38" s="164">
        <v>54.231999999999999</v>
      </c>
      <c r="JO38" s="164">
        <v>11.362</v>
      </c>
      <c r="JP38" s="164">
        <v>13.622400000000001</v>
      </c>
      <c r="JQ38" s="164">
        <v>53.0807</v>
      </c>
      <c r="JR38" s="164">
        <v>53.5428</v>
      </c>
      <c r="JS38" s="164">
        <v>54.304699999999997</v>
      </c>
      <c r="JT38" s="165"/>
      <c r="JU38" s="164">
        <v>5.8</v>
      </c>
      <c r="JV38" s="164">
        <v>24.468499999999999</v>
      </c>
      <c r="JW38" s="164">
        <v>8.35</v>
      </c>
      <c r="JX38" s="165"/>
      <c r="JY38" s="164">
        <v>-42.286700000000003</v>
      </c>
      <c r="JZ38" s="164">
        <v>76.363299999999995</v>
      </c>
      <c r="KA38" s="164">
        <v>53.491700000000002</v>
      </c>
      <c r="KB38" s="164">
        <v>-42.094999999999999</v>
      </c>
      <c r="KC38" s="164">
        <v>-74.959599999999995</v>
      </c>
      <c r="KD38" s="164">
        <v>43.126899999999999</v>
      </c>
      <c r="KE38" s="164">
        <v>32.157800000000002</v>
      </c>
      <c r="KF38" s="164">
        <v>-14.3</v>
      </c>
      <c r="KG38" s="164">
        <v>14.4</v>
      </c>
      <c r="KH38" s="165"/>
      <c r="KI38" s="164">
        <v>100.8982</v>
      </c>
    </row>
    <row r="39" spans="1:295" ht="18" customHeight="1" x14ac:dyDescent="0.25">
      <c r="A39" s="159" t="s">
        <v>82</v>
      </c>
      <c r="B39" s="159" t="s">
        <v>847</v>
      </c>
      <c r="C39" s="163">
        <v>0</v>
      </c>
      <c r="D39" s="164">
        <v>20.4621</v>
      </c>
      <c r="E39" s="164">
        <v>-24.2913</v>
      </c>
      <c r="F39" s="164">
        <v>11.297000000000001</v>
      </c>
      <c r="G39" s="164">
        <v>34.313099999999999</v>
      </c>
      <c r="H39" s="165"/>
      <c r="I39" s="164">
        <v>49.185000000000002</v>
      </c>
      <c r="J39" s="165"/>
      <c r="K39" s="164">
        <v>66.400400000000005</v>
      </c>
      <c r="L39" s="164">
        <v>33.823</v>
      </c>
      <c r="M39" s="164">
        <v>33.443100000000001</v>
      </c>
      <c r="N39" s="164">
        <v>-13.32</v>
      </c>
      <c r="O39" s="164">
        <v>-51.191000000000003</v>
      </c>
      <c r="P39" s="164">
        <v>44</v>
      </c>
      <c r="Q39" s="164">
        <v>21.527999999999999</v>
      </c>
      <c r="R39" s="164">
        <v>-44</v>
      </c>
      <c r="S39" s="164">
        <v>13.3879</v>
      </c>
      <c r="T39" s="165"/>
      <c r="U39" s="164">
        <v>17.54</v>
      </c>
      <c r="V39" s="164">
        <v>17.802499999999998</v>
      </c>
      <c r="W39" s="164">
        <v>29.090199999999999</v>
      </c>
      <c r="X39" s="164">
        <v>15.7584</v>
      </c>
      <c r="Y39" s="164">
        <v>0.2324</v>
      </c>
      <c r="Z39" s="164">
        <v>8.5891000000000002</v>
      </c>
      <c r="AA39" s="165"/>
      <c r="AB39" s="165"/>
      <c r="AC39" s="164">
        <v>-71.95</v>
      </c>
      <c r="AD39" s="164">
        <v>-72.02</v>
      </c>
      <c r="AE39" s="165"/>
      <c r="AF39" s="164">
        <v>13.32</v>
      </c>
      <c r="AG39" s="164">
        <v>48.4</v>
      </c>
      <c r="AH39" s="164">
        <v>12.497</v>
      </c>
      <c r="AI39" s="164">
        <v>0.26200000000000001</v>
      </c>
      <c r="AJ39" s="164">
        <v>-61.88</v>
      </c>
      <c r="AK39" s="164">
        <v>-62.05</v>
      </c>
      <c r="AL39" s="164">
        <v>-71.099999999999994</v>
      </c>
      <c r="AM39" s="164">
        <v>62.16</v>
      </c>
      <c r="AN39" s="164">
        <v>62.39</v>
      </c>
      <c r="AO39" s="164">
        <v>16.2623</v>
      </c>
      <c r="AP39" s="164">
        <v>4.0953999999999997</v>
      </c>
      <c r="AQ39" s="164">
        <v>74.860399999999998</v>
      </c>
      <c r="AR39" s="164">
        <v>76.934899999999999</v>
      </c>
      <c r="AS39" s="164">
        <v>57.0914</v>
      </c>
      <c r="AT39" s="164">
        <v>-62.1571</v>
      </c>
      <c r="AU39" s="164">
        <v>-61.299799999999998</v>
      </c>
      <c r="AV39" s="164">
        <v>6.0872000000000002</v>
      </c>
      <c r="AW39" s="164">
        <v>5.8731999999999998</v>
      </c>
      <c r="AX39" s="164">
        <v>85.198099999999997</v>
      </c>
      <c r="AY39" s="164">
        <v>89.752700000000004</v>
      </c>
      <c r="AZ39" s="164">
        <v>-1.5704</v>
      </c>
      <c r="BA39" s="164">
        <v>-8.8463999999999992</v>
      </c>
      <c r="BB39" s="164">
        <v>-495.1497</v>
      </c>
      <c r="BC39" s="164">
        <v>-16.2759</v>
      </c>
      <c r="BD39" s="164">
        <v>-12.4</v>
      </c>
      <c r="BE39" s="164">
        <v>-12.8</v>
      </c>
      <c r="BF39" s="164">
        <v>67.795299999999997</v>
      </c>
      <c r="BG39" s="164">
        <v>67.022900000000007</v>
      </c>
      <c r="BH39" s="164">
        <v>-5.3410000000000002</v>
      </c>
      <c r="BI39" s="165"/>
      <c r="BJ39" s="164">
        <v>-68.423000000000002</v>
      </c>
      <c r="BK39" s="164">
        <v>7.3102999999999998</v>
      </c>
      <c r="BL39" s="164">
        <v>6.9623999999999997</v>
      </c>
      <c r="BM39" s="164">
        <v>4.7336</v>
      </c>
      <c r="BN39" s="164">
        <v>537.12559999999996</v>
      </c>
      <c r="BO39" s="164">
        <v>112.4607</v>
      </c>
      <c r="BP39" s="164">
        <v>112.4607</v>
      </c>
      <c r="BQ39" s="164">
        <v>-539.58479999999997</v>
      </c>
      <c r="BR39" s="164">
        <v>504.16550000000001</v>
      </c>
      <c r="BS39" s="165"/>
      <c r="BT39" s="164">
        <v>-75.877399999999994</v>
      </c>
      <c r="BU39" s="164">
        <v>79.781199999999998</v>
      </c>
      <c r="BV39" s="164">
        <v>98.218800000000002</v>
      </c>
      <c r="BW39" s="164">
        <v>26.73</v>
      </c>
      <c r="BX39" s="164">
        <v>29.72</v>
      </c>
      <c r="BY39" s="164">
        <v>70.900000000000006</v>
      </c>
      <c r="BZ39" s="164">
        <v>78.08</v>
      </c>
      <c r="CA39" s="164">
        <v>-28.930499999999999</v>
      </c>
      <c r="CB39" s="164">
        <v>-29.4664</v>
      </c>
      <c r="CC39" s="165"/>
      <c r="CD39" s="164">
        <v>179.0497</v>
      </c>
      <c r="CE39" s="164">
        <v>19.633900000000001</v>
      </c>
      <c r="CF39" s="164">
        <v>-62.068399999999997</v>
      </c>
      <c r="CG39" s="164">
        <v>-61.453899999999997</v>
      </c>
      <c r="CH39" s="164">
        <v>15.3207</v>
      </c>
      <c r="CI39" s="164">
        <v>-70.289400000000001</v>
      </c>
      <c r="CJ39" s="165"/>
      <c r="CK39" s="165"/>
      <c r="CL39" s="164">
        <v>67.900000000000006</v>
      </c>
      <c r="CM39" s="164">
        <v>140.9</v>
      </c>
      <c r="CN39" s="164">
        <v>-17.45</v>
      </c>
      <c r="CO39" s="164">
        <v>57.851900000000001</v>
      </c>
      <c r="CP39" s="164">
        <v>57.052999999999997</v>
      </c>
      <c r="CQ39" s="164">
        <v>56.994</v>
      </c>
      <c r="CR39" s="164">
        <v>-33.660200000000003</v>
      </c>
      <c r="CS39" s="164">
        <v>-32.869999999999997</v>
      </c>
      <c r="CT39" s="164">
        <v>23.820699999999999</v>
      </c>
      <c r="CU39" s="164">
        <v>-42.210099999999997</v>
      </c>
      <c r="CV39" s="164">
        <v>28.566800000000001</v>
      </c>
      <c r="CW39" s="164">
        <v>12.520899999999999</v>
      </c>
      <c r="CX39" s="164">
        <v>57.61</v>
      </c>
      <c r="CY39" s="164">
        <v>74.010000000000005</v>
      </c>
      <c r="CZ39" s="164">
        <v>55.319800000000001</v>
      </c>
      <c r="DA39" s="164">
        <v>52.445999999999998</v>
      </c>
      <c r="DB39" s="164">
        <v>-35.54</v>
      </c>
      <c r="DC39" s="165"/>
      <c r="DD39" s="164">
        <v>70.765900000000002</v>
      </c>
      <c r="DE39" s="164">
        <v>70.236800000000002</v>
      </c>
      <c r="DF39" s="164">
        <v>-162.6634</v>
      </c>
      <c r="DG39" s="164">
        <v>0</v>
      </c>
      <c r="DH39" s="164">
        <v>-21.551600000000001</v>
      </c>
      <c r="DI39" s="164">
        <v>-114.5</v>
      </c>
      <c r="DJ39" s="164">
        <v>-115.3</v>
      </c>
      <c r="DK39" s="164">
        <v>33.692300000000003</v>
      </c>
      <c r="DL39" s="165"/>
      <c r="DM39" s="164">
        <v>66.234800000000007</v>
      </c>
      <c r="DN39" s="165"/>
      <c r="DO39" s="165"/>
      <c r="DP39" s="164">
        <v>-8.82</v>
      </c>
      <c r="DQ39" s="164">
        <v>65.623500000000007</v>
      </c>
      <c r="DR39" s="164">
        <v>159.9691</v>
      </c>
      <c r="DS39" s="164">
        <v>-21.8</v>
      </c>
      <c r="DT39" s="164">
        <v>-21.8</v>
      </c>
      <c r="DU39" s="164">
        <v>103.3</v>
      </c>
      <c r="DV39" s="164">
        <v>71.08</v>
      </c>
      <c r="DW39" s="164">
        <v>160.7636</v>
      </c>
      <c r="DX39" s="164">
        <v>158.34549999999999</v>
      </c>
      <c r="DY39" s="164">
        <v>-21.063800000000001</v>
      </c>
      <c r="DZ39" s="164">
        <v>-21.190899999999999</v>
      </c>
      <c r="EA39" s="164">
        <v>250.85140000000001</v>
      </c>
      <c r="EB39" s="164">
        <v>205.44210000000001</v>
      </c>
      <c r="EC39" s="164">
        <v>197.03110000000001</v>
      </c>
      <c r="ED39" s="164">
        <v>200.09520000000001</v>
      </c>
      <c r="EE39" s="164">
        <v>98.256699999999995</v>
      </c>
      <c r="EF39" s="164">
        <v>80.118799999999993</v>
      </c>
      <c r="EG39" s="164">
        <v>-24.867000000000001</v>
      </c>
      <c r="EH39" s="164">
        <v>555.32839999999999</v>
      </c>
      <c r="EI39" s="164">
        <v>188.2955</v>
      </c>
      <c r="EJ39" s="165"/>
      <c r="EK39" s="164">
        <v>-20.036300000000001</v>
      </c>
      <c r="EL39" s="164">
        <v>-19.227</v>
      </c>
      <c r="EM39" s="164">
        <v>-12.2879</v>
      </c>
      <c r="EN39" s="164">
        <v>34.000100000000003</v>
      </c>
      <c r="EO39" s="164">
        <v>31.897300000000001</v>
      </c>
      <c r="EP39" s="164">
        <v>150.58799999999999</v>
      </c>
      <c r="EQ39" s="164">
        <v>-66.499700000000004</v>
      </c>
      <c r="ER39" s="164">
        <v>-66.307000000000002</v>
      </c>
      <c r="ES39" s="164">
        <v>-47.307299999999998</v>
      </c>
      <c r="ET39" s="164">
        <v>0</v>
      </c>
      <c r="EU39" s="164">
        <v>-17.04</v>
      </c>
      <c r="EV39" s="164">
        <v>102.5</v>
      </c>
      <c r="EW39" s="164">
        <v>10.315799999999999</v>
      </c>
      <c r="EX39" s="164">
        <v>22.995899999999999</v>
      </c>
      <c r="EY39" s="164">
        <v>-13.018700000000001</v>
      </c>
      <c r="EZ39" s="164">
        <v>-12.5778</v>
      </c>
      <c r="FA39" s="164">
        <v>6.6997</v>
      </c>
      <c r="FB39" s="164">
        <v>-79.8292</v>
      </c>
      <c r="FC39" s="164">
        <v>45.688499999999998</v>
      </c>
      <c r="FD39" s="165"/>
      <c r="FE39" s="165"/>
      <c r="FF39" s="164">
        <v>1.1936</v>
      </c>
      <c r="FG39" s="164">
        <v>26.5136</v>
      </c>
      <c r="FH39" s="164">
        <v>27.037099999999999</v>
      </c>
      <c r="FI39" s="164">
        <v>25.8886</v>
      </c>
      <c r="FJ39" s="164">
        <v>27.462800000000001</v>
      </c>
      <c r="FK39" s="164">
        <v>27.295400000000001</v>
      </c>
      <c r="FL39" s="164">
        <v>-1.6746000000000001</v>
      </c>
      <c r="FM39" s="164">
        <v>23.684899999999999</v>
      </c>
      <c r="FN39" s="164">
        <v>23.922499999999999</v>
      </c>
      <c r="FO39" s="164">
        <v>-10.3666</v>
      </c>
      <c r="FP39" s="165"/>
      <c r="FQ39" s="164">
        <v>-0.96499999999999997</v>
      </c>
      <c r="FR39" s="164">
        <v>-9.85</v>
      </c>
      <c r="FS39" s="164">
        <v>15.164400000000001</v>
      </c>
      <c r="FT39" s="164">
        <v>1.1379999999999999</v>
      </c>
      <c r="FU39" s="164">
        <v>-9.44</v>
      </c>
      <c r="FV39" s="164">
        <v>19.329999999999998</v>
      </c>
      <c r="FW39" s="165"/>
      <c r="FX39" s="164">
        <v>7.3901000000000003</v>
      </c>
      <c r="FY39" s="164">
        <v>-5.7279999999999998</v>
      </c>
      <c r="FZ39" s="164">
        <v>4.383</v>
      </c>
      <c r="GA39" s="164">
        <v>10.6747</v>
      </c>
      <c r="GB39" s="164">
        <v>33.840000000000003</v>
      </c>
      <c r="GC39" s="164">
        <v>2.2517999999999998</v>
      </c>
      <c r="GD39" s="164">
        <v>9.4670000000000005</v>
      </c>
      <c r="GE39" s="164">
        <v>14.67</v>
      </c>
      <c r="GF39" s="164">
        <v>80.610500000000002</v>
      </c>
      <c r="GG39" s="164">
        <v>21.4</v>
      </c>
      <c r="GH39" s="164">
        <v>-12.792899999999999</v>
      </c>
      <c r="GI39" s="165"/>
      <c r="GJ39" s="164">
        <v>-29.226700000000001</v>
      </c>
      <c r="GK39" s="164">
        <v>2.2271000000000001</v>
      </c>
      <c r="GL39" s="165"/>
      <c r="GM39" s="165"/>
      <c r="GN39" s="164">
        <v>-16.890499999999999</v>
      </c>
      <c r="GO39" s="164">
        <v>-28.875</v>
      </c>
      <c r="GP39" s="164">
        <v>22.519100000000002</v>
      </c>
      <c r="GQ39" s="164">
        <v>44.4529</v>
      </c>
      <c r="GR39" s="164">
        <v>61.636899999999997</v>
      </c>
      <c r="GS39" s="164">
        <v>64.1297</v>
      </c>
      <c r="GT39" s="164">
        <v>-127.7259</v>
      </c>
      <c r="GU39" s="164">
        <v>-27.5228</v>
      </c>
      <c r="GV39" s="164">
        <v>46.527099999999997</v>
      </c>
      <c r="GW39" s="164">
        <v>-3.9889999999999999</v>
      </c>
      <c r="GX39" s="164">
        <v>12.3886</v>
      </c>
      <c r="GY39" s="164">
        <v>16.6448</v>
      </c>
      <c r="GZ39" s="164">
        <v>16.215</v>
      </c>
      <c r="HA39" s="164">
        <v>14.1585</v>
      </c>
      <c r="HB39" s="164">
        <v>185.9571</v>
      </c>
      <c r="HC39" s="164">
        <v>182.89179999999999</v>
      </c>
      <c r="HD39" s="164">
        <v>231.7</v>
      </c>
      <c r="HE39" s="164">
        <v>-231.971</v>
      </c>
      <c r="HF39" s="164">
        <v>-426.95069999999998</v>
      </c>
      <c r="HG39" s="164">
        <v>426.43810000000002</v>
      </c>
      <c r="HH39" s="164">
        <v>425.96390000000002</v>
      </c>
      <c r="HI39" s="164">
        <v>-175.8502</v>
      </c>
      <c r="HJ39" s="164">
        <v>-174.0394</v>
      </c>
      <c r="HK39" s="164">
        <v>-51.991900000000001</v>
      </c>
      <c r="HL39" s="164">
        <v>-43.232100000000003</v>
      </c>
      <c r="HM39" s="164">
        <v>82.5227</v>
      </c>
      <c r="HN39" s="164">
        <v>82.887200000000007</v>
      </c>
      <c r="HO39" s="164">
        <v>-121.0731</v>
      </c>
      <c r="HP39" s="164">
        <v>-121.14190000000001</v>
      </c>
      <c r="HQ39" s="164">
        <v>26.864699999999999</v>
      </c>
      <c r="HR39" s="164">
        <v>26.721900000000002</v>
      </c>
      <c r="HS39" s="164">
        <v>-47.761099999999999</v>
      </c>
      <c r="HT39" s="164">
        <v>-47.001899999999999</v>
      </c>
      <c r="HU39" s="164">
        <v>99.28</v>
      </c>
      <c r="HV39" s="164">
        <v>98.97</v>
      </c>
      <c r="HW39" s="164">
        <v>36</v>
      </c>
      <c r="HX39" s="164">
        <v>36.6</v>
      </c>
      <c r="HY39" s="164">
        <v>22.7651</v>
      </c>
      <c r="HZ39" s="164">
        <v>-22.64</v>
      </c>
      <c r="IA39" s="165"/>
      <c r="IB39" s="164">
        <v>92.511899999999997</v>
      </c>
      <c r="IC39" s="164">
        <v>92.178399999999996</v>
      </c>
      <c r="ID39" s="164">
        <v>11.6</v>
      </c>
      <c r="IE39" s="164">
        <v>-4.5</v>
      </c>
      <c r="IF39" s="164">
        <v>-23.3</v>
      </c>
      <c r="IG39" s="164">
        <v>-23.2</v>
      </c>
      <c r="IH39" s="165"/>
      <c r="II39" s="165"/>
      <c r="IJ39" s="164">
        <v>-417.20979999999997</v>
      </c>
      <c r="IK39" s="164">
        <v>-166.0291</v>
      </c>
      <c r="IL39" s="164">
        <v>271.56220000000002</v>
      </c>
      <c r="IM39" s="164">
        <v>219.8107</v>
      </c>
      <c r="IN39" s="164">
        <v>17.962399999999999</v>
      </c>
      <c r="IO39" s="164">
        <v>-209.14619999999999</v>
      </c>
      <c r="IP39" s="164">
        <v>205.9984</v>
      </c>
      <c r="IQ39" s="164">
        <v>-95.342399999999998</v>
      </c>
      <c r="IR39" s="164">
        <v>-89.563400000000001</v>
      </c>
      <c r="IS39" s="164">
        <v>-210.17160000000001</v>
      </c>
      <c r="IT39" s="164">
        <v>103.6755</v>
      </c>
      <c r="IU39" s="164">
        <v>103.83369999999999</v>
      </c>
      <c r="IV39" s="164">
        <v>94.591899999999995</v>
      </c>
      <c r="IW39" s="164">
        <v>-267.1748</v>
      </c>
      <c r="IX39" s="164">
        <v>92.278499999999994</v>
      </c>
      <c r="IY39" s="164">
        <v>-172.941</v>
      </c>
      <c r="IZ39" s="164">
        <v>172.19839999999999</v>
      </c>
      <c r="JA39" s="164">
        <v>-10.888999999999999</v>
      </c>
      <c r="JB39" s="165"/>
      <c r="JC39" s="164">
        <v>18.399999999999999</v>
      </c>
      <c r="JD39" s="164">
        <v>6.5449999999999999</v>
      </c>
      <c r="JE39" s="164">
        <v>6.548</v>
      </c>
      <c r="JF39" s="164">
        <v>-18.399999999999999</v>
      </c>
      <c r="JG39" s="164">
        <v>-4.72</v>
      </c>
      <c r="JH39" s="165"/>
      <c r="JI39" s="164">
        <v>4.7195999999999998</v>
      </c>
      <c r="JJ39" s="164">
        <v>-31.377099999999999</v>
      </c>
      <c r="JK39" s="164">
        <v>-20.772099999999998</v>
      </c>
      <c r="JL39" s="164">
        <v>21.5</v>
      </c>
      <c r="JM39" s="164">
        <v>53.616999999999997</v>
      </c>
      <c r="JN39" s="164">
        <v>53.31</v>
      </c>
      <c r="JO39" s="164">
        <v>11.356199999999999</v>
      </c>
      <c r="JP39" s="165"/>
      <c r="JQ39" s="164">
        <v>53.574100000000001</v>
      </c>
      <c r="JR39" s="164">
        <v>53.570599999999999</v>
      </c>
      <c r="JS39" s="164">
        <v>53.771799999999999</v>
      </c>
      <c r="JT39" s="165"/>
      <c r="JU39" s="164">
        <v>6.5</v>
      </c>
      <c r="JV39" s="164">
        <v>24.212800000000001</v>
      </c>
      <c r="JW39" s="164">
        <v>8.1</v>
      </c>
      <c r="JX39" s="165"/>
      <c r="JY39" s="164">
        <v>-37.6768</v>
      </c>
      <c r="JZ39" s="164">
        <v>76.184899999999999</v>
      </c>
      <c r="KA39" s="164">
        <v>52.933999999999997</v>
      </c>
      <c r="KB39" s="164">
        <v>-37.086500000000001</v>
      </c>
      <c r="KC39" s="164">
        <v>-75.063999999999993</v>
      </c>
      <c r="KD39" s="164">
        <v>41.224899999999998</v>
      </c>
      <c r="KE39" s="164">
        <v>32.638300000000001</v>
      </c>
      <c r="KF39" s="164">
        <v>-13.2</v>
      </c>
      <c r="KG39" s="164">
        <v>14.1</v>
      </c>
      <c r="KH39" s="165"/>
      <c r="KI39" s="164">
        <v>93.302999999999997</v>
      </c>
    </row>
    <row r="40" spans="1:295" ht="18" customHeight="1" x14ac:dyDescent="0.25">
      <c r="A40" s="159" t="s">
        <v>82</v>
      </c>
      <c r="B40" s="159" t="s">
        <v>848</v>
      </c>
      <c r="C40" s="166">
        <v>0</v>
      </c>
      <c r="D40" s="167">
        <v>20.695900000000002</v>
      </c>
      <c r="E40" s="167">
        <v>-24.594999999999999</v>
      </c>
      <c r="F40" s="167">
        <v>10.9925</v>
      </c>
      <c r="G40" s="167">
        <v>34.9086</v>
      </c>
      <c r="H40" s="168"/>
      <c r="I40" s="167">
        <v>48.481900000000003</v>
      </c>
      <c r="J40" s="168"/>
      <c r="K40" s="167">
        <v>66.569900000000004</v>
      </c>
      <c r="L40" s="167">
        <v>33.439</v>
      </c>
      <c r="M40" s="167">
        <v>33.376600000000003</v>
      </c>
      <c r="N40" s="167">
        <v>-13.32</v>
      </c>
      <c r="O40" s="167">
        <v>-50.941000000000003</v>
      </c>
      <c r="P40" s="167">
        <v>46.2</v>
      </c>
      <c r="Q40" s="167">
        <v>20.7</v>
      </c>
      <c r="R40" s="167">
        <v>-44</v>
      </c>
      <c r="S40" s="167">
        <v>13.4268</v>
      </c>
      <c r="T40" s="168"/>
      <c r="U40" s="167">
        <v>17.535799999999998</v>
      </c>
      <c r="V40" s="167">
        <v>17.814299999999999</v>
      </c>
      <c r="W40" s="167">
        <v>29.554400000000001</v>
      </c>
      <c r="X40" s="167">
        <v>15.9277</v>
      </c>
      <c r="Y40" s="167">
        <v>0.2092</v>
      </c>
      <c r="Z40" s="167">
        <v>8.1341999999999999</v>
      </c>
      <c r="AA40" s="168"/>
      <c r="AB40" s="168"/>
      <c r="AC40" s="167">
        <v>-69.7</v>
      </c>
      <c r="AD40" s="167">
        <v>-69.61</v>
      </c>
      <c r="AE40" s="168"/>
      <c r="AF40" s="167">
        <v>13.32</v>
      </c>
      <c r="AG40" s="167">
        <v>48.4</v>
      </c>
      <c r="AH40" s="167">
        <v>12.862</v>
      </c>
      <c r="AI40" s="167">
        <v>0.26800000000000002</v>
      </c>
      <c r="AJ40" s="167">
        <v>-62.42</v>
      </c>
      <c r="AK40" s="167">
        <v>-62.69</v>
      </c>
      <c r="AL40" s="167">
        <v>-64.62</v>
      </c>
      <c r="AM40" s="167">
        <v>63.34</v>
      </c>
      <c r="AN40" s="167">
        <v>63.02</v>
      </c>
      <c r="AO40" s="167">
        <v>16.1053</v>
      </c>
      <c r="AP40" s="167">
        <v>4.4264999999999999</v>
      </c>
      <c r="AQ40" s="167">
        <v>73.600099999999998</v>
      </c>
      <c r="AR40" s="167">
        <v>75.963999999999999</v>
      </c>
      <c r="AS40" s="167">
        <v>56.134599999999999</v>
      </c>
      <c r="AT40" s="167">
        <v>-60.9514</v>
      </c>
      <c r="AU40" s="167">
        <v>-64.187700000000007</v>
      </c>
      <c r="AV40" s="167">
        <v>30.132000000000001</v>
      </c>
      <c r="AW40" s="167">
        <v>26.358000000000001</v>
      </c>
      <c r="AX40" s="167">
        <v>85.733900000000006</v>
      </c>
      <c r="AY40" s="167">
        <v>86.135800000000003</v>
      </c>
      <c r="AZ40" s="167">
        <v>2.1101999999999999</v>
      </c>
      <c r="BA40" s="167">
        <v>11.126200000000001</v>
      </c>
      <c r="BB40" s="167">
        <v>-530.62049999999999</v>
      </c>
      <c r="BC40" s="167">
        <v>-14.049300000000001</v>
      </c>
      <c r="BD40" s="167">
        <v>-13.2</v>
      </c>
      <c r="BE40" s="167">
        <v>-13.5</v>
      </c>
      <c r="BF40" s="167">
        <v>69.964500000000001</v>
      </c>
      <c r="BG40" s="167">
        <v>69.502300000000005</v>
      </c>
      <c r="BH40" s="167">
        <v>-4.7599</v>
      </c>
      <c r="BI40" s="168"/>
      <c r="BJ40" s="167">
        <v>-78.497500000000002</v>
      </c>
      <c r="BK40" s="167">
        <v>6.3592000000000004</v>
      </c>
      <c r="BL40" s="167">
        <v>6.4667000000000003</v>
      </c>
      <c r="BM40" s="167">
        <v>4.3407</v>
      </c>
      <c r="BN40" s="167">
        <v>575.82309999999995</v>
      </c>
      <c r="BO40" s="167">
        <v>104.5869</v>
      </c>
      <c r="BP40" s="167">
        <v>104.5564</v>
      </c>
      <c r="BQ40" s="167">
        <v>-517.89480000000003</v>
      </c>
      <c r="BR40" s="167">
        <v>527.74210000000005</v>
      </c>
      <c r="BS40" s="168"/>
      <c r="BT40" s="167">
        <v>-101.301</v>
      </c>
      <c r="BU40" s="167">
        <v>104.3879</v>
      </c>
      <c r="BV40" s="167">
        <v>97.230800000000002</v>
      </c>
      <c r="BW40" s="167">
        <v>28</v>
      </c>
      <c r="BX40" s="167">
        <v>30.46</v>
      </c>
      <c r="BY40" s="168"/>
      <c r="BZ40" s="167">
        <v>79.819999999999993</v>
      </c>
      <c r="CA40" s="167">
        <v>-21.8308</v>
      </c>
      <c r="CB40" s="167">
        <v>-23.0364</v>
      </c>
      <c r="CC40" s="168"/>
      <c r="CD40" s="167">
        <v>171.8107</v>
      </c>
      <c r="CE40" s="167">
        <v>20.946000000000002</v>
      </c>
      <c r="CF40" s="167">
        <v>-69.568600000000004</v>
      </c>
      <c r="CG40" s="167">
        <v>-69.850300000000004</v>
      </c>
      <c r="CH40" s="167">
        <v>15.7925</v>
      </c>
      <c r="CI40" s="167">
        <v>-79.084100000000007</v>
      </c>
      <c r="CJ40" s="168"/>
      <c r="CK40" s="168"/>
      <c r="CL40" s="167">
        <v>51.8</v>
      </c>
      <c r="CM40" s="167">
        <v>157.69999999999999</v>
      </c>
      <c r="CN40" s="167">
        <v>-17.53</v>
      </c>
      <c r="CO40" s="167">
        <v>49.412799999999997</v>
      </c>
      <c r="CP40" s="167">
        <v>49.601599999999998</v>
      </c>
      <c r="CQ40" s="167">
        <v>49.668799999999997</v>
      </c>
      <c r="CR40" s="167">
        <v>-49.307000000000002</v>
      </c>
      <c r="CS40" s="167">
        <v>-48.385300000000001</v>
      </c>
      <c r="CT40" s="167">
        <v>35.699100000000001</v>
      </c>
      <c r="CU40" s="167">
        <v>-38.562800000000003</v>
      </c>
      <c r="CV40" s="167">
        <v>41.124099999999999</v>
      </c>
      <c r="CW40" s="167">
        <v>12.475899999999999</v>
      </c>
      <c r="CX40" s="167">
        <v>55.02</v>
      </c>
      <c r="CY40" s="167">
        <v>76.84</v>
      </c>
      <c r="CZ40" s="168"/>
      <c r="DA40" s="167">
        <v>51.86</v>
      </c>
      <c r="DB40" s="167">
        <v>-35.130000000000003</v>
      </c>
      <c r="DC40" s="168"/>
      <c r="DD40" s="167">
        <v>79.569999999999993</v>
      </c>
      <c r="DE40" s="167">
        <v>77.647400000000005</v>
      </c>
      <c r="DF40" s="167">
        <v>-176.9846</v>
      </c>
      <c r="DG40" s="167">
        <v>0</v>
      </c>
      <c r="DH40" s="167">
        <v>-21.2348</v>
      </c>
      <c r="DI40" s="167">
        <v>-112.5</v>
      </c>
      <c r="DJ40" s="167">
        <v>-112.1</v>
      </c>
      <c r="DK40" s="167">
        <v>33.983499999999999</v>
      </c>
      <c r="DL40" s="168"/>
      <c r="DM40" s="167">
        <v>67.174099999999996</v>
      </c>
      <c r="DN40" s="167">
        <v>86.737099999999998</v>
      </c>
      <c r="DO40" s="167">
        <v>61.01</v>
      </c>
      <c r="DP40" s="167">
        <v>-9.3699999999999992</v>
      </c>
      <c r="DQ40" s="167">
        <v>65.960999999999999</v>
      </c>
      <c r="DR40" s="167">
        <v>175.66</v>
      </c>
      <c r="DS40" s="167">
        <v>-22.56</v>
      </c>
      <c r="DT40" s="167">
        <v>-22.76</v>
      </c>
      <c r="DU40" s="167">
        <v>109.22</v>
      </c>
      <c r="DV40" s="167">
        <v>70.42</v>
      </c>
      <c r="DW40" s="167">
        <v>176.56360000000001</v>
      </c>
      <c r="DX40" s="167">
        <v>172.0909</v>
      </c>
      <c r="DY40" s="167">
        <v>-10.8169</v>
      </c>
      <c r="DZ40" s="167">
        <v>-10.3909</v>
      </c>
      <c r="EA40" s="167">
        <v>265.11869999999999</v>
      </c>
      <c r="EB40" s="167">
        <v>217.62809999999999</v>
      </c>
      <c r="EC40" s="167">
        <v>209.62129999999999</v>
      </c>
      <c r="ED40" s="167">
        <v>213.0789</v>
      </c>
      <c r="EE40" s="167">
        <v>82.215100000000007</v>
      </c>
      <c r="EF40" s="167">
        <v>65.862200000000001</v>
      </c>
      <c r="EG40" s="167">
        <v>-25.824999999999999</v>
      </c>
      <c r="EH40" s="167">
        <v>528.09249999999997</v>
      </c>
      <c r="EI40" s="167">
        <v>192.4924</v>
      </c>
      <c r="EJ40" s="168"/>
      <c r="EK40" s="167">
        <v>-22.357500000000002</v>
      </c>
      <c r="EL40" s="167">
        <v>-20.571400000000001</v>
      </c>
      <c r="EM40" s="167">
        <v>0</v>
      </c>
      <c r="EN40" s="167">
        <v>44.676900000000003</v>
      </c>
      <c r="EO40" s="167">
        <v>41.121499999999997</v>
      </c>
      <c r="EP40" s="167">
        <v>47.664000000000001</v>
      </c>
      <c r="EQ40" s="167">
        <v>-51.122199999999999</v>
      </c>
      <c r="ER40" s="167">
        <v>-51.829599999999999</v>
      </c>
      <c r="ES40" s="167">
        <v>-28.328199999999999</v>
      </c>
      <c r="ET40" s="167">
        <v>0</v>
      </c>
      <c r="EU40" s="167">
        <v>-17.350000000000001</v>
      </c>
      <c r="EV40" s="167">
        <v>1</v>
      </c>
      <c r="EW40" s="167">
        <v>10.113799999999999</v>
      </c>
      <c r="EX40" s="167">
        <v>43.729199999999999</v>
      </c>
      <c r="EY40" s="167">
        <v>-13.307700000000001</v>
      </c>
      <c r="EZ40" s="167">
        <v>-12.932700000000001</v>
      </c>
      <c r="FA40" s="167">
        <v>7.6513999999999998</v>
      </c>
      <c r="FB40" s="167">
        <v>-63.107599999999998</v>
      </c>
      <c r="FC40" s="167">
        <v>29.158899999999999</v>
      </c>
      <c r="FD40" s="168"/>
      <c r="FE40" s="168"/>
      <c r="FF40" s="167">
        <v>1.0042</v>
      </c>
      <c r="FG40" s="167">
        <v>26.153600000000001</v>
      </c>
      <c r="FH40" s="167">
        <v>27.224599999999999</v>
      </c>
      <c r="FI40" s="167">
        <v>25.772600000000001</v>
      </c>
      <c r="FJ40" s="167">
        <v>21.266999999999999</v>
      </c>
      <c r="FK40" s="167">
        <v>21.601900000000001</v>
      </c>
      <c r="FL40" s="167">
        <v>35.835700000000003</v>
      </c>
      <c r="FM40" s="167">
        <v>12.1431</v>
      </c>
      <c r="FN40" s="167">
        <v>11.775700000000001</v>
      </c>
      <c r="FO40" s="167">
        <v>20.203700000000001</v>
      </c>
      <c r="FP40" s="167">
        <v>31.190999999999999</v>
      </c>
      <c r="FQ40" s="167">
        <v>3.6419999999999999</v>
      </c>
      <c r="FR40" s="167">
        <v>-7.17</v>
      </c>
      <c r="FS40" s="167">
        <v>15.076499999999999</v>
      </c>
      <c r="FT40" s="167">
        <v>1.0684</v>
      </c>
      <c r="FU40" s="167">
        <v>-9.5</v>
      </c>
      <c r="FV40" s="167">
        <v>20.69</v>
      </c>
      <c r="FW40" s="168"/>
      <c r="FX40" s="167">
        <v>7.4187000000000003</v>
      </c>
      <c r="FY40" s="167">
        <v>-5.702</v>
      </c>
      <c r="FZ40" s="167">
        <v>4.4569999999999999</v>
      </c>
      <c r="GA40" s="167">
        <v>9.2149000000000001</v>
      </c>
      <c r="GB40" s="167">
        <v>31.66</v>
      </c>
      <c r="GC40" s="167">
        <v>-31.603999999999999</v>
      </c>
      <c r="GD40" s="167">
        <v>-19.311599999999999</v>
      </c>
      <c r="GE40" s="167">
        <v>14.3</v>
      </c>
      <c r="GF40" s="167">
        <v>76.326400000000007</v>
      </c>
      <c r="GG40" s="167">
        <v>20.5</v>
      </c>
      <c r="GH40" s="167">
        <v>-12.7582</v>
      </c>
      <c r="GI40" s="168"/>
      <c r="GJ40" s="167">
        <v>-29.1648</v>
      </c>
      <c r="GK40" s="167">
        <v>2.1320999999999999</v>
      </c>
      <c r="GL40" s="168"/>
      <c r="GM40" s="168"/>
      <c r="GN40" s="167">
        <v>-16.2348</v>
      </c>
      <c r="GO40" s="167">
        <v>-28.792000000000002</v>
      </c>
      <c r="GP40" s="167">
        <v>20.682500000000001</v>
      </c>
      <c r="GQ40" s="167">
        <v>44.4529</v>
      </c>
      <c r="GR40" s="167">
        <v>64.904200000000003</v>
      </c>
      <c r="GS40" s="167">
        <v>67.949399999999997</v>
      </c>
      <c r="GT40" s="167">
        <v>-121.8396</v>
      </c>
      <c r="GU40" s="167">
        <v>-26.597000000000001</v>
      </c>
      <c r="GV40" s="167">
        <v>46.410200000000003</v>
      </c>
      <c r="GW40" s="167">
        <v>-2.3831000000000002</v>
      </c>
      <c r="GX40" s="167">
        <v>12.762</v>
      </c>
      <c r="GY40" s="167">
        <v>17.406500000000001</v>
      </c>
      <c r="GZ40" s="167">
        <v>17.090399999999999</v>
      </c>
      <c r="HA40" s="167">
        <v>14.3744</v>
      </c>
      <c r="HB40" s="167">
        <v>198.27690000000001</v>
      </c>
      <c r="HC40" s="167">
        <v>197.55439999999999</v>
      </c>
      <c r="HD40" s="167">
        <v>261.10000000000002</v>
      </c>
      <c r="HE40" s="167">
        <v>-258.88929999999999</v>
      </c>
      <c r="HF40" s="167">
        <v>-461.0804</v>
      </c>
      <c r="HG40" s="167">
        <v>464.86500000000001</v>
      </c>
      <c r="HH40" s="167">
        <v>462.43790000000001</v>
      </c>
      <c r="HI40" s="167">
        <v>-188.90960000000001</v>
      </c>
      <c r="HJ40" s="167">
        <v>-187.56440000000001</v>
      </c>
      <c r="HK40" s="167">
        <v>-49.858499999999999</v>
      </c>
      <c r="HL40" s="167">
        <v>-40.396900000000002</v>
      </c>
      <c r="HM40" s="167">
        <v>80.049099999999996</v>
      </c>
      <c r="HN40" s="167">
        <v>80.384200000000007</v>
      </c>
      <c r="HO40" s="168"/>
      <c r="HP40" s="168"/>
      <c r="HQ40" s="167">
        <v>34.511299999999999</v>
      </c>
      <c r="HR40" s="167">
        <v>33.808199999999999</v>
      </c>
      <c r="HS40" s="167">
        <v>-63.758699999999997</v>
      </c>
      <c r="HT40" s="167">
        <v>-62.977400000000003</v>
      </c>
      <c r="HU40" s="167">
        <v>97.95</v>
      </c>
      <c r="HV40" s="167">
        <v>97.67</v>
      </c>
      <c r="HW40" s="167">
        <v>32.799999999999997</v>
      </c>
      <c r="HX40" s="167">
        <v>32.700000000000003</v>
      </c>
      <c r="HY40" s="167">
        <v>22.7651</v>
      </c>
      <c r="HZ40" s="167">
        <v>4.4800000000000004</v>
      </c>
      <c r="IA40" s="168"/>
      <c r="IB40" s="167">
        <v>95.973399999999998</v>
      </c>
      <c r="IC40" s="167">
        <v>95.325500000000005</v>
      </c>
      <c r="ID40" s="167">
        <v>12.8</v>
      </c>
      <c r="IE40" s="167">
        <v>-13.6</v>
      </c>
      <c r="IF40" s="167">
        <v>-31.8</v>
      </c>
      <c r="IG40" s="167">
        <v>-32.1</v>
      </c>
      <c r="IH40" s="167">
        <v>1.5186999999999999</v>
      </c>
      <c r="II40" s="167">
        <v>1.4592000000000001</v>
      </c>
      <c r="IJ40" s="167">
        <v>-454.72129999999999</v>
      </c>
      <c r="IK40" s="167">
        <v>-171.0634</v>
      </c>
      <c r="IL40" s="167">
        <v>314.7208</v>
      </c>
      <c r="IM40" s="167">
        <v>249.52770000000001</v>
      </c>
      <c r="IN40" s="167">
        <v>12.690200000000001</v>
      </c>
      <c r="IO40" s="167">
        <v>-239.7312</v>
      </c>
      <c r="IP40" s="167">
        <v>235.8733</v>
      </c>
      <c r="IQ40" s="167">
        <v>-122.46169999999999</v>
      </c>
      <c r="IR40" s="167">
        <v>-111.6572</v>
      </c>
      <c r="IS40" s="167">
        <v>-233.6225</v>
      </c>
      <c r="IT40" s="167">
        <v>102.11369999999999</v>
      </c>
      <c r="IU40" s="167">
        <v>103.2045</v>
      </c>
      <c r="IV40" s="167">
        <v>121.01009999999999</v>
      </c>
      <c r="IW40" s="167">
        <v>-303.74450000000002</v>
      </c>
      <c r="IX40" s="167">
        <v>117.2064</v>
      </c>
      <c r="IY40" s="167">
        <v>-186.09059999999999</v>
      </c>
      <c r="IZ40" s="167">
        <v>187.30369999999999</v>
      </c>
      <c r="JA40" s="167">
        <v>-11.2845</v>
      </c>
      <c r="JB40" s="168"/>
      <c r="JC40" s="167">
        <v>13.76</v>
      </c>
      <c r="JD40" s="167">
        <v>6.4539999999999997</v>
      </c>
      <c r="JE40" s="167">
        <v>6.4550000000000001</v>
      </c>
      <c r="JF40" s="167">
        <v>-13.76</v>
      </c>
      <c r="JG40" s="167">
        <v>-8.7200000000000006</v>
      </c>
      <c r="JH40" s="168"/>
      <c r="JI40" s="167">
        <v>8.5282999999999998</v>
      </c>
      <c r="JJ40" s="167">
        <v>-31.993600000000001</v>
      </c>
      <c r="JK40" s="167">
        <v>-24.5228</v>
      </c>
      <c r="JL40" s="167">
        <v>21.5</v>
      </c>
      <c r="JM40" s="167">
        <v>50.097999999999999</v>
      </c>
      <c r="JN40" s="167">
        <v>50.777999999999999</v>
      </c>
      <c r="JO40" s="167">
        <v>11.3346</v>
      </c>
      <c r="JP40" s="167">
        <v>13.606199999999999</v>
      </c>
      <c r="JQ40" s="167">
        <v>52.249299999999998</v>
      </c>
      <c r="JR40" s="167">
        <v>50.584400000000002</v>
      </c>
      <c r="JS40" s="167">
        <v>51.315399999999997</v>
      </c>
      <c r="JT40" s="168"/>
      <c r="JU40" s="167">
        <v>13.7</v>
      </c>
      <c r="JV40" s="167">
        <v>34.956400000000002</v>
      </c>
      <c r="JW40" s="167">
        <v>8.1</v>
      </c>
      <c r="JX40" s="168"/>
      <c r="JY40" s="167">
        <v>-35.997300000000003</v>
      </c>
      <c r="JZ40" s="167">
        <v>75.558899999999994</v>
      </c>
      <c r="KA40" s="167">
        <v>50.329700000000003</v>
      </c>
      <c r="KB40" s="167">
        <v>-34.906700000000001</v>
      </c>
      <c r="KC40" s="167">
        <v>-73.401700000000005</v>
      </c>
      <c r="KD40" s="167">
        <v>39.320700000000002</v>
      </c>
      <c r="KE40" s="167">
        <v>33.974800000000002</v>
      </c>
      <c r="KF40" s="167">
        <v>-22.9</v>
      </c>
      <c r="KG40" s="167">
        <v>21.8</v>
      </c>
      <c r="KH40" s="168"/>
      <c r="KI40" s="167">
        <v>112.1679</v>
      </c>
    </row>
    <row r="41" spans="1:295" ht="18" customHeight="1" x14ac:dyDescent="0.25">
      <c r="A41" s="159" t="s">
        <v>82</v>
      </c>
      <c r="B41" s="159" t="s">
        <v>849</v>
      </c>
      <c r="C41" s="160">
        <v>0</v>
      </c>
      <c r="D41" s="161">
        <v>20.913900000000002</v>
      </c>
      <c r="E41" s="162"/>
      <c r="F41" s="161">
        <v>11.153600000000001</v>
      </c>
      <c r="G41" s="161">
        <v>33.959499999999998</v>
      </c>
      <c r="H41" s="162"/>
      <c r="I41" s="161">
        <v>47.085900000000002</v>
      </c>
      <c r="J41" s="162"/>
      <c r="K41" s="161">
        <v>65.0732</v>
      </c>
      <c r="L41" s="161">
        <v>32.984999999999999</v>
      </c>
      <c r="M41" s="161">
        <v>32.840800000000002</v>
      </c>
      <c r="N41" s="161">
        <v>-13.32</v>
      </c>
      <c r="O41" s="161">
        <v>-49.972999999999999</v>
      </c>
      <c r="P41" s="161">
        <v>44</v>
      </c>
      <c r="Q41" s="161">
        <v>19.872</v>
      </c>
      <c r="R41" s="161">
        <v>-44</v>
      </c>
      <c r="S41" s="161">
        <v>12.369400000000001</v>
      </c>
      <c r="T41" s="162"/>
      <c r="U41" s="161">
        <v>17.0688</v>
      </c>
      <c r="V41" s="161">
        <v>17.196899999999999</v>
      </c>
      <c r="W41" s="161">
        <v>28.495000000000001</v>
      </c>
      <c r="X41" s="161">
        <v>14.596299999999999</v>
      </c>
      <c r="Y41" s="161">
        <v>0.24729999999999999</v>
      </c>
      <c r="Z41" s="161">
        <v>7.9367000000000001</v>
      </c>
      <c r="AA41" s="162"/>
      <c r="AB41" s="162"/>
      <c r="AC41" s="161">
        <v>-71.83</v>
      </c>
      <c r="AD41" s="161">
        <v>-71.680000000000007</v>
      </c>
      <c r="AE41" s="162"/>
      <c r="AF41" s="161">
        <v>13.32</v>
      </c>
      <c r="AG41" s="161">
        <v>48.4</v>
      </c>
      <c r="AH41" s="161">
        <v>15.472</v>
      </c>
      <c r="AI41" s="161">
        <v>0.28100000000000003</v>
      </c>
      <c r="AJ41" s="161">
        <v>-65.17</v>
      </c>
      <c r="AK41" s="161">
        <v>-62.9</v>
      </c>
      <c r="AL41" s="161">
        <v>-67.36</v>
      </c>
      <c r="AM41" s="161">
        <v>64.510000000000005</v>
      </c>
      <c r="AN41" s="161">
        <v>66.209999999999994</v>
      </c>
      <c r="AO41" s="161">
        <v>15.437799999999999</v>
      </c>
      <c r="AP41" s="161">
        <v>4.4984000000000002</v>
      </c>
      <c r="AQ41" s="161">
        <v>73.800799999999995</v>
      </c>
      <c r="AR41" s="161">
        <v>76.159199999999998</v>
      </c>
      <c r="AS41" s="161">
        <v>54.3245</v>
      </c>
      <c r="AT41" s="161">
        <v>-64.166399999999996</v>
      </c>
      <c r="AU41" s="161">
        <v>-63.536200000000001</v>
      </c>
      <c r="AV41" s="161">
        <v>16.192299999999999</v>
      </c>
      <c r="AW41" s="161">
        <v>16.1496</v>
      </c>
      <c r="AX41" s="161">
        <v>83.590599999999995</v>
      </c>
      <c r="AY41" s="161">
        <v>87.207499999999996</v>
      </c>
      <c r="AZ41" s="161">
        <v>0</v>
      </c>
      <c r="BA41" s="161">
        <v>0.73450000000000004</v>
      </c>
      <c r="BB41" s="161">
        <v>-499.95800000000003</v>
      </c>
      <c r="BC41" s="161">
        <v>-14.5403</v>
      </c>
      <c r="BD41" s="161">
        <v>-13</v>
      </c>
      <c r="BE41" s="161">
        <v>-13.4</v>
      </c>
      <c r="BF41" s="161">
        <v>69.260099999999994</v>
      </c>
      <c r="BG41" s="161">
        <v>66.910700000000006</v>
      </c>
      <c r="BH41" s="161">
        <v>-4.8933</v>
      </c>
      <c r="BI41" s="162"/>
      <c r="BJ41" s="161">
        <v>-70.109800000000007</v>
      </c>
      <c r="BK41" s="161">
        <v>6.7652999999999999</v>
      </c>
      <c r="BL41" s="161">
        <v>6.1607000000000003</v>
      </c>
      <c r="BM41" s="161">
        <v>4.2906000000000004</v>
      </c>
      <c r="BN41" s="161">
        <v>547.74599999999998</v>
      </c>
      <c r="BO41" s="161">
        <v>106.93680000000001</v>
      </c>
      <c r="BP41" s="161">
        <v>107.57769999999999</v>
      </c>
      <c r="BQ41" s="161">
        <v>-491.32850000000002</v>
      </c>
      <c r="BR41" s="161">
        <v>532.26589999999999</v>
      </c>
      <c r="BS41" s="162"/>
      <c r="BT41" s="161">
        <v>-118.2854</v>
      </c>
      <c r="BU41" s="161">
        <v>120.32810000000001</v>
      </c>
      <c r="BV41" s="161">
        <v>96.671899999999994</v>
      </c>
      <c r="BW41" s="161">
        <v>28.65</v>
      </c>
      <c r="BX41" s="161">
        <v>31.54</v>
      </c>
      <c r="BY41" s="161">
        <v>71.69</v>
      </c>
      <c r="BZ41" s="161">
        <v>79.849999999999994</v>
      </c>
      <c r="CA41" s="161">
        <v>-22.366599999999998</v>
      </c>
      <c r="CB41" s="161">
        <v>-22.232700000000001</v>
      </c>
      <c r="CC41" s="162"/>
      <c r="CD41" s="161">
        <v>172.4341</v>
      </c>
      <c r="CE41" s="161">
        <v>17.2394</v>
      </c>
      <c r="CF41" s="161">
        <v>-72.076999999999998</v>
      </c>
      <c r="CG41" s="161">
        <v>-72.305599999999998</v>
      </c>
      <c r="CH41" s="161">
        <v>14.8611</v>
      </c>
      <c r="CI41" s="161">
        <v>-72.611599999999996</v>
      </c>
      <c r="CJ41" s="162"/>
      <c r="CK41" s="162"/>
      <c r="CL41" s="161">
        <v>59.2</v>
      </c>
      <c r="CM41" s="161">
        <v>145.5</v>
      </c>
      <c r="CN41" s="161">
        <v>-17.66</v>
      </c>
      <c r="CO41" s="161">
        <v>50.518999999999998</v>
      </c>
      <c r="CP41" s="161">
        <v>50.305799999999998</v>
      </c>
      <c r="CQ41" s="161">
        <v>50.6158</v>
      </c>
      <c r="CR41" s="161">
        <v>-47.228000000000002</v>
      </c>
      <c r="CS41" s="161">
        <v>-47.027700000000003</v>
      </c>
      <c r="CT41" s="161">
        <v>27.968</v>
      </c>
      <c r="CU41" s="161">
        <v>-32.650700000000001</v>
      </c>
      <c r="CV41" s="161">
        <v>33.5473</v>
      </c>
      <c r="CW41" s="161">
        <v>12.829000000000001</v>
      </c>
      <c r="CX41" s="161">
        <v>59.56</v>
      </c>
      <c r="CY41" s="161">
        <v>77.209999999999994</v>
      </c>
      <c r="CZ41" s="162"/>
      <c r="DA41" s="161">
        <v>52.445999999999998</v>
      </c>
      <c r="DB41" s="161">
        <v>-35.5</v>
      </c>
      <c r="DC41" s="162"/>
      <c r="DD41" s="161">
        <v>73.730500000000006</v>
      </c>
      <c r="DE41" s="161">
        <v>72.628600000000006</v>
      </c>
      <c r="DF41" s="161">
        <v>-158.95869999999999</v>
      </c>
      <c r="DG41" s="161">
        <v>0</v>
      </c>
      <c r="DH41" s="161">
        <v>-21.590299999999999</v>
      </c>
      <c r="DI41" s="161">
        <v>-114.8</v>
      </c>
      <c r="DJ41" s="161">
        <v>-115.3</v>
      </c>
      <c r="DK41" s="161">
        <v>34.038400000000003</v>
      </c>
      <c r="DL41" s="161">
        <v>61.239600000000003</v>
      </c>
      <c r="DM41" s="161">
        <v>66.704400000000007</v>
      </c>
      <c r="DN41" s="162"/>
      <c r="DO41" s="162"/>
      <c r="DP41" s="161">
        <v>-9.14</v>
      </c>
      <c r="DQ41" s="161">
        <v>65.515500000000003</v>
      </c>
      <c r="DR41" s="161">
        <v>156.2739</v>
      </c>
      <c r="DS41" s="161">
        <v>-22.29</v>
      </c>
      <c r="DT41" s="161">
        <v>-22.42</v>
      </c>
      <c r="DU41" s="161">
        <v>102.86</v>
      </c>
      <c r="DV41" s="161">
        <v>70.400000000000006</v>
      </c>
      <c r="DW41" s="161">
        <v>157.43639999999999</v>
      </c>
      <c r="DX41" s="161">
        <v>155.32730000000001</v>
      </c>
      <c r="DY41" s="161">
        <v>-15.7964</v>
      </c>
      <c r="DZ41" s="161">
        <v>-16.863600000000002</v>
      </c>
      <c r="EA41" s="161">
        <v>253.11340000000001</v>
      </c>
      <c r="EB41" s="161">
        <v>207.10740000000001</v>
      </c>
      <c r="EC41" s="161">
        <v>199.8895</v>
      </c>
      <c r="ED41" s="161">
        <v>201.31530000000001</v>
      </c>
      <c r="EE41" s="161">
        <v>110.1322</v>
      </c>
      <c r="EF41" s="161">
        <v>92.740799999999993</v>
      </c>
      <c r="EG41" s="161">
        <v>-25.207000000000001</v>
      </c>
      <c r="EH41" s="161">
        <v>501.18360000000001</v>
      </c>
      <c r="EI41" s="161">
        <v>288.9796</v>
      </c>
      <c r="EJ41" s="162"/>
      <c r="EK41" s="161">
        <v>-19.257400000000001</v>
      </c>
      <c r="EL41" s="161">
        <v>-17.986799999999999</v>
      </c>
      <c r="EM41" s="161">
        <v>-27.726900000000001</v>
      </c>
      <c r="EN41" s="161">
        <v>37.591900000000003</v>
      </c>
      <c r="EO41" s="161">
        <v>35.407600000000002</v>
      </c>
      <c r="EP41" s="161">
        <v>172.09200000000001</v>
      </c>
      <c r="EQ41" s="161">
        <v>-62.117400000000004</v>
      </c>
      <c r="ER41" s="161">
        <v>-62.837699999999998</v>
      </c>
      <c r="ES41" s="161">
        <v>-55.926299999999998</v>
      </c>
      <c r="ET41" s="161">
        <v>3.04</v>
      </c>
      <c r="EU41" s="161">
        <v>-19.13</v>
      </c>
      <c r="EV41" s="161">
        <v>119</v>
      </c>
      <c r="EW41" s="161">
        <v>9.7702000000000009</v>
      </c>
      <c r="EX41" s="161">
        <v>31.07</v>
      </c>
      <c r="EY41" s="161">
        <v>-13.3315</v>
      </c>
      <c r="EZ41" s="161">
        <v>-13.0024</v>
      </c>
      <c r="FA41" s="161">
        <v>7.2840999999999996</v>
      </c>
      <c r="FB41" s="161">
        <v>-89.703000000000003</v>
      </c>
      <c r="FC41" s="161">
        <v>59.198700000000002</v>
      </c>
      <c r="FD41" s="162"/>
      <c r="FE41" s="162"/>
      <c r="FF41" s="161">
        <v>1.3042</v>
      </c>
      <c r="FG41" s="161">
        <v>28.6721</v>
      </c>
      <c r="FH41" s="161">
        <v>28.864599999999999</v>
      </c>
      <c r="FI41" s="161">
        <v>28.550699999999999</v>
      </c>
      <c r="FJ41" s="161">
        <v>21.936800000000002</v>
      </c>
      <c r="FK41" s="161">
        <v>21.769300000000001</v>
      </c>
      <c r="FL41" s="161">
        <v>-1.3396999999999999</v>
      </c>
      <c r="FM41" s="161">
        <v>18.8049</v>
      </c>
      <c r="FN41" s="161">
        <v>18.867000000000001</v>
      </c>
      <c r="FO41" s="161">
        <v>-6.3975999999999997</v>
      </c>
      <c r="FP41" s="161">
        <v>0</v>
      </c>
      <c r="FQ41" s="161">
        <v>-0.68669999999999998</v>
      </c>
      <c r="FR41" s="161">
        <v>-9.44</v>
      </c>
      <c r="FS41" s="161">
        <v>15.3817</v>
      </c>
      <c r="FT41" s="161">
        <v>1.1148</v>
      </c>
      <c r="FU41" s="161">
        <v>-9.57</v>
      </c>
      <c r="FV41" s="161">
        <v>19.7</v>
      </c>
      <c r="FW41" s="162"/>
      <c r="FX41" s="161">
        <v>7.5959000000000003</v>
      </c>
      <c r="FY41" s="161">
        <v>-5.6269999999999998</v>
      </c>
      <c r="FZ41" s="161">
        <v>4.4589999999999996</v>
      </c>
      <c r="GA41" s="161">
        <v>10.106199999999999</v>
      </c>
      <c r="GB41" s="161">
        <v>32.799999999999997</v>
      </c>
      <c r="GC41" s="161">
        <v>-1.9916</v>
      </c>
      <c r="GD41" s="161">
        <v>8.5161999999999995</v>
      </c>
      <c r="GE41" s="161">
        <v>15.37</v>
      </c>
      <c r="GF41" s="161">
        <v>77.772800000000004</v>
      </c>
      <c r="GG41" s="161">
        <v>22.4</v>
      </c>
      <c r="GH41" s="161">
        <v>-13.1183</v>
      </c>
      <c r="GI41" s="162"/>
      <c r="GJ41" s="161">
        <v>-28.731100000000001</v>
      </c>
      <c r="GK41" s="161">
        <v>2.1884000000000001</v>
      </c>
      <c r="GL41" s="162"/>
      <c r="GM41" s="162"/>
      <c r="GN41" s="161">
        <v>-16.4389</v>
      </c>
      <c r="GO41" s="161">
        <v>-30.019400000000001</v>
      </c>
      <c r="GP41" s="161">
        <v>18.959499999999998</v>
      </c>
      <c r="GQ41" s="161">
        <v>45.7134</v>
      </c>
      <c r="GR41" s="161">
        <v>66.139399999999995</v>
      </c>
      <c r="GS41" s="161">
        <v>67.986500000000007</v>
      </c>
      <c r="GT41" s="161">
        <v>-128.09180000000001</v>
      </c>
      <c r="GU41" s="161">
        <v>-26.270600000000002</v>
      </c>
      <c r="GV41" s="161">
        <v>46.953800000000001</v>
      </c>
      <c r="GW41" s="161">
        <v>-1.3865000000000001</v>
      </c>
      <c r="GX41" s="161">
        <v>13.4003</v>
      </c>
      <c r="GY41" s="161">
        <v>17.562799999999999</v>
      </c>
      <c r="GZ41" s="161">
        <v>16.900600000000001</v>
      </c>
      <c r="HA41" s="161">
        <v>14.933</v>
      </c>
      <c r="HB41" s="161">
        <v>225.5042</v>
      </c>
      <c r="HC41" s="161">
        <v>223.27379999999999</v>
      </c>
      <c r="HD41" s="161">
        <v>272</v>
      </c>
      <c r="HE41" s="161">
        <v>-269.0575</v>
      </c>
      <c r="HF41" s="161">
        <v>-485.46140000000003</v>
      </c>
      <c r="HG41" s="161">
        <v>492.64550000000003</v>
      </c>
      <c r="HH41" s="161">
        <v>485.20010000000002</v>
      </c>
      <c r="HI41" s="161">
        <v>-210.78049999999999</v>
      </c>
      <c r="HJ41" s="161">
        <v>-211.0086</v>
      </c>
      <c r="HK41" s="161">
        <v>-46.812399999999997</v>
      </c>
      <c r="HL41" s="161">
        <v>-37.046900000000001</v>
      </c>
      <c r="HM41" s="161">
        <v>80.495500000000007</v>
      </c>
      <c r="HN41" s="161">
        <v>80.647900000000007</v>
      </c>
      <c r="HO41" s="161">
        <v>-141.24889999999999</v>
      </c>
      <c r="HP41" s="161">
        <v>-140.63900000000001</v>
      </c>
      <c r="HQ41" s="161">
        <v>45.563699999999997</v>
      </c>
      <c r="HR41" s="161">
        <v>45.212200000000003</v>
      </c>
      <c r="HS41" s="161">
        <v>-72.916200000000003</v>
      </c>
      <c r="HT41" s="161">
        <v>-72.050299999999993</v>
      </c>
      <c r="HU41" s="161">
        <v>111.41</v>
      </c>
      <c r="HV41" s="161">
        <v>111.22</v>
      </c>
      <c r="HW41" s="161">
        <v>35.9</v>
      </c>
      <c r="HX41" s="161">
        <v>35.4</v>
      </c>
      <c r="HY41" s="161">
        <v>22.745899999999999</v>
      </c>
      <c r="HZ41" s="161">
        <v>18.8</v>
      </c>
      <c r="IA41" s="162"/>
      <c r="IB41" s="161">
        <v>100.2501</v>
      </c>
      <c r="IC41" s="161">
        <v>98.665800000000004</v>
      </c>
      <c r="ID41" s="161">
        <v>15</v>
      </c>
      <c r="IE41" s="161">
        <v>-15.4</v>
      </c>
      <c r="IF41" s="161">
        <v>-44.4</v>
      </c>
      <c r="IG41" s="161">
        <v>-45.3</v>
      </c>
      <c r="IH41" s="161">
        <v>1.5772999999999999</v>
      </c>
      <c r="II41" s="161">
        <v>1.2562</v>
      </c>
      <c r="IJ41" s="161">
        <v>-483.74740000000003</v>
      </c>
      <c r="IK41" s="161">
        <v>-261.5829</v>
      </c>
      <c r="IL41" s="161">
        <v>389.20440000000002</v>
      </c>
      <c r="IM41" s="161">
        <v>311.62880000000001</v>
      </c>
      <c r="IN41" s="161">
        <v>8.2379999999999995</v>
      </c>
      <c r="IO41" s="161">
        <v>-299.45870000000002</v>
      </c>
      <c r="IP41" s="161">
        <v>303.33690000000001</v>
      </c>
      <c r="IQ41" s="161">
        <v>-142.0581</v>
      </c>
      <c r="IR41" s="161">
        <v>-156.27070000000001</v>
      </c>
      <c r="IS41" s="161">
        <v>-297.32249999999999</v>
      </c>
      <c r="IT41" s="161">
        <v>89.892099999999999</v>
      </c>
      <c r="IU41" s="161">
        <v>88.760999999999996</v>
      </c>
      <c r="IV41" s="161">
        <v>142.96850000000001</v>
      </c>
      <c r="IW41" s="161">
        <v>-382.00510000000003</v>
      </c>
      <c r="IX41" s="161">
        <v>159.90469999999999</v>
      </c>
      <c r="IY41" s="161">
        <v>-224.40350000000001</v>
      </c>
      <c r="IZ41" s="161">
        <v>223.8356</v>
      </c>
      <c r="JA41" s="161">
        <v>-10.4138</v>
      </c>
      <c r="JB41" s="162"/>
      <c r="JC41" s="161">
        <v>12.32</v>
      </c>
      <c r="JD41" s="161">
        <v>6.5449999999999999</v>
      </c>
      <c r="JE41" s="161">
        <v>6.5490000000000004</v>
      </c>
      <c r="JF41" s="161">
        <v>-11.84</v>
      </c>
      <c r="JG41" s="161">
        <v>-8</v>
      </c>
      <c r="JH41" s="162"/>
      <c r="JI41" s="161">
        <v>8.2933000000000003</v>
      </c>
      <c r="JJ41" s="161">
        <v>-33.9559</v>
      </c>
      <c r="JK41" s="161">
        <v>-24.4923</v>
      </c>
      <c r="JL41" s="161">
        <v>24.7</v>
      </c>
      <c r="JM41" s="161">
        <v>53.32</v>
      </c>
      <c r="JN41" s="161">
        <v>54.134999999999998</v>
      </c>
      <c r="JO41" s="162"/>
      <c r="JP41" s="162"/>
      <c r="JQ41" s="161">
        <v>51.083199999999998</v>
      </c>
      <c r="JR41" s="161">
        <v>51.23</v>
      </c>
      <c r="JS41" s="161">
        <v>52.557899999999997</v>
      </c>
      <c r="JT41" s="162"/>
      <c r="JU41" s="161">
        <v>17</v>
      </c>
      <c r="JV41" s="161">
        <v>34.404299999999999</v>
      </c>
      <c r="JW41" s="161">
        <v>8.1999999999999993</v>
      </c>
      <c r="JX41" s="162"/>
      <c r="JY41" s="161">
        <v>-33.519399999999997</v>
      </c>
      <c r="JZ41" s="161">
        <v>72.735100000000003</v>
      </c>
      <c r="KA41" s="161">
        <v>47.017699999999998</v>
      </c>
      <c r="KB41" s="161">
        <v>-33.662300000000002</v>
      </c>
      <c r="KC41" s="161">
        <v>-71.147400000000005</v>
      </c>
      <c r="KD41" s="161">
        <v>35.43</v>
      </c>
      <c r="KE41" s="161">
        <v>35.509399999999999</v>
      </c>
      <c r="KF41" s="161">
        <v>-23.6</v>
      </c>
      <c r="KG41" s="161">
        <v>23.9</v>
      </c>
      <c r="KH41" s="162"/>
      <c r="KI41" s="161">
        <v>143.70359999999999</v>
      </c>
    </row>
    <row r="42" spans="1:295" ht="18" customHeight="1" x14ac:dyDescent="0.25">
      <c r="A42" s="159" t="s">
        <v>82</v>
      </c>
      <c r="B42" s="159" t="s">
        <v>850</v>
      </c>
      <c r="C42" s="163">
        <v>0</v>
      </c>
      <c r="D42" s="164">
        <v>20.1066</v>
      </c>
      <c r="E42" s="164">
        <v>-23.715699999999998</v>
      </c>
      <c r="F42" s="164">
        <v>10.773099999999999</v>
      </c>
      <c r="G42" s="164">
        <v>33.567100000000003</v>
      </c>
      <c r="H42" s="165"/>
      <c r="I42" s="164">
        <v>46.213299999999997</v>
      </c>
      <c r="J42" s="165"/>
      <c r="K42" s="164">
        <v>63.936700000000002</v>
      </c>
      <c r="L42" s="164">
        <v>32.325000000000003</v>
      </c>
      <c r="M42" s="164">
        <v>32.076000000000001</v>
      </c>
      <c r="N42" s="164">
        <v>-15.54</v>
      </c>
      <c r="O42" s="164">
        <v>-46.518999999999998</v>
      </c>
      <c r="P42" s="164">
        <v>39.6</v>
      </c>
      <c r="Q42" s="164">
        <v>19.872</v>
      </c>
      <c r="R42" s="164">
        <v>-39.6</v>
      </c>
      <c r="S42" s="164">
        <v>12.0105</v>
      </c>
      <c r="T42" s="165"/>
      <c r="U42" s="164">
        <v>16.435300000000002</v>
      </c>
      <c r="V42" s="164">
        <v>16.668700000000001</v>
      </c>
      <c r="W42" s="164">
        <v>27.508600000000001</v>
      </c>
      <c r="X42" s="164">
        <v>13.2921</v>
      </c>
      <c r="Y42" s="164">
        <v>0.32250000000000001</v>
      </c>
      <c r="Z42" s="164">
        <v>8.5891000000000002</v>
      </c>
      <c r="AA42" s="165"/>
      <c r="AB42" s="165"/>
      <c r="AC42" s="164">
        <v>-74.19</v>
      </c>
      <c r="AD42" s="164">
        <v>-73.81</v>
      </c>
      <c r="AE42" s="165"/>
      <c r="AF42" s="164">
        <v>15.54</v>
      </c>
      <c r="AG42" s="164">
        <v>44</v>
      </c>
      <c r="AH42" s="164">
        <v>14.303000000000001</v>
      </c>
      <c r="AI42" s="164">
        <v>0.27100000000000002</v>
      </c>
      <c r="AJ42" s="164">
        <v>-66.45</v>
      </c>
      <c r="AK42" s="164">
        <v>-66.17</v>
      </c>
      <c r="AL42" s="164">
        <v>-66.47</v>
      </c>
      <c r="AM42" s="164">
        <v>67.28</v>
      </c>
      <c r="AN42" s="164">
        <v>67.37</v>
      </c>
      <c r="AO42" s="164">
        <v>16.5808</v>
      </c>
      <c r="AP42" s="164">
        <v>4.2728999999999999</v>
      </c>
      <c r="AQ42" s="164">
        <v>75.293300000000002</v>
      </c>
      <c r="AR42" s="164">
        <v>77.650800000000004</v>
      </c>
      <c r="AS42" s="164">
        <v>50.128300000000003</v>
      </c>
      <c r="AT42" s="164">
        <v>-62.424999999999997</v>
      </c>
      <c r="AU42" s="164">
        <v>-61.151299999999999</v>
      </c>
      <c r="AV42" s="164">
        <v>7.1079999999999997</v>
      </c>
      <c r="AW42" s="164">
        <v>7.3400999999999996</v>
      </c>
      <c r="AX42" s="164">
        <v>84.796199999999999</v>
      </c>
      <c r="AY42" s="164">
        <v>86.403700000000001</v>
      </c>
      <c r="AZ42" s="164">
        <v>-2.6173000000000002</v>
      </c>
      <c r="BA42" s="164">
        <v>-12.8636</v>
      </c>
      <c r="BB42" s="164">
        <v>-449.22500000000002</v>
      </c>
      <c r="BC42" s="164">
        <v>-22.029299999999999</v>
      </c>
      <c r="BD42" s="164">
        <v>-8.6999999999999993</v>
      </c>
      <c r="BE42" s="164">
        <v>-8.8000000000000007</v>
      </c>
      <c r="BF42" s="164">
        <v>67.444900000000004</v>
      </c>
      <c r="BG42" s="164">
        <v>66.128900000000002</v>
      </c>
      <c r="BH42" s="164">
        <v>-5.6722999999999999</v>
      </c>
      <c r="BI42" s="165"/>
      <c r="BJ42" s="164">
        <v>-51.927500000000002</v>
      </c>
      <c r="BK42" s="164">
        <v>6.5803000000000003</v>
      </c>
      <c r="BL42" s="164">
        <v>5.9783999999999997</v>
      </c>
      <c r="BM42" s="164">
        <v>4.1143000000000001</v>
      </c>
      <c r="BN42" s="164">
        <v>496.41390000000001</v>
      </c>
      <c r="BO42" s="164">
        <v>99.765000000000001</v>
      </c>
      <c r="BP42" s="164">
        <v>99.246200000000002</v>
      </c>
      <c r="BQ42" s="164">
        <v>-460.15980000000002</v>
      </c>
      <c r="BR42" s="164">
        <v>497.65219999999999</v>
      </c>
      <c r="BS42" s="165"/>
      <c r="BT42" s="164">
        <v>-61.130800000000001</v>
      </c>
      <c r="BU42" s="164">
        <v>60.231900000000003</v>
      </c>
      <c r="BV42" s="164">
        <v>94.536299999999997</v>
      </c>
      <c r="BW42" s="164">
        <v>27.38</v>
      </c>
      <c r="BX42" s="164">
        <v>31.82</v>
      </c>
      <c r="BY42" s="164">
        <v>70.260000000000005</v>
      </c>
      <c r="BZ42" s="164">
        <v>74.66</v>
      </c>
      <c r="CA42" s="164">
        <v>-49.693899999999999</v>
      </c>
      <c r="CB42" s="164">
        <v>-50.229700000000001</v>
      </c>
      <c r="CC42" s="164">
        <v>108.2569</v>
      </c>
      <c r="CD42" s="164">
        <v>108.968</v>
      </c>
      <c r="CE42" s="164">
        <v>21</v>
      </c>
      <c r="CF42" s="164">
        <v>-59.176499999999997</v>
      </c>
      <c r="CG42" s="164">
        <v>-58.859699999999997</v>
      </c>
      <c r="CH42" s="164">
        <v>9.3683999999999994</v>
      </c>
      <c r="CI42" s="164">
        <v>-77.244200000000006</v>
      </c>
      <c r="CJ42" s="165"/>
      <c r="CK42" s="165"/>
      <c r="CL42" s="164">
        <v>53.1</v>
      </c>
      <c r="CM42" s="164">
        <v>151.69999999999999</v>
      </c>
      <c r="CN42" s="164">
        <v>-17.39</v>
      </c>
      <c r="CO42" s="164">
        <v>53.414900000000003</v>
      </c>
      <c r="CP42" s="164">
        <v>53.3523</v>
      </c>
      <c r="CQ42" s="164">
        <v>53.1267</v>
      </c>
      <c r="CR42" s="164">
        <v>-45.843000000000004</v>
      </c>
      <c r="CS42" s="164">
        <v>-45.604100000000003</v>
      </c>
      <c r="CT42" s="164">
        <v>19.614899999999999</v>
      </c>
      <c r="CU42" s="164">
        <v>-23.5991</v>
      </c>
      <c r="CV42" s="164">
        <v>24.060300000000002</v>
      </c>
      <c r="CW42" s="164">
        <v>12.6768</v>
      </c>
      <c r="CX42" s="164">
        <v>51.7</v>
      </c>
      <c r="CY42" s="164">
        <v>77.239999999999995</v>
      </c>
      <c r="CZ42" s="164">
        <v>56.0229</v>
      </c>
      <c r="DA42" s="165"/>
      <c r="DB42" s="164">
        <v>-36.17</v>
      </c>
      <c r="DC42" s="165"/>
      <c r="DD42" s="164">
        <v>75.997900000000001</v>
      </c>
      <c r="DE42" s="164">
        <v>76.334500000000006</v>
      </c>
      <c r="DF42" s="164">
        <v>-141.79089999999999</v>
      </c>
      <c r="DG42" s="164">
        <v>0</v>
      </c>
      <c r="DH42" s="164">
        <v>-22.103000000000002</v>
      </c>
      <c r="DI42" s="164">
        <v>-113.6</v>
      </c>
      <c r="DJ42" s="164">
        <v>-113</v>
      </c>
      <c r="DK42" s="164">
        <v>31.401700000000002</v>
      </c>
      <c r="DL42" s="165"/>
      <c r="DM42" s="164">
        <v>72.809799999999996</v>
      </c>
      <c r="DN42" s="164">
        <v>86.737099999999998</v>
      </c>
      <c r="DO42" s="164">
        <v>60.38</v>
      </c>
      <c r="DP42" s="164">
        <v>-11.31</v>
      </c>
      <c r="DQ42" s="164">
        <v>64.138499999999993</v>
      </c>
      <c r="DR42" s="164">
        <v>141.62809999999999</v>
      </c>
      <c r="DS42" s="164">
        <v>-22.36</v>
      </c>
      <c r="DT42" s="164">
        <v>-22.37</v>
      </c>
      <c r="DU42" s="164">
        <v>105.48</v>
      </c>
      <c r="DV42" s="164">
        <v>71.239999999999995</v>
      </c>
      <c r="DW42" s="164">
        <v>146.25450000000001</v>
      </c>
      <c r="DX42" s="164">
        <v>146.41820000000001</v>
      </c>
      <c r="DY42" s="164">
        <v>-18.584399999999999</v>
      </c>
      <c r="DZ42" s="164">
        <v>-19.045500000000001</v>
      </c>
      <c r="EA42" s="164">
        <v>246.6891</v>
      </c>
      <c r="EB42" s="164">
        <v>199.6112</v>
      </c>
      <c r="EC42" s="164">
        <v>191.48099999999999</v>
      </c>
      <c r="ED42" s="164">
        <v>197.41300000000001</v>
      </c>
      <c r="EE42" s="164">
        <v>102.1036</v>
      </c>
      <c r="EF42" s="164">
        <v>81.201800000000006</v>
      </c>
      <c r="EG42" s="164">
        <v>-24.725000000000001</v>
      </c>
      <c r="EH42" s="164">
        <v>469.82319999999999</v>
      </c>
      <c r="EI42" s="164">
        <v>343.15589999999997</v>
      </c>
      <c r="EJ42" s="165"/>
      <c r="EK42" s="164">
        <v>-18.632100000000001</v>
      </c>
      <c r="EL42" s="164">
        <v>-18.419799999999999</v>
      </c>
      <c r="EM42" s="164">
        <v>-20.774899999999999</v>
      </c>
      <c r="EN42" s="164">
        <v>33.439599999999999</v>
      </c>
      <c r="EO42" s="164">
        <v>31.372900000000001</v>
      </c>
      <c r="EP42" s="164">
        <v>139.83600000000001</v>
      </c>
      <c r="EQ42" s="164">
        <v>-53.339100000000002</v>
      </c>
      <c r="ER42" s="164">
        <v>-55.467799999999997</v>
      </c>
      <c r="ES42" s="164">
        <v>-50.484400000000001</v>
      </c>
      <c r="ET42" s="164">
        <v>0</v>
      </c>
      <c r="EU42" s="164">
        <v>-15.36</v>
      </c>
      <c r="EV42" s="164">
        <v>127.1</v>
      </c>
      <c r="EW42" s="164">
        <v>9.0875000000000004</v>
      </c>
      <c r="EX42" s="164">
        <v>25.466200000000001</v>
      </c>
      <c r="EY42" s="164">
        <v>-14.284000000000001</v>
      </c>
      <c r="EZ42" s="164">
        <v>-13.843</v>
      </c>
      <c r="FA42" s="164">
        <v>8.7164999999999999</v>
      </c>
      <c r="FB42" s="164">
        <v>-85.165300000000002</v>
      </c>
      <c r="FC42" s="164">
        <v>44.760800000000003</v>
      </c>
      <c r="FD42" s="165"/>
      <c r="FE42" s="165"/>
      <c r="FF42" s="164">
        <v>1.1298999999999999</v>
      </c>
      <c r="FG42" s="164">
        <v>27.9313</v>
      </c>
      <c r="FH42" s="164">
        <v>29.089500000000001</v>
      </c>
      <c r="FI42" s="164">
        <v>28.1952</v>
      </c>
      <c r="FJ42" s="164">
        <v>50.069400000000002</v>
      </c>
      <c r="FK42" s="164">
        <v>49.232199999999999</v>
      </c>
      <c r="FL42" s="164">
        <v>-65.642899999999997</v>
      </c>
      <c r="FM42" s="164">
        <v>20.9756</v>
      </c>
      <c r="FN42" s="164">
        <v>20.799900000000001</v>
      </c>
      <c r="FO42" s="164">
        <v>-62.924599999999998</v>
      </c>
      <c r="FP42" s="164">
        <v>-56.305599999999998</v>
      </c>
      <c r="FQ42" s="164">
        <v>-9.8274000000000008</v>
      </c>
      <c r="FR42" s="164">
        <v>-17.77</v>
      </c>
      <c r="FS42" s="164">
        <v>14.8714</v>
      </c>
      <c r="FT42" s="164">
        <v>1.1501999999999999</v>
      </c>
      <c r="FU42" s="164">
        <v>-9.3800000000000008</v>
      </c>
      <c r="FV42" s="164">
        <v>18.66</v>
      </c>
      <c r="FW42" s="164">
        <v>-11.135300000000001</v>
      </c>
      <c r="FX42" s="164">
        <v>7.5529999999999999</v>
      </c>
      <c r="FY42" s="164">
        <v>-5.6079999999999997</v>
      </c>
      <c r="FZ42" s="164">
        <v>4.3650000000000002</v>
      </c>
      <c r="GA42" s="164">
        <v>10.4277</v>
      </c>
      <c r="GB42" s="164">
        <v>33.64</v>
      </c>
      <c r="GC42" s="164">
        <v>57.583599999999997</v>
      </c>
      <c r="GD42" s="164">
        <v>60.441800000000001</v>
      </c>
      <c r="GE42" s="164">
        <v>13.53</v>
      </c>
      <c r="GF42" s="164">
        <v>83.692700000000002</v>
      </c>
      <c r="GG42" s="164">
        <v>20.5</v>
      </c>
      <c r="GH42" s="164">
        <v>-13.661199999999999</v>
      </c>
      <c r="GI42" s="165"/>
      <c r="GJ42" s="164">
        <v>-28.649699999999999</v>
      </c>
      <c r="GK42" s="164">
        <v>2.2088000000000001</v>
      </c>
      <c r="GL42" s="165"/>
      <c r="GM42" s="165"/>
      <c r="GN42" s="164">
        <v>-19.251100000000001</v>
      </c>
      <c r="GO42" s="164">
        <v>-30.220800000000001</v>
      </c>
      <c r="GP42" s="164">
        <v>18.537400000000002</v>
      </c>
      <c r="GQ42" s="164">
        <v>47.142000000000003</v>
      </c>
      <c r="GR42" s="164">
        <v>60.806399999999996</v>
      </c>
      <c r="GS42" s="164">
        <v>65.564300000000003</v>
      </c>
      <c r="GT42" s="164">
        <v>-142.77359999999999</v>
      </c>
      <c r="GU42" s="164">
        <v>-25.689599999999999</v>
      </c>
      <c r="GV42" s="164">
        <v>47.0047</v>
      </c>
      <c r="GW42" s="164">
        <v>0.4834</v>
      </c>
      <c r="GX42" s="164">
        <v>12.5846</v>
      </c>
      <c r="GY42" s="164">
        <v>17.738600000000002</v>
      </c>
      <c r="GZ42" s="164">
        <v>17.216999999999999</v>
      </c>
      <c r="HA42" s="164">
        <v>14</v>
      </c>
      <c r="HB42" s="164">
        <v>237.84630000000001</v>
      </c>
      <c r="HC42" s="164">
        <v>237.12690000000001</v>
      </c>
      <c r="HD42" s="164">
        <v>251</v>
      </c>
      <c r="HE42" s="164">
        <v>-249.65119999999999</v>
      </c>
      <c r="HF42" s="164">
        <v>-483.71660000000003</v>
      </c>
      <c r="HG42" s="164">
        <v>485.66410000000002</v>
      </c>
      <c r="HH42" s="164">
        <v>489.01769999999999</v>
      </c>
      <c r="HI42" s="164">
        <v>-224.577</v>
      </c>
      <c r="HJ42" s="164">
        <v>-221.67519999999999</v>
      </c>
      <c r="HK42" s="164">
        <v>-44.130899999999997</v>
      </c>
      <c r="HL42" s="164">
        <v>-34.0413</v>
      </c>
      <c r="HM42" s="164">
        <v>76.008799999999994</v>
      </c>
      <c r="HN42" s="164">
        <v>76.177999999999997</v>
      </c>
      <c r="HO42" s="164">
        <v>-155.70230000000001</v>
      </c>
      <c r="HP42" s="164">
        <v>-154.3723</v>
      </c>
      <c r="HQ42" s="164">
        <v>57.198399999999999</v>
      </c>
      <c r="HR42" s="164">
        <v>56.550199999999997</v>
      </c>
      <c r="HS42" s="164">
        <v>-78.757599999999996</v>
      </c>
      <c r="HT42" s="164">
        <v>-78.239900000000006</v>
      </c>
      <c r="HU42" s="164">
        <v>110.53</v>
      </c>
      <c r="HV42" s="164">
        <v>110.24</v>
      </c>
      <c r="HW42" s="164">
        <v>37.299999999999997</v>
      </c>
      <c r="HX42" s="164">
        <v>37.9</v>
      </c>
      <c r="HY42" s="164">
        <v>22.602699999999999</v>
      </c>
      <c r="HZ42" s="164">
        <v>31.28</v>
      </c>
      <c r="IA42" s="165"/>
      <c r="IB42" s="164">
        <v>112.18389999999999</v>
      </c>
      <c r="IC42" s="164">
        <v>111.9588</v>
      </c>
      <c r="ID42" s="164">
        <v>17.8</v>
      </c>
      <c r="IE42" s="164">
        <v>-17</v>
      </c>
      <c r="IF42" s="164">
        <v>-56.4</v>
      </c>
      <c r="IG42" s="164">
        <v>-57.7</v>
      </c>
      <c r="IH42" s="164">
        <v>1.5279</v>
      </c>
      <c r="II42" s="164">
        <v>1.4353</v>
      </c>
      <c r="IJ42" s="164">
        <v>-476.58800000000002</v>
      </c>
      <c r="IK42" s="164">
        <v>-309.89499999999998</v>
      </c>
      <c r="IL42" s="164">
        <v>444.46069999999997</v>
      </c>
      <c r="IM42" s="164">
        <v>356.60480000000001</v>
      </c>
      <c r="IN42" s="164">
        <v>0.88800000000000001</v>
      </c>
      <c r="IO42" s="164">
        <v>-338.44959999999998</v>
      </c>
      <c r="IP42" s="164">
        <v>342.53730000000002</v>
      </c>
      <c r="IQ42" s="164">
        <v>-164.61600000000001</v>
      </c>
      <c r="IR42" s="164">
        <v>-190.34950000000001</v>
      </c>
      <c r="IS42" s="164">
        <v>-332.94049999999999</v>
      </c>
      <c r="IT42" s="164">
        <v>84.098500000000001</v>
      </c>
      <c r="IU42" s="164">
        <v>84.503900000000002</v>
      </c>
      <c r="IV42" s="164">
        <v>174.2157</v>
      </c>
      <c r="IW42" s="164">
        <v>-432.34690000000001</v>
      </c>
      <c r="IX42" s="164">
        <v>196.66890000000001</v>
      </c>
      <c r="IY42" s="164">
        <v>-236.583</v>
      </c>
      <c r="IZ42" s="164">
        <v>239.64789999999999</v>
      </c>
      <c r="JA42" s="164">
        <v>-8.0929000000000002</v>
      </c>
      <c r="JB42" s="165"/>
      <c r="JC42" s="164">
        <v>12.88</v>
      </c>
      <c r="JD42" s="164">
        <v>6.4809999999999999</v>
      </c>
      <c r="JE42" s="164">
        <v>6.4619999999999997</v>
      </c>
      <c r="JF42" s="164">
        <v>-12.56</v>
      </c>
      <c r="JG42" s="164">
        <v>-7.92</v>
      </c>
      <c r="JH42" s="165"/>
      <c r="JI42" s="164">
        <v>7.4722999999999997</v>
      </c>
      <c r="JJ42" s="164">
        <v>-35.594700000000003</v>
      </c>
      <c r="JK42" s="164">
        <v>-22.9114</v>
      </c>
      <c r="JL42" s="164">
        <v>24.3</v>
      </c>
      <c r="JM42" s="164">
        <v>55.539000000000001</v>
      </c>
      <c r="JN42" s="164">
        <v>54.295999999999999</v>
      </c>
      <c r="JO42" s="164">
        <v>11.3743</v>
      </c>
      <c r="JP42" s="165"/>
      <c r="JQ42" s="164">
        <v>49.827500000000001</v>
      </c>
      <c r="JR42" s="164">
        <v>50.614400000000003</v>
      </c>
      <c r="JS42" s="164">
        <v>50.374600000000001</v>
      </c>
      <c r="JT42" s="165"/>
      <c r="JU42" s="164">
        <v>18.399999999999999</v>
      </c>
      <c r="JV42" s="164">
        <v>32.595300000000002</v>
      </c>
      <c r="JW42" s="164">
        <v>8.48</v>
      </c>
      <c r="JX42" s="165"/>
      <c r="JY42" s="164">
        <v>-30.4755</v>
      </c>
      <c r="JZ42" s="164">
        <v>71.228999999999999</v>
      </c>
      <c r="KA42" s="164">
        <v>44.416800000000002</v>
      </c>
      <c r="KB42" s="164">
        <v>-30.021699999999999</v>
      </c>
      <c r="KC42" s="164">
        <v>-70.103300000000004</v>
      </c>
      <c r="KD42" s="164">
        <v>32.4651</v>
      </c>
      <c r="KE42" s="164">
        <v>37.767099999999999</v>
      </c>
      <c r="KF42" s="164">
        <v>-25.5</v>
      </c>
      <c r="KG42" s="164">
        <v>25.3</v>
      </c>
      <c r="KH42" s="165"/>
      <c r="KI42" s="164">
        <v>138.47659999999999</v>
      </c>
    </row>
    <row r="43" spans="1:295" ht="18" customHeight="1" x14ac:dyDescent="0.25">
      <c r="A43" s="159" t="s">
        <v>82</v>
      </c>
      <c r="B43" s="159" t="s">
        <v>851</v>
      </c>
      <c r="C43" s="163">
        <v>0</v>
      </c>
      <c r="D43" s="164">
        <v>20.053799999999999</v>
      </c>
      <c r="E43" s="164">
        <v>-23.694299999999998</v>
      </c>
      <c r="F43" s="164">
        <v>10.9945</v>
      </c>
      <c r="G43" s="164">
        <v>33.802999999999997</v>
      </c>
      <c r="H43" s="165"/>
      <c r="I43" s="164">
        <v>44.457999999999998</v>
      </c>
      <c r="J43" s="165"/>
      <c r="K43" s="164">
        <v>61.196100000000001</v>
      </c>
      <c r="L43" s="164">
        <v>30.955100000000002</v>
      </c>
      <c r="M43" s="164">
        <v>30.865100000000002</v>
      </c>
      <c r="N43" s="164">
        <v>-13.32</v>
      </c>
      <c r="O43" s="164">
        <v>-44.201999999999998</v>
      </c>
      <c r="P43" s="164">
        <v>37.4</v>
      </c>
      <c r="Q43" s="164">
        <v>16.559999999999999</v>
      </c>
      <c r="R43" s="164">
        <v>-37.4</v>
      </c>
      <c r="S43" s="164">
        <v>12.873100000000001</v>
      </c>
      <c r="T43" s="165"/>
      <c r="U43" s="164">
        <v>14.916700000000001</v>
      </c>
      <c r="V43" s="164">
        <v>15.160299999999999</v>
      </c>
      <c r="W43" s="164">
        <v>24.760899999999999</v>
      </c>
      <c r="X43" s="164">
        <v>9.3185000000000002</v>
      </c>
      <c r="Y43" s="164">
        <v>0.27789999999999998</v>
      </c>
      <c r="Z43" s="164">
        <v>8.6569000000000003</v>
      </c>
      <c r="AA43" s="165"/>
      <c r="AB43" s="165"/>
      <c r="AC43" s="164">
        <v>-71.58</v>
      </c>
      <c r="AD43" s="164">
        <v>-71.33</v>
      </c>
      <c r="AE43" s="165"/>
      <c r="AF43" s="164">
        <v>13.32</v>
      </c>
      <c r="AG43" s="164">
        <v>41.8</v>
      </c>
      <c r="AH43" s="164">
        <v>15.58</v>
      </c>
      <c r="AI43" s="164">
        <v>0.28100000000000003</v>
      </c>
      <c r="AJ43" s="164">
        <v>-62.04</v>
      </c>
      <c r="AK43" s="164">
        <v>-62.15</v>
      </c>
      <c r="AL43" s="164">
        <v>-69.77</v>
      </c>
      <c r="AM43" s="164">
        <v>63.45</v>
      </c>
      <c r="AN43" s="164">
        <v>63.05</v>
      </c>
      <c r="AO43" s="164">
        <v>15.943300000000001</v>
      </c>
      <c r="AP43" s="164">
        <v>3.5729000000000002</v>
      </c>
      <c r="AQ43" s="164">
        <v>75.016400000000004</v>
      </c>
      <c r="AR43" s="164">
        <v>77.633399999999995</v>
      </c>
      <c r="AS43" s="164">
        <v>47.345300000000002</v>
      </c>
      <c r="AT43" s="164">
        <v>-60.9514</v>
      </c>
      <c r="AU43" s="164">
        <v>-60.304499999999997</v>
      </c>
      <c r="AV43" s="164">
        <v>7.8883000000000001</v>
      </c>
      <c r="AW43" s="164">
        <v>7.7385999999999999</v>
      </c>
      <c r="AX43" s="164">
        <v>84.126400000000004</v>
      </c>
      <c r="AY43" s="164">
        <v>85.867900000000006</v>
      </c>
      <c r="AZ43" s="164">
        <v>-2.0937999999999999</v>
      </c>
      <c r="BA43" s="164">
        <v>-11.0512</v>
      </c>
      <c r="BB43" s="164">
        <v>-446.16919999999999</v>
      </c>
      <c r="BC43" s="164">
        <v>-28.594000000000001</v>
      </c>
      <c r="BD43" s="164">
        <v>-5.6</v>
      </c>
      <c r="BE43" s="164">
        <v>-5.9</v>
      </c>
      <c r="BF43" s="164">
        <v>67.137799999999999</v>
      </c>
      <c r="BG43" s="164">
        <v>66.241399999999999</v>
      </c>
      <c r="BH43" s="164">
        <v>-5.5811999999999999</v>
      </c>
      <c r="BI43" s="165"/>
      <c r="BJ43" s="164">
        <v>-54.886000000000003</v>
      </c>
      <c r="BK43" s="164">
        <v>7.1028000000000002</v>
      </c>
      <c r="BL43" s="164">
        <v>1.8492999999999999</v>
      </c>
      <c r="BM43" s="164">
        <v>3.7294999999999998</v>
      </c>
      <c r="BN43" s="164">
        <v>486.37329999999997</v>
      </c>
      <c r="BO43" s="164">
        <v>86.764099999999999</v>
      </c>
      <c r="BP43" s="164">
        <v>86.214799999999997</v>
      </c>
      <c r="BQ43" s="164">
        <v>-418.97519999999997</v>
      </c>
      <c r="BR43" s="164">
        <v>482.3777</v>
      </c>
      <c r="BS43" s="165"/>
      <c r="BT43" s="164">
        <v>-96.491900000000001</v>
      </c>
      <c r="BU43" s="164">
        <v>96.903300000000002</v>
      </c>
      <c r="BV43" s="164">
        <v>93.618200000000002</v>
      </c>
      <c r="BW43" s="164">
        <v>28.33</v>
      </c>
      <c r="BX43" s="164">
        <v>33.49</v>
      </c>
      <c r="BY43" s="164">
        <v>70.989999999999995</v>
      </c>
      <c r="BZ43" s="164">
        <v>75.540000000000006</v>
      </c>
      <c r="CA43" s="164">
        <v>-33.083199999999998</v>
      </c>
      <c r="CB43" s="164">
        <v>-32.279499999999999</v>
      </c>
      <c r="CC43" s="164">
        <v>95.511499999999998</v>
      </c>
      <c r="CD43" s="164">
        <v>97.206299999999999</v>
      </c>
      <c r="CE43" s="164">
        <v>20.7486</v>
      </c>
      <c r="CF43" s="164">
        <v>-72.059899999999999</v>
      </c>
      <c r="CG43" s="164">
        <v>-72.674000000000007</v>
      </c>
      <c r="CH43" s="164">
        <v>11.417199999999999</v>
      </c>
      <c r="CI43" s="164">
        <v>-91.894599999999997</v>
      </c>
      <c r="CJ43" s="165"/>
      <c r="CK43" s="165"/>
      <c r="CL43" s="164">
        <v>22.5</v>
      </c>
      <c r="CM43" s="164">
        <v>186.8</v>
      </c>
      <c r="CN43" s="164">
        <v>-16.96</v>
      </c>
      <c r="CO43" s="164">
        <v>40.664299999999997</v>
      </c>
      <c r="CP43" s="164">
        <v>40.406199999999998</v>
      </c>
      <c r="CQ43" s="164">
        <v>41.130400000000002</v>
      </c>
      <c r="CR43" s="164">
        <v>-62.927399999999999</v>
      </c>
      <c r="CS43" s="164">
        <v>-62.643599999999999</v>
      </c>
      <c r="CT43" s="164">
        <v>22.8322</v>
      </c>
      <c r="CU43" s="164">
        <v>-11.163500000000001</v>
      </c>
      <c r="CV43" s="164">
        <v>28.226600000000001</v>
      </c>
      <c r="CW43" s="164">
        <v>14.1968</v>
      </c>
      <c r="CX43" s="164">
        <v>66.069999999999993</v>
      </c>
      <c r="CY43" s="164">
        <v>84.66</v>
      </c>
      <c r="CZ43" s="164">
        <v>56.0229</v>
      </c>
      <c r="DA43" s="164">
        <v>52.738999999999997</v>
      </c>
      <c r="DB43" s="164">
        <v>-36.17</v>
      </c>
      <c r="DC43" s="164">
        <v>-3.5167000000000002</v>
      </c>
      <c r="DD43" s="164">
        <v>92.410799999999995</v>
      </c>
      <c r="DE43" s="164">
        <v>91.021299999999997</v>
      </c>
      <c r="DF43" s="164">
        <v>-128.45140000000001</v>
      </c>
      <c r="DG43" s="164">
        <v>-1E-4</v>
      </c>
      <c r="DH43" s="164">
        <v>-22.1617</v>
      </c>
      <c r="DI43" s="164">
        <v>-110</v>
      </c>
      <c r="DJ43" s="164">
        <v>-111.7</v>
      </c>
      <c r="DK43" s="164">
        <v>31.561</v>
      </c>
      <c r="DL43" s="165"/>
      <c r="DM43" s="164">
        <v>74.218800000000002</v>
      </c>
      <c r="DN43" s="165"/>
      <c r="DO43" s="164">
        <v>61.05</v>
      </c>
      <c r="DP43" s="164">
        <v>-11.43</v>
      </c>
      <c r="DQ43" s="164">
        <v>62.936999999999998</v>
      </c>
      <c r="DR43" s="164">
        <v>128.06729999999999</v>
      </c>
      <c r="DS43" s="164">
        <v>-16.89</v>
      </c>
      <c r="DT43" s="164">
        <v>-16.899999999999999</v>
      </c>
      <c r="DU43" s="164">
        <v>96.32</v>
      </c>
      <c r="DV43" s="164">
        <v>72.08</v>
      </c>
      <c r="DW43" s="164">
        <v>130.25450000000001</v>
      </c>
      <c r="DX43" s="164">
        <v>126.6</v>
      </c>
      <c r="DY43" s="164">
        <v>-7.5646000000000004</v>
      </c>
      <c r="DZ43" s="164">
        <v>-7.9726999999999997</v>
      </c>
      <c r="EA43" s="164">
        <v>241.07830000000001</v>
      </c>
      <c r="EB43" s="164">
        <v>196.00790000000001</v>
      </c>
      <c r="EC43" s="164">
        <v>188.99979999999999</v>
      </c>
      <c r="ED43" s="164">
        <v>191.82910000000001</v>
      </c>
      <c r="EE43" s="164">
        <v>116.3539</v>
      </c>
      <c r="EF43" s="164">
        <v>100.98180000000001</v>
      </c>
      <c r="EG43" s="164">
        <v>-23.914999999999999</v>
      </c>
      <c r="EH43" s="164">
        <v>431.988</v>
      </c>
      <c r="EI43" s="164">
        <v>364.51479999999998</v>
      </c>
      <c r="EJ43" s="165"/>
      <c r="EK43" s="164">
        <v>-21.334900000000001</v>
      </c>
      <c r="EL43" s="164">
        <v>-19.7182</v>
      </c>
      <c r="EM43" s="164">
        <v>-31.572600000000001</v>
      </c>
      <c r="EN43" s="164">
        <v>38.522599999999997</v>
      </c>
      <c r="EO43" s="164">
        <v>37.486499999999999</v>
      </c>
      <c r="EP43" s="164">
        <v>156.732</v>
      </c>
      <c r="EQ43" s="164">
        <v>-54.786299999999997</v>
      </c>
      <c r="ER43" s="164">
        <v>-55.1813</v>
      </c>
      <c r="ES43" s="164">
        <v>-61.990900000000003</v>
      </c>
      <c r="ET43" s="164">
        <v>0</v>
      </c>
      <c r="EU43" s="164">
        <v>-13.06</v>
      </c>
      <c r="EV43" s="164">
        <v>124.7</v>
      </c>
      <c r="EW43" s="164">
        <v>8.7233000000000001</v>
      </c>
      <c r="EX43" s="164">
        <v>35.044699999999999</v>
      </c>
      <c r="EY43" s="164">
        <v>-14.1944</v>
      </c>
      <c r="EZ43" s="164">
        <v>-13.811500000000001</v>
      </c>
      <c r="FA43" s="164">
        <v>8.4040999999999997</v>
      </c>
      <c r="FB43" s="164">
        <v>-96.765199999999993</v>
      </c>
      <c r="FC43" s="164">
        <v>61.960999999999999</v>
      </c>
      <c r="FD43" s="165"/>
      <c r="FE43" s="165"/>
      <c r="FF43" s="164">
        <v>1.1652</v>
      </c>
      <c r="FG43" s="164">
        <v>27.988700000000001</v>
      </c>
      <c r="FH43" s="164">
        <v>28.233000000000001</v>
      </c>
      <c r="FI43" s="164">
        <v>27.126100000000001</v>
      </c>
      <c r="FJ43" s="164">
        <v>32.319099999999999</v>
      </c>
      <c r="FK43" s="164">
        <v>33.156300000000002</v>
      </c>
      <c r="FL43" s="164">
        <v>-47.055199999999999</v>
      </c>
      <c r="FM43" s="164">
        <v>10.1676</v>
      </c>
      <c r="FN43" s="164">
        <v>10.2159</v>
      </c>
      <c r="FO43" s="164">
        <v>-40.455500000000001</v>
      </c>
      <c r="FP43" s="164">
        <v>-34.012700000000002</v>
      </c>
      <c r="FQ43" s="164">
        <v>-10.581799999999999</v>
      </c>
      <c r="FR43" s="164">
        <v>-14.34</v>
      </c>
      <c r="FS43" s="164">
        <v>15.0741</v>
      </c>
      <c r="FT43" s="164">
        <v>1.2210000000000001</v>
      </c>
      <c r="FU43" s="164">
        <v>-9.51</v>
      </c>
      <c r="FV43" s="164">
        <v>16.66</v>
      </c>
      <c r="FW43" s="164">
        <v>-11.2989</v>
      </c>
      <c r="FX43" s="164">
        <v>6.6528</v>
      </c>
      <c r="FY43" s="164">
        <v>-5.1029999999999998</v>
      </c>
      <c r="FZ43" s="164">
        <v>4.5389999999999997</v>
      </c>
      <c r="GA43" s="164">
        <v>10.621600000000001</v>
      </c>
      <c r="GB43" s="164">
        <v>31.44</v>
      </c>
      <c r="GC43" s="164">
        <v>35.443300000000001</v>
      </c>
      <c r="GD43" s="164">
        <v>39.077300000000001</v>
      </c>
      <c r="GE43" s="165"/>
      <c r="GF43" s="164">
        <v>79.319299999999998</v>
      </c>
      <c r="GG43" s="164">
        <v>21.1</v>
      </c>
      <c r="GH43" s="164">
        <v>-12.133599999999999</v>
      </c>
      <c r="GI43" s="165"/>
      <c r="GJ43" s="164">
        <v>-27.7499</v>
      </c>
      <c r="GK43" s="164">
        <v>2.2281</v>
      </c>
      <c r="GL43" s="165"/>
      <c r="GM43" s="165"/>
      <c r="GN43" s="164">
        <v>-16.6556</v>
      </c>
      <c r="GO43" s="164">
        <v>-28.744199999999999</v>
      </c>
      <c r="GP43" s="164">
        <v>18.9421</v>
      </c>
      <c r="GQ43" s="164">
        <v>45.377299999999998</v>
      </c>
      <c r="GR43" s="164">
        <v>63.573599999999999</v>
      </c>
      <c r="GS43" s="164">
        <v>66.642799999999994</v>
      </c>
      <c r="GT43" s="164">
        <v>-132.97620000000001</v>
      </c>
      <c r="GU43" s="164">
        <v>-25.671399999999998</v>
      </c>
      <c r="GV43" s="164">
        <v>44.669499999999999</v>
      </c>
      <c r="GW43" s="164">
        <v>2.0972</v>
      </c>
      <c r="GX43" s="165"/>
      <c r="GY43" s="164">
        <v>18.6175</v>
      </c>
      <c r="GZ43" s="164">
        <v>18.1873</v>
      </c>
      <c r="HA43" s="164">
        <v>14.488200000000001</v>
      </c>
      <c r="HB43" s="164">
        <v>256.01839999999999</v>
      </c>
      <c r="HC43" s="164">
        <v>252.68260000000001</v>
      </c>
      <c r="HD43" s="164">
        <v>282</v>
      </c>
      <c r="HE43" s="164">
        <v>-278.91480000000001</v>
      </c>
      <c r="HF43" s="164">
        <v>-522.44550000000004</v>
      </c>
      <c r="HG43" s="164">
        <v>519.86990000000003</v>
      </c>
      <c r="HH43" s="164">
        <v>521.03899999999999</v>
      </c>
      <c r="HI43" s="164">
        <v>-236.9588</v>
      </c>
      <c r="HJ43" s="164">
        <v>-236.59710000000001</v>
      </c>
      <c r="HK43" s="164">
        <v>-40.17</v>
      </c>
      <c r="HL43" s="164">
        <v>-27.745799999999999</v>
      </c>
      <c r="HM43" s="164">
        <v>81.478099999999998</v>
      </c>
      <c r="HN43" s="164">
        <v>79.575599999999994</v>
      </c>
      <c r="HO43" s="165"/>
      <c r="HP43" s="164">
        <v>-167.8595</v>
      </c>
      <c r="HQ43" s="164">
        <v>59.956099999999999</v>
      </c>
      <c r="HR43" s="164">
        <v>58.2971</v>
      </c>
      <c r="HS43" s="164">
        <v>-90.731399999999994</v>
      </c>
      <c r="HT43" s="164">
        <v>-91.248500000000007</v>
      </c>
      <c r="HU43" s="164">
        <v>108.6</v>
      </c>
      <c r="HV43" s="164">
        <v>108.24</v>
      </c>
      <c r="HW43" s="164">
        <v>41</v>
      </c>
      <c r="HX43" s="164">
        <v>41.1</v>
      </c>
      <c r="HY43" s="164">
        <v>22.867599999999999</v>
      </c>
      <c r="HZ43" s="164">
        <v>39.28</v>
      </c>
      <c r="IA43" s="165"/>
      <c r="IB43" s="164">
        <v>115.3164</v>
      </c>
      <c r="IC43" s="164">
        <v>115.2302</v>
      </c>
      <c r="ID43" s="164">
        <v>19.600000000000001</v>
      </c>
      <c r="IE43" s="164">
        <v>-11.3</v>
      </c>
      <c r="IF43" s="164">
        <v>-58.4</v>
      </c>
      <c r="IG43" s="164">
        <v>-60.4</v>
      </c>
      <c r="IH43" s="164">
        <v>1.5738000000000001</v>
      </c>
      <c r="II43" s="164">
        <v>1.3452999999999999</v>
      </c>
      <c r="IJ43" s="164">
        <v>-509.12389999999999</v>
      </c>
      <c r="IK43" s="164">
        <v>-329.41809999999998</v>
      </c>
      <c r="IL43" s="164">
        <v>484.0883</v>
      </c>
      <c r="IM43" s="164">
        <v>378.31139999999999</v>
      </c>
      <c r="IN43" s="164">
        <v>-1.5965</v>
      </c>
      <c r="IO43" s="164">
        <v>-369.22489999999999</v>
      </c>
      <c r="IP43" s="164">
        <v>367.05900000000003</v>
      </c>
      <c r="IQ43" s="164">
        <v>-179.92570000000001</v>
      </c>
      <c r="IR43" s="164">
        <v>-206.95070000000001</v>
      </c>
      <c r="IS43" s="164">
        <v>-363.15550000000002</v>
      </c>
      <c r="IT43" s="164">
        <v>88.881399999999999</v>
      </c>
      <c r="IU43" s="164">
        <v>88.416499999999999</v>
      </c>
      <c r="IV43" s="164">
        <v>181.52279999999999</v>
      </c>
      <c r="IW43" s="164">
        <v>-471.2996</v>
      </c>
      <c r="IX43" s="164">
        <v>209.816</v>
      </c>
      <c r="IY43" s="164">
        <v>-260.40539999999999</v>
      </c>
      <c r="IZ43" s="164">
        <v>262.79349999999999</v>
      </c>
      <c r="JA43" s="164">
        <v>-7.7248999999999999</v>
      </c>
      <c r="JB43" s="165"/>
      <c r="JC43" s="164">
        <v>13.12</v>
      </c>
      <c r="JD43" s="164">
        <v>5.8490000000000002</v>
      </c>
      <c r="JE43" s="164">
        <v>5.8470000000000004</v>
      </c>
      <c r="JF43" s="164">
        <v>-13.04</v>
      </c>
      <c r="JG43" s="164">
        <v>-7.2</v>
      </c>
      <c r="JH43" s="165"/>
      <c r="JI43" s="164">
        <v>7.3563999999999998</v>
      </c>
      <c r="JJ43" s="164">
        <v>-33.485900000000001</v>
      </c>
      <c r="JK43" s="164">
        <v>-21.150500000000001</v>
      </c>
      <c r="JL43" s="164">
        <v>20.6</v>
      </c>
      <c r="JM43" s="164">
        <v>54.021999999999998</v>
      </c>
      <c r="JN43" s="164">
        <v>52.823999999999998</v>
      </c>
      <c r="JO43" s="164">
        <v>11.2059</v>
      </c>
      <c r="JP43" s="165"/>
      <c r="JQ43" s="164">
        <v>52.616599999999998</v>
      </c>
      <c r="JR43" s="164">
        <v>53.089399999999998</v>
      </c>
      <c r="JS43" s="164">
        <v>53.109099999999998</v>
      </c>
      <c r="JT43" s="165"/>
      <c r="JU43" s="164">
        <v>11.5</v>
      </c>
      <c r="JV43" s="164">
        <v>30.430199999999999</v>
      </c>
      <c r="JW43" s="164">
        <v>9.91</v>
      </c>
      <c r="JX43" s="165"/>
      <c r="JY43" s="164">
        <v>-19.934899999999999</v>
      </c>
      <c r="JZ43" s="164">
        <v>70.470200000000006</v>
      </c>
      <c r="KA43" s="164">
        <v>40.031599999999997</v>
      </c>
      <c r="KB43" s="164">
        <v>-19.578199999999999</v>
      </c>
      <c r="KC43" s="164">
        <v>-69.415999999999997</v>
      </c>
      <c r="KD43" s="164">
        <v>27.292999999999999</v>
      </c>
      <c r="KE43" s="164">
        <v>42.168799999999997</v>
      </c>
      <c r="KF43" s="164">
        <v>-18.2</v>
      </c>
      <c r="KG43" s="164">
        <v>19.5</v>
      </c>
      <c r="KH43" s="165"/>
      <c r="KI43" s="164">
        <v>103.0151</v>
      </c>
    </row>
    <row r="44" spans="1:295" ht="18" customHeight="1" x14ac:dyDescent="0.25">
      <c r="A44" s="159" t="s">
        <v>82</v>
      </c>
      <c r="B44" s="159" t="s">
        <v>852</v>
      </c>
      <c r="C44" s="163">
        <v>0</v>
      </c>
      <c r="D44" s="164">
        <v>19.4879</v>
      </c>
      <c r="E44" s="164">
        <v>-23.003299999999999</v>
      </c>
      <c r="F44" s="164">
        <v>11.107200000000001</v>
      </c>
      <c r="G44" s="164">
        <v>33.434699999999999</v>
      </c>
      <c r="H44" s="165"/>
      <c r="I44" s="164">
        <v>44.642899999999997</v>
      </c>
      <c r="J44" s="165"/>
      <c r="K44" s="164">
        <v>58.5623</v>
      </c>
      <c r="L44" s="164">
        <v>29.519100000000002</v>
      </c>
      <c r="M44" s="164">
        <v>29.3064</v>
      </c>
      <c r="N44" s="164">
        <v>-11.1</v>
      </c>
      <c r="O44" s="164">
        <v>-47.673999999999999</v>
      </c>
      <c r="P44" s="164">
        <v>39.6</v>
      </c>
      <c r="Q44" s="164">
        <v>18.216000000000001</v>
      </c>
      <c r="R44" s="164">
        <v>-39.6</v>
      </c>
      <c r="S44" s="164">
        <v>13.011900000000001</v>
      </c>
      <c r="T44" s="165"/>
      <c r="U44" s="164">
        <v>12.1206</v>
      </c>
      <c r="V44" s="164">
        <v>12.2189</v>
      </c>
      <c r="W44" s="164">
        <v>20.3993</v>
      </c>
      <c r="X44" s="164">
        <v>6.0346000000000002</v>
      </c>
      <c r="Y44" s="164">
        <v>0.34260000000000002</v>
      </c>
      <c r="Z44" s="164">
        <v>3.0182000000000002</v>
      </c>
      <c r="AA44" s="165"/>
      <c r="AB44" s="165"/>
      <c r="AC44" s="164">
        <v>-72.459999999999994</v>
      </c>
      <c r="AD44" s="164">
        <v>-72.599999999999994</v>
      </c>
      <c r="AE44" s="165"/>
      <c r="AF44" s="164">
        <v>11.1</v>
      </c>
      <c r="AG44" s="164">
        <v>46.2</v>
      </c>
      <c r="AH44" s="164">
        <v>16.988</v>
      </c>
      <c r="AI44" s="164">
        <v>0.29199999999999998</v>
      </c>
      <c r="AJ44" s="164">
        <v>-63.96</v>
      </c>
      <c r="AK44" s="164">
        <v>-64.88</v>
      </c>
      <c r="AL44" s="164">
        <v>-68.56</v>
      </c>
      <c r="AM44" s="164">
        <v>64.819999999999993</v>
      </c>
      <c r="AN44" s="164">
        <v>65.319999999999993</v>
      </c>
      <c r="AO44" s="164">
        <v>18.325099999999999</v>
      </c>
      <c r="AP44" s="164">
        <v>2.3763000000000001</v>
      </c>
      <c r="AQ44" s="164">
        <v>75.379300000000001</v>
      </c>
      <c r="AR44" s="164">
        <v>78.0304</v>
      </c>
      <c r="AS44" s="164">
        <v>43.973500000000001</v>
      </c>
      <c r="AT44" s="164">
        <v>-56.262900000000002</v>
      </c>
      <c r="AU44" s="164">
        <v>-55.954599999999999</v>
      </c>
      <c r="AV44" s="164">
        <v>6.2378</v>
      </c>
      <c r="AW44" s="164">
        <v>6.2991000000000001</v>
      </c>
      <c r="AX44" s="164">
        <v>81.849100000000007</v>
      </c>
      <c r="AY44" s="164">
        <v>83.590599999999995</v>
      </c>
      <c r="AZ44" s="164">
        <v>-2.0937999999999999</v>
      </c>
      <c r="BA44" s="164">
        <v>-9.8263999999999996</v>
      </c>
      <c r="BB44" s="164">
        <v>-445.61149999999998</v>
      </c>
      <c r="BC44" s="164">
        <v>-29.61</v>
      </c>
      <c r="BD44" s="164">
        <v>-5.2</v>
      </c>
      <c r="BE44" s="164">
        <v>-5.4</v>
      </c>
      <c r="BF44" s="164">
        <v>62.633800000000001</v>
      </c>
      <c r="BG44" s="164">
        <v>61.511600000000001</v>
      </c>
      <c r="BH44" s="164">
        <v>-6.4642999999999997</v>
      </c>
      <c r="BI44" s="165"/>
      <c r="BJ44" s="164">
        <v>-42.732300000000002</v>
      </c>
      <c r="BK44" s="164">
        <v>7.0190000000000001</v>
      </c>
      <c r="BL44" s="164">
        <v>1.9592000000000001</v>
      </c>
      <c r="BM44" s="164">
        <v>3.9369000000000001</v>
      </c>
      <c r="BN44" s="164">
        <v>494.3997</v>
      </c>
      <c r="BO44" s="164">
        <v>104.8616</v>
      </c>
      <c r="BP44" s="164">
        <v>105.0752</v>
      </c>
      <c r="BQ44" s="164">
        <v>-460.85879999999997</v>
      </c>
      <c r="BR44" s="164">
        <v>499.80029999999999</v>
      </c>
      <c r="BS44" s="165"/>
      <c r="BT44" s="164">
        <v>-40.331499999999998</v>
      </c>
      <c r="BU44" s="164">
        <v>41.894300000000001</v>
      </c>
      <c r="BV44" s="164">
        <v>100.075</v>
      </c>
      <c r="BW44" s="164">
        <v>30.73</v>
      </c>
      <c r="BX44" s="164">
        <v>36.57</v>
      </c>
      <c r="BY44" s="164">
        <v>75.58</v>
      </c>
      <c r="BZ44" s="164">
        <v>79.760000000000005</v>
      </c>
      <c r="CA44" s="164">
        <v>-41.656500000000001</v>
      </c>
      <c r="CB44" s="164">
        <v>-41.388599999999997</v>
      </c>
      <c r="CC44" s="164">
        <v>98.557199999999995</v>
      </c>
      <c r="CD44" s="164">
        <v>99.442400000000006</v>
      </c>
      <c r="CE44" s="164">
        <v>18.475899999999999</v>
      </c>
      <c r="CF44" s="164">
        <v>-92.421599999999998</v>
      </c>
      <c r="CG44" s="164">
        <v>-92.659099999999995</v>
      </c>
      <c r="CH44" s="164">
        <v>8.1885999999999992</v>
      </c>
      <c r="CI44" s="164">
        <v>-99.492199999999997</v>
      </c>
      <c r="CJ44" s="165"/>
      <c r="CK44" s="165"/>
      <c r="CL44" s="164">
        <v>18.3</v>
      </c>
      <c r="CM44" s="164">
        <v>200</v>
      </c>
      <c r="CN44" s="164">
        <v>-17.68</v>
      </c>
      <c r="CO44" s="164">
        <v>34.760300000000001</v>
      </c>
      <c r="CP44" s="164">
        <v>34.071399999999997</v>
      </c>
      <c r="CQ44" s="164">
        <v>35.116500000000002</v>
      </c>
      <c r="CR44" s="164">
        <v>-67.903400000000005</v>
      </c>
      <c r="CS44" s="164">
        <v>-67.558300000000003</v>
      </c>
      <c r="CT44" s="164">
        <v>33.97</v>
      </c>
      <c r="CU44" s="164">
        <v>-21.644500000000001</v>
      </c>
      <c r="CV44" s="164">
        <v>40.745100000000001</v>
      </c>
      <c r="CW44" s="164">
        <v>16.678699999999999</v>
      </c>
      <c r="CX44" s="164">
        <v>59.54</v>
      </c>
      <c r="CY44" s="164">
        <v>90.65</v>
      </c>
      <c r="CZ44" s="164">
        <v>58.8354</v>
      </c>
      <c r="DA44" s="164">
        <v>55.668599999999998</v>
      </c>
      <c r="DB44" s="164">
        <v>-38.94</v>
      </c>
      <c r="DC44" s="164">
        <v>-3.6423000000000001</v>
      </c>
      <c r="DD44" s="164">
        <v>101.4776</v>
      </c>
      <c r="DE44" s="164">
        <v>99.844700000000003</v>
      </c>
      <c r="DF44" s="164">
        <v>-141.99590000000001</v>
      </c>
      <c r="DG44" s="164">
        <v>1E-4</v>
      </c>
      <c r="DH44" s="164">
        <v>-23.362500000000001</v>
      </c>
      <c r="DI44" s="164">
        <v>-116.7</v>
      </c>
      <c r="DJ44" s="164">
        <v>-118.2</v>
      </c>
      <c r="DK44" s="164">
        <v>31.198399999999999</v>
      </c>
      <c r="DL44" s="164">
        <v>65.634200000000007</v>
      </c>
      <c r="DM44" s="164">
        <v>83.141999999999996</v>
      </c>
      <c r="DN44" s="164">
        <v>92.596400000000003</v>
      </c>
      <c r="DO44" s="164">
        <v>65.03</v>
      </c>
      <c r="DP44" s="164">
        <v>-13.28</v>
      </c>
      <c r="DQ44" s="164">
        <v>63.125999999999998</v>
      </c>
      <c r="DR44" s="164">
        <v>141.6781</v>
      </c>
      <c r="DS44" s="164">
        <v>-1.53</v>
      </c>
      <c r="DT44" s="164">
        <v>-1.46</v>
      </c>
      <c r="DU44" s="164">
        <v>75.78</v>
      </c>
      <c r="DV44" s="164">
        <v>74.91</v>
      </c>
      <c r="DW44" s="164">
        <v>143.2182</v>
      </c>
      <c r="DX44" s="164">
        <v>139.9273</v>
      </c>
      <c r="DY44" s="164">
        <v>-9.0416000000000007</v>
      </c>
      <c r="DZ44" s="164">
        <v>-9.6636000000000006</v>
      </c>
      <c r="EA44" s="164">
        <v>247.97460000000001</v>
      </c>
      <c r="EB44" s="164">
        <v>202.98009999999999</v>
      </c>
      <c r="EC44" s="164">
        <v>196.0694</v>
      </c>
      <c r="ED44" s="164">
        <v>197.65090000000001</v>
      </c>
      <c r="EE44" s="164">
        <v>95.895499999999998</v>
      </c>
      <c r="EF44" s="164">
        <v>76.564599999999999</v>
      </c>
      <c r="EG44" s="164">
        <v>-26.416</v>
      </c>
      <c r="EH44" s="164">
        <v>470.65620000000001</v>
      </c>
      <c r="EI44" s="164">
        <v>357.50150000000002</v>
      </c>
      <c r="EJ44" s="165"/>
      <c r="EK44" s="164">
        <v>-19.181000000000001</v>
      </c>
      <c r="EL44" s="164">
        <v>-16.909199999999998</v>
      </c>
      <c r="EM44" s="164">
        <v>-11.6333</v>
      </c>
      <c r="EN44" s="164">
        <v>52.079300000000003</v>
      </c>
      <c r="EO44" s="164">
        <v>49.862900000000003</v>
      </c>
      <c r="EP44" s="164">
        <v>41.52</v>
      </c>
      <c r="EQ44" s="164">
        <v>-36.2956</v>
      </c>
      <c r="ER44" s="164">
        <v>-37.1678</v>
      </c>
      <c r="ES44" s="164">
        <v>-38.381700000000002</v>
      </c>
      <c r="ET44" s="164">
        <v>0</v>
      </c>
      <c r="EU44" s="164">
        <v>-15.6</v>
      </c>
      <c r="EV44" s="164">
        <v>1</v>
      </c>
      <c r="EW44" s="164">
        <v>10.153499999999999</v>
      </c>
      <c r="EX44" s="164">
        <v>58.889899999999997</v>
      </c>
      <c r="EY44" s="164">
        <v>-14.8566</v>
      </c>
      <c r="EZ44" s="164">
        <v>-14.3721</v>
      </c>
      <c r="FA44" s="164">
        <v>9.3855000000000004</v>
      </c>
      <c r="FB44" s="164">
        <v>-73.526300000000006</v>
      </c>
      <c r="FC44" s="164">
        <v>43.973799999999997</v>
      </c>
      <c r="FD44" s="165"/>
      <c r="FE44" s="165"/>
      <c r="FF44" s="164">
        <v>1.2451000000000001</v>
      </c>
      <c r="FG44" s="164">
        <v>28.6739</v>
      </c>
      <c r="FH44" s="164">
        <v>29.1846</v>
      </c>
      <c r="FI44" s="164">
        <v>28.383500000000002</v>
      </c>
      <c r="FJ44" s="164">
        <v>40.022100000000002</v>
      </c>
      <c r="FK44" s="164">
        <v>40.022100000000002</v>
      </c>
      <c r="FL44" s="164">
        <v>-65.475399999999993</v>
      </c>
      <c r="FM44" s="164">
        <v>11.703099999999999</v>
      </c>
      <c r="FN44" s="164">
        <v>11.1953</v>
      </c>
      <c r="FO44" s="164">
        <v>-55.4651</v>
      </c>
      <c r="FP44" s="164">
        <v>-52.158200000000001</v>
      </c>
      <c r="FQ44" s="164">
        <v>-11.7171</v>
      </c>
      <c r="FR44" s="164">
        <v>-15.47</v>
      </c>
      <c r="FS44" s="164">
        <v>15.1693</v>
      </c>
      <c r="FT44" s="164">
        <v>1.5494000000000001</v>
      </c>
      <c r="FU44" s="164">
        <v>-9.4499999999999993</v>
      </c>
      <c r="FV44" s="164">
        <v>16.64</v>
      </c>
      <c r="FW44" s="164">
        <v>-12.329800000000001</v>
      </c>
      <c r="FX44" s="164">
        <v>6.6817000000000002</v>
      </c>
      <c r="FY44" s="164">
        <v>-4.1989999999999998</v>
      </c>
      <c r="FZ44" s="164">
        <v>4.327</v>
      </c>
      <c r="GA44" s="164">
        <v>11.0466</v>
      </c>
      <c r="GB44" s="164">
        <v>33.76</v>
      </c>
      <c r="GC44" s="164">
        <v>51.9709</v>
      </c>
      <c r="GD44" s="164">
        <v>55.767899999999997</v>
      </c>
      <c r="GE44" s="164">
        <v>13.33</v>
      </c>
      <c r="GF44" s="164">
        <v>84.617500000000007</v>
      </c>
      <c r="GG44" s="164">
        <v>18.2</v>
      </c>
      <c r="GH44" s="164">
        <v>-13.117000000000001</v>
      </c>
      <c r="GI44" s="165"/>
      <c r="GJ44" s="164">
        <v>-29.168900000000001</v>
      </c>
      <c r="GK44" s="164">
        <v>2.6318000000000001</v>
      </c>
      <c r="GL44" s="165"/>
      <c r="GM44" s="165"/>
      <c r="GN44" s="165"/>
      <c r="GO44" s="164">
        <v>-33.7363</v>
      </c>
      <c r="GP44" s="164">
        <v>19.8293</v>
      </c>
      <c r="GQ44" s="164">
        <v>52.099800000000002</v>
      </c>
      <c r="GR44" s="164">
        <v>66.626099999999994</v>
      </c>
      <c r="GS44" s="164">
        <v>67.652100000000004</v>
      </c>
      <c r="GT44" s="164">
        <v>-144.70509999999999</v>
      </c>
      <c r="GU44" s="164">
        <v>-26.084399999999999</v>
      </c>
      <c r="GV44" s="164">
        <v>45.231400000000001</v>
      </c>
      <c r="GW44" s="164">
        <v>-2.25</v>
      </c>
      <c r="GX44" s="164">
        <v>13.483700000000001</v>
      </c>
      <c r="GY44" s="164">
        <v>22.779</v>
      </c>
      <c r="GZ44" s="164">
        <v>22.302099999999999</v>
      </c>
      <c r="HA44" s="164">
        <v>15</v>
      </c>
      <c r="HB44" s="164">
        <v>242.71899999999999</v>
      </c>
      <c r="HC44" s="164">
        <v>242.0849</v>
      </c>
      <c r="HD44" s="164">
        <v>244.3</v>
      </c>
      <c r="HE44" s="164">
        <v>-244.91749999999999</v>
      </c>
      <c r="HF44" s="164">
        <v>-487.21199999999999</v>
      </c>
      <c r="HG44" s="164">
        <v>489.85070000000002</v>
      </c>
      <c r="HH44" s="164">
        <v>487.65949999999998</v>
      </c>
      <c r="HI44" s="164">
        <v>-227.20240000000001</v>
      </c>
      <c r="HJ44" s="164">
        <v>-226.4546</v>
      </c>
      <c r="HK44" s="164">
        <v>-43.927100000000003</v>
      </c>
      <c r="HL44" s="164">
        <v>-32.661799999999999</v>
      </c>
      <c r="HM44" s="164">
        <v>77.680000000000007</v>
      </c>
      <c r="HN44" s="164">
        <v>75.371300000000005</v>
      </c>
      <c r="HO44" s="164">
        <v>-165.64240000000001</v>
      </c>
      <c r="HP44" s="165"/>
      <c r="HQ44" s="164">
        <v>61.680900000000001</v>
      </c>
      <c r="HR44" s="164">
        <v>61.658999999999999</v>
      </c>
      <c r="HS44" s="164">
        <v>-76.966700000000003</v>
      </c>
      <c r="HT44" s="164">
        <v>-77.395499999999998</v>
      </c>
      <c r="HU44" s="164">
        <v>112.98</v>
      </c>
      <c r="HV44" s="164">
        <v>112.86</v>
      </c>
      <c r="HW44" s="164">
        <v>39.700000000000003</v>
      </c>
      <c r="HX44" s="164">
        <v>40.1</v>
      </c>
      <c r="HY44" s="165"/>
      <c r="HZ44" s="164">
        <v>39.200000000000003</v>
      </c>
      <c r="IA44" s="165"/>
      <c r="IB44" s="164">
        <v>114.0767</v>
      </c>
      <c r="IC44" s="164">
        <v>115.628</v>
      </c>
      <c r="ID44" s="164">
        <v>19</v>
      </c>
      <c r="IE44" s="164">
        <v>-9.1999999999999993</v>
      </c>
      <c r="IF44" s="164">
        <v>-60</v>
      </c>
      <c r="IG44" s="164">
        <v>-61.2</v>
      </c>
      <c r="IH44" s="164">
        <v>1.7379</v>
      </c>
      <c r="II44" s="164">
        <v>1.4912000000000001</v>
      </c>
      <c r="IJ44" s="164">
        <v>-478.00689999999997</v>
      </c>
      <c r="IK44" s="164">
        <v>-329.57690000000002</v>
      </c>
      <c r="IL44" s="164">
        <v>460.5958</v>
      </c>
      <c r="IM44" s="164">
        <v>368.81229999999999</v>
      </c>
      <c r="IN44" s="164">
        <v>-1.8848</v>
      </c>
      <c r="IO44" s="164">
        <v>-356.10669999999999</v>
      </c>
      <c r="IP44" s="164">
        <v>357.07709999999997</v>
      </c>
      <c r="IQ44" s="164">
        <v>-177.7696</v>
      </c>
      <c r="IR44" s="164">
        <v>-206.46969999999999</v>
      </c>
      <c r="IS44" s="164">
        <v>-351.39210000000003</v>
      </c>
      <c r="IT44" s="164">
        <v>85.179500000000004</v>
      </c>
      <c r="IU44" s="164">
        <v>83.951499999999996</v>
      </c>
      <c r="IV44" s="164">
        <v>181.11879999999999</v>
      </c>
      <c r="IW44" s="164">
        <v>-455.1003</v>
      </c>
      <c r="IX44" s="164">
        <v>207.9109</v>
      </c>
      <c r="IY44" s="164">
        <v>-243.0163</v>
      </c>
      <c r="IZ44" s="164">
        <v>244.3391</v>
      </c>
      <c r="JA44" s="164">
        <v>-7.6974</v>
      </c>
      <c r="JB44" s="165"/>
      <c r="JC44" s="164">
        <v>15.12</v>
      </c>
      <c r="JD44" s="164">
        <v>5.476</v>
      </c>
      <c r="JE44" s="164">
        <v>5.4409999999999998</v>
      </c>
      <c r="JF44" s="164">
        <v>-15.2</v>
      </c>
      <c r="JG44" s="164">
        <v>-4.6399999999999997</v>
      </c>
      <c r="JH44" s="165"/>
      <c r="JI44" s="164">
        <v>4.2191000000000001</v>
      </c>
      <c r="JJ44" s="164">
        <v>-35.008800000000001</v>
      </c>
      <c r="JK44" s="164">
        <v>-19.188199999999998</v>
      </c>
      <c r="JL44" s="164">
        <v>23.3</v>
      </c>
      <c r="JM44" s="164">
        <v>52.857999999999997</v>
      </c>
      <c r="JN44" s="164">
        <v>51.537999999999997</v>
      </c>
      <c r="JO44" s="164">
        <v>0</v>
      </c>
      <c r="JP44" s="164">
        <v>0</v>
      </c>
      <c r="JQ44" s="164">
        <v>49.430999999999997</v>
      </c>
      <c r="JR44" s="164">
        <v>50.890300000000003</v>
      </c>
      <c r="JS44" s="164">
        <v>50.080599999999997</v>
      </c>
      <c r="JT44" s="165"/>
      <c r="JU44" s="164">
        <v>11.9</v>
      </c>
      <c r="JV44" s="164">
        <v>29.122299999999999</v>
      </c>
      <c r="JW44" s="164">
        <v>10.52</v>
      </c>
      <c r="JX44" s="165"/>
      <c r="JY44" s="164">
        <v>-30.3749</v>
      </c>
      <c r="JZ44" s="164">
        <v>73.769099999999995</v>
      </c>
      <c r="KA44" s="164">
        <v>45.2089</v>
      </c>
      <c r="KB44" s="164">
        <v>-30.353400000000001</v>
      </c>
      <c r="KC44" s="164">
        <v>-72.034800000000004</v>
      </c>
      <c r="KD44" s="164">
        <v>31.786100000000001</v>
      </c>
      <c r="KE44" s="164">
        <v>40.1721</v>
      </c>
      <c r="KF44" s="164">
        <v>-21.3</v>
      </c>
      <c r="KG44" s="164">
        <v>19.600000000000001</v>
      </c>
      <c r="KH44" s="165"/>
      <c r="KI44" s="164">
        <v>99.239000000000004</v>
      </c>
    </row>
    <row r="45" spans="1:295" ht="18" customHeight="1" x14ac:dyDescent="0.25">
      <c r="A45" s="159" t="s">
        <v>82</v>
      </c>
      <c r="B45" s="159" t="s">
        <v>853</v>
      </c>
      <c r="C45" s="163">
        <v>0</v>
      </c>
      <c r="D45" s="164">
        <v>20.714200000000002</v>
      </c>
      <c r="E45" s="164">
        <v>-24.614799999999999</v>
      </c>
      <c r="F45" s="164">
        <v>12.446999999999999</v>
      </c>
      <c r="G45" s="164">
        <v>36.002000000000002</v>
      </c>
      <c r="H45" s="165"/>
      <c r="I45" s="164">
        <v>49.12</v>
      </c>
      <c r="J45" s="165"/>
      <c r="K45" s="164">
        <v>65.833500000000001</v>
      </c>
      <c r="L45" s="164">
        <v>33.192999999999998</v>
      </c>
      <c r="M45" s="164">
        <v>32.626800000000003</v>
      </c>
      <c r="N45" s="164">
        <v>-24.42</v>
      </c>
      <c r="O45" s="164">
        <v>-53.564999999999998</v>
      </c>
      <c r="P45" s="164">
        <v>44</v>
      </c>
      <c r="Q45" s="164">
        <v>18.216000000000001</v>
      </c>
      <c r="R45" s="164">
        <v>-44</v>
      </c>
      <c r="S45" s="164">
        <v>11.9125</v>
      </c>
      <c r="T45" s="165"/>
      <c r="U45" s="164">
        <v>13.790800000000001</v>
      </c>
      <c r="V45" s="164">
        <v>13.7376</v>
      </c>
      <c r="W45" s="164">
        <v>22.655899999999999</v>
      </c>
      <c r="X45" s="164">
        <v>5.5258000000000003</v>
      </c>
      <c r="Y45" s="164">
        <v>0.39800000000000002</v>
      </c>
      <c r="Z45" s="164">
        <v>2.8003999999999998</v>
      </c>
      <c r="AA45" s="165"/>
      <c r="AB45" s="165"/>
      <c r="AC45" s="164">
        <v>-79.72</v>
      </c>
      <c r="AD45" s="164">
        <v>-80.16</v>
      </c>
      <c r="AE45" s="165"/>
      <c r="AF45" s="164">
        <v>24.42</v>
      </c>
      <c r="AG45" s="164">
        <v>52.8</v>
      </c>
      <c r="AH45" s="164">
        <v>15.1</v>
      </c>
      <c r="AI45" s="164">
        <v>0.28399999999999997</v>
      </c>
      <c r="AJ45" s="164">
        <v>-74.23</v>
      </c>
      <c r="AK45" s="164">
        <v>-74.55</v>
      </c>
      <c r="AL45" s="164">
        <v>-67.06</v>
      </c>
      <c r="AM45" s="164">
        <v>75.47</v>
      </c>
      <c r="AN45" s="164">
        <v>75.67</v>
      </c>
      <c r="AO45" s="164">
        <v>19.345700000000001</v>
      </c>
      <c r="AP45" s="164">
        <v>1.1411</v>
      </c>
      <c r="AQ45" s="164">
        <v>79.820499999999996</v>
      </c>
      <c r="AR45" s="164">
        <v>82.514799999999994</v>
      </c>
      <c r="AS45" s="164">
        <v>51.5488</v>
      </c>
      <c r="AT45" s="164">
        <v>-67.247500000000002</v>
      </c>
      <c r="AU45" s="164">
        <v>-68.119100000000003</v>
      </c>
      <c r="AV45" s="164">
        <v>5.4339000000000004</v>
      </c>
      <c r="AW45" s="164">
        <v>5.4062999999999999</v>
      </c>
      <c r="AX45" s="164">
        <v>90.154499999999999</v>
      </c>
      <c r="AY45" s="164">
        <v>92.699799999999996</v>
      </c>
      <c r="AZ45" s="164">
        <v>-0.52349999999999997</v>
      </c>
      <c r="BA45" s="164">
        <v>-3.8603000000000001</v>
      </c>
      <c r="BB45" s="164">
        <v>-492.12189999999998</v>
      </c>
      <c r="BC45" s="164">
        <v>-29.361000000000001</v>
      </c>
      <c r="BD45" s="164">
        <v>-5</v>
      </c>
      <c r="BE45" s="164">
        <v>-5.2</v>
      </c>
      <c r="BF45" s="164">
        <v>75.7166</v>
      </c>
      <c r="BG45" s="164">
        <v>74.431799999999996</v>
      </c>
      <c r="BH45" s="164">
        <v>-6.3723999999999998</v>
      </c>
      <c r="BI45" s="165"/>
      <c r="BJ45" s="164">
        <v>-62.304299999999998</v>
      </c>
      <c r="BK45" s="164">
        <v>8.4306000000000001</v>
      </c>
      <c r="BL45" s="164">
        <v>7.7907999999999999</v>
      </c>
      <c r="BM45" s="164">
        <v>5.194</v>
      </c>
      <c r="BN45" s="164">
        <v>542.3442</v>
      </c>
      <c r="BO45" s="164">
        <v>96.865700000000004</v>
      </c>
      <c r="BP45" s="164">
        <v>96.499499999999998</v>
      </c>
      <c r="BQ45" s="164">
        <v>-463.06279999999998</v>
      </c>
      <c r="BR45" s="164">
        <v>518.53520000000003</v>
      </c>
      <c r="BS45" s="165"/>
      <c r="BT45" s="164">
        <v>-55.064700000000002</v>
      </c>
      <c r="BU45" s="164">
        <v>56.666800000000002</v>
      </c>
      <c r="BV45" s="164">
        <v>101.1228</v>
      </c>
      <c r="BW45" s="164">
        <v>31.13</v>
      </c>
      <c r="BX45" s="164">
        <v>38.36</v>
      </c>
      <c r="BY45" s="164">
        <v>77.12</v>
      </c>
      <c r="BZ45" s="164">
        <v>81.37</v>
      </c>
      <c r="CA45" s="164">
        <v>-38.441499999999998</v>
      </c>
      <c r="CB45" s="164">
        <v>-37.905700000000003</v>
      </c>
      <c r="CC45" s="164">
        <v>96.947299999999998</v>
      </c>
      <c r="CD45" s="164">
        <v>98.0227</v>
      </c>
      <c r="CE45" s="164">
        <v>18.557300000000001</v>
      </c>
      <c r="CF45" s="164">
        <v>-96.326400000000007</v>
      </c>
      <c r="CG45" s="164">
        <v>-95.9709</v>
      </c>
      <c r="CH45" s="164">
        <v>10.7042</v>
      </c>
      <c r="CI45" s="164">
        <v>-103.11369999999999</v>
      </c>
      <c r="CJ45" s="165"/>
      <c r="CK45" s="165"/>
      <c r="CL45" s="164">
        <v>15.1</v>
      </c>
      <c r="CM45" s="164">
        <v>206.1</v>
      </c>
      <c r="CN45" s="164">
        <v>-18.14</v>
      </c>
      <c r="CO45" s="164">
        <v>33.157499999999999</v>
      </c>
      <c r="CP45" s="164">
        <v>33.621499999999997</v>
      </c>
      <c r="CQ45" s="164">
        <v>34.476599999999998</v>
      </c>
      <c r="CR45" s="164">
        <v>-67.415599999999998</v>
      </c>
      <c r="CS45" s="164">
        <v>-67.83</v>
      </c>
      <c r="CT45" s="164">
        <v>25.071999999999999</v>
      </c>
      <c r="CU45" s="164">
        <v>-12.6805</v>
      </c>
      <c r="CV45" s="164">
        <v>31.114000000000001</v>
      </c>
      <c r="CW45" s="164">
        <v>17.6568</v>
      </c>
      <c r="CX45" s="164">
        <v>58.52</v>
      </c>
      <c r="CY45" s="164">
        <v>94.42</v>
      </c>
      <c r="CZ45" s="165"/>
      <c r="DA45" s="165"/>
      <c r="DB45" s="164">
        <v>-38.97</v>
      </c>
      <c r="DC45" s="164">
        <v>-3.6423000000000001</v>
      </c>
      <c r="DD45" s="164">
        <v>104.56619999999999</v>
      </c>
      <c r="DE45" s="164">
        <v>101.9889</v>
      </c>
      <c r="DF45" s="164">
        <v>-144.69540000000001</v>
      </c>
      <c r="DG45" s="164">
        <v>1E-4</v>
      </c>
      <c r="DH45" s="164">
        <v>-23.8249</v>
      </c>
      <c r="DI45" s="164">
        <v>-118.7</v>
      </c>
      <c r="DJ45" s="164">
        <v>-117.5</v>
      </c>
      <c r="DK45" s="164">
        <v>30.8688</v>
      </c>
      <c r="DL45" s="164">
        <v>64.755200000000002</v>
      </c>
      <c r="DM45" s="164">
        <v>84.081299999999999</v>
      </c>
      <c r="DN45" s="164">
        <v>91.424599999999998</v>
      </c>
      <c r="DO45" s="164">
        <v>64.400000000000006</v>
      </c>
      <c r="DP45" s="164">
        <v>-13.12</v>
      </c>
      <c r="DQ45" s="164">
        <v>61.722000000000001</v>
      </c>
      <c r="DR45" s="164">
        <v>144.6182</v>
      </c>
      <c r="DS45" s="164">
        <v>-2.23</v>
      </c>
      <c r="DT45" s="164">
        <v>-2.09</v>
      </c>
      <c r="DU45" s="164">
        <v>87.23</v>
      </c>
      <c r="DV45" s="164">
        <v>72.89</v>
      </c>
      <c r="DW45" s="164">
        <v>145.12729999999999</v>
      </c>
      <c r="DX45" s="164">
        <v>142.0727</v>
      </c>
      <c r="DY45" s="164">
        <v>-8.1366999999999994</v>
      </c>
      <c r="DZ45" s="164">
        <v>-8.3909000000000002</v>
      </c>
      <c r="EA45" s="164">
        <v>248.67910000000001</v>
      </c>
      <c r="EB45" s="164">
        <v>204.11969999999999</v>
      </c>
      <c r="EC45" s="164">
        <v>196.40170000000001</v>
      </c>
      <c r="ED45" s="164">
        <v>201.55529999999999</v>
      </c>
      <c r="EE45" s="164">
        <v>101.0256</v>
      </c>
      <c r="EF45" s="164">
        <v>78.971800000000002</v>
      </c>
      <c r="EG45" s="164">
        <v>-26.46</v>
      </c>
      <c r="EH45" s="164">
        <v>478.18400000000003</v>
      </c>
      <c r="EI45" s="164">
        <v>375.40929999999997</v>
      </c>
      <c r="EJ45" s="165"/>
      <c r="EK45" s="164">
        <v>-19.6736</v>
      </c>
      <c r="EL45" s="164">
        <v>-17.636600000000001</v>
      </c>
      <c r="EM45" s="164">
        <v>-16.731300000000001</v>
      </c>
      <c r="EN45" s="164">
        <v>56.789200000000001</v>
      </c>
      <c r="EO45" s="164">
        <v>53.003900000000002</v>
      </c>
      <c r="EP45" s="164">
        <v>39.984000000000002</v>
      </c>
      <c r="EQ45" s="164">
        <v>-35.7515</v>
      </c>
      <c r="ER45" s="164">
        <v>-36.642699999999998</v>
      </c>
      <c r="ES45" s="164">
        <v>-40.1935</v>
      </c>
      <c r="ET45" s="164">
        <v>0</v>
      </c>
      <c r="EU45" s="164">
        <v>-15.3</v>
      </c>
      <c r="EV45" s="164">
        <v>1</v>
      </c>
      <c r="EW45" s="164">
        <v>10.643000000000001</v>
      </c>
      <c r="EX45" s="164">
        <v>64.031300000000002</v>
      </c>
      <c r="EY45" s="164">
        <v>-13.9434</v>
      </c>
      <c r="EZ45" s="164">
        <v>-13.420400000000001</v>
      </c>
      <c r="FA45" s="164">
        <v>7.7537000000000003</v>
      </c>
      <c r="FB45" s="164">
        <v>-77.008499999999998</v>
      </c>
      <c r="FC45" s="164">
        <v>47.824800000000003</v>
      </c>
      <c r="FD45" s="165"/>
      <c r="FE45" s="165"/>
      <c r="FF45" s="164">
        <v>1.2773000000000001</v>
      </c>
      <c r="FG45" s="164">
        <v>27.835599999999999</v>
      </c>
      <c r="FH45" s="164">
        <v>28.4419</v>
      </c>
      <c r="FI45" s="164">
        <v>27.711600000000001</v>
      </c>
      <c r="FJ45" s="164">
        <v>38.012599999999999</v>
      </c>
      <c r="FK45" s="164">
        <v>38.849899999999998</v>
      </c>
      <c r="FL45" s="164">
        <v>-63.131</v>
      </c>
      <c r="FM45" s="164">
        <v>10.093400000000001</v>
      </c>
      <c r="FN45" s="164">
        <v>10.489000000000001</v>
      </c>
      <c r="FO45" s="164">
        <v>-51.591000000000001</v>
      </c>
      <c r="FP45" s="164">
        <v>-45.6738</v>
      </c>
      <c r="FQ45" s="164">
        <v>-15.342599999999999</v>
      </c>
      <c r="FR45" s="164">
        <v>-12.53</v>
      </c>
      <c r="FS45" s="164">
        <v>13.9681</v>
      </c>
      <c r="FT45" s="164">
        <v>1.7716000000000001</v>
      </c>
      <c r="FU45" s="164">
        <v>-8.6</v>
      </c>
      <c r="FV45" s="164">
        <v>11.55</v>
      </c>
      <c r="FW45" s="164">
        <v>-14.8789</v>
      </c>
      <c r="FX45" s="164">
        <v>6.5506000000000002</v>
      </c>
      <c r="FY45" s="164">
        <v>-3.512</v>
      </c>
      <c r="FZ45" s="164">
        <v>4.3899999999999997</v>
      </c>
      <c r="GA45" s="164">
        <v>11.156700000000001</v>
      </c>
      <c r="GB45" s="164">
        <v>34.1</v>
      </c>
      <c r="GC45" s="164">
        <v>47.278500000000001</v>
      </c>
      <c r="GD45" s="164">
        <v>51.765000000000001</v>
      </c>
      <c r="GE45" s="164">
        <v>14.58</v>
      </c>
      <c r="GF45" s="164">
        <v>86.851299999999995</v>
      </c>
      <c r="GG45" s="164">
        <v>18.600000000000001</v>
      </c>
      <c r="GH45" s="164">
        <v>-15.803900000000001</v>
      </c>
      <c r="GI45" s="165"/>
      <c r="GJ45" s="164">
        <v>-32.128500000000003</v>
      </c>
      <c r="GK45" s="164">
        <v>3.0244</v>
      </c>
      <c r="GL45" s="165"/>
      <c r="GM45" s="165"/>
      <c r="GN45" s="164">
        <v>-17.614799999999999</v>
      </c>
      <c r="GO45" s="164">
        <v>-39.396500000000003</v>
      </c>
      <c r="GP45" s="164">
        <v>18.5548</v>
      </c>
      <c r="GQ45" s="164">
        <v>61.343400000000003</v>
      </c>
      <c r="GR45" s="164">
        <v>61.569699999999997</v>
      </c>
      <c r="GS45" s="164">
        <v>63.166699999999999</v>
      </c>
      <c r="GT45" s="164">
        <v>-148.96870000000001</v>
      </c>
      <c r="GU45" s="164">
        <v>-28.3415</v>
      </c>
      <c r="GV45" s="164">
        <v>50.639200000000002</v>
      </c>
      <c r="GW45" s="164">
        <v>-8.0845000000000002</v>
      </c>
      <c r="GX45" s="164">
        <v>12.9742</v>
      </c>
      <c r="GY45" s="164">
        <v>25.153300000000002</v>
      </c>
      <c r="GZ45" s="164">
        <v>24.611899999999999</v>
      </c>
      <c r="HA45" s="164">
        <v>15.8108</v>
      </c>
      <c r="HB45" s="164">
        <v>245.77090000000001</v>
      </c>
      <c r="HC45" s="164">
        <v>243.98089999999999</v>
      </c>
      <c r="HD45" s="164">
        <v>246</v>
      </c>
      <c r="HE45" s="164">
        <v>-246.78120000000001</v>
      </c>
      <c r="HF45" s="164">
        <v>-493.92329999999998</v>
      </c>
      <c r="HG45" s="164">
        <v>495.32409999999999</v>
      </c>
      <c r="HH45" s="164">
        <v>496.36810000000003</v>
      </c>
      <c r="HI45" s="164">
        <v>-228.3734</v>
      </c>
      <c r="HJ45" s="164">
        <v>-227.18209999999999</v>
      </c>
      <c r="HK45" s="164">
        <v>-42.763500000000001</v>
      </c>
      <c r="HL45" s="164">
        <v>-30.92</v>
      </c>
      <c r="HM45" s="164">
        <v>80.483800000000002</v>
      </c>
      <c r="HN45" s="164">
        <v>78.416899999999998</v>
      </c>
      <c r="HO45" s="165"/>
      <c r="HP45" s="165"/>
      <c r="HQ45" s="164">
        <v>62.5379</v>
      </c>
      <c r="HR45" s="164">
        <v>62.362099999999998</v>
      </c>
      <c r="HS45" s="164">
        <v>-76.811700000000002</v>
      </c>
      <c r="HT45" s="164">
        <v>-75.781000000000006</v>
      </c>
      <c r="HU45" s="164">
        <v>111.94</v>
      </c>
      <c r="HV45" s="164">
        <v>111.73</v>
      </c>
      <c r="HW45" s="164">
        <v>40</v>
      </c>
      <c r="HX45" s="164">
        <v>40.1</v>
      </c>
      <c r="HY45" s="165"/>
      <c r="HZ45" s="164">
        <v>37.36</v>
      </c>
      <c r="IA45" s="165"/>
      <c r="IB45" s="164">
        <v>112.8948</v>
      </c>
      <c r="IC45" s="164">
        <v>112.6357</v>
      </c>
      <c r="ID45" s="164">
        <v>18.5</v>
      </c>
      <c r="IE45" s="164">
        <v>-10.9</v>
      </c>
      <c r="IF45" s="164">
        <v>-59.1</v>
      </c>
      <c r="IG45" s="164">
        <v>-61.2</v>
      </c>
      <c r="IH45" s="165"/>
      <c r="II45" s="165"/>
      <c r="IJ45" s="164">
        <v>-484.7285</v>
      </c>
      <c r="IK45" s="164">
        <v>-343.3954</v>
      </c>
      <c r="IL45" s="164">
        <v>461.31020000000001</v>
      </c>
      <c r="IM45" s="164">
        <v>370.65690000000001</v>
      </c>
      <c r="IN45" s="164">
        <v>1.8986000000000001</v>
      </c>
      <c r="IO45" s="164">
        <v>-353.39429999999999</v>
      </c>
      <c r="IP45" s="164">
        <v>352.99220000000003</v>
      </c>
      <c r="IQ45" s="164">
        <v>-176.173</v>
      </c>
      <c r="IR45" s="164">
        <v>-204.53530000000001</v>
      </c>
      <c r="IS45" s="164">
        <v>-349.50889999999998</v>
      </c>
      <c r="IT45" s="164">
        <v>84.718000000000004</v>
      </c>
      <c r="IU45" s="164">
        <v>83.549899999999994</v>
      </c>
      <c r="IV45" s="164">
        <v>179.1242</v>
      </c>
      <c r="IW45" s="164">
        <v>-446.12270000000001</v>
      </c>
      <c r="IX45" s="164">
        <v>208.37430000000001</v>
      </c>
      <c r="IY45" s="164">
        <v>-244.9785</v>
      </c>
      <c r="IZ45" s="164">
        <v>245.73099999999999</v>
      </c>
      <c r="JA45" s="164">
        <v>-7.8567</v>
      </c>
      <c r="JB45" s="165"/>
      <c r="JC45" s="164">
        <v>16.399999999999999</v>
      </c>
      <c r="JD45" s="164">
        <v>5.3860000000000001</v>
      </c>
      <c r="JE45" s="164">
        <v>5.3869999999999996</v>
      </c>
      <c r="JF45" s="164">
        <v>-16.8</v>
      </c>
      <c r="JG45" s="164">
        <v>-4.4000000000000004</v>
      </c>
      <c r="JH45" s="165"/>
      <c r="JI45" s="164">
        <v>4.4846000000000004</v>
      </c>
      <c r="JJ45" s="164">
        <v>-34.453299999999999</v>
      </c>
      <c r="JK45" s="164">
        <v>-19.276700000000002</v>
      </c>
      <c r="JL45" s="164">
        <v>23.2</v>
      </c>
      <c r="JM45" s="164">
        <v>51.805</v>
      </c>
      <c r="JN45" s="164">
        <v>52.38</v>
      </c>
      <c r="JO45" s="165"/>
      <c r="JP45" s="165"/>
      <c r="JQ45" s="164">
        <v>52.042700000000004</v>
      </c>
      <c r="JR45" s="164">
        <v>52.196899999999999</v>
      </c>
      <c r="JS45" s="164">
        <v>51.645299999999999</v>
      </c>
      <c r="JT45" s="165"/>
      <c r="JU45" s="164">
        <v>10.4</v>
      </c>
      <c r="JV45" s="164">
        <v>29.222100000000001</v>
      </c>
      <c r="JW45" s="164">
        <v>10.8</v>
      </c>
      <c r="JX45" s="165"/>
      <c r="JY45" s="164">
        <v>-26.9895</v>
      </c>
      <c r="JZ45" s="164">
        <v>73.513999999999996</v>
      </c>
      <c r="KA45" s="164">
        <v>43.403399999999998</v>
      </c>
      <c r="KB45" s="164">
        <v>-26.410699999999999</v>
      </c>
      <c r="KC45" s="164">
        <v>-72.122100000000003</v>
      </c>
      <c r="KD45" s="164">
        <v>30.097000000000001</v>
      </c>
      <c r="KE45" s="164">
        <v>41.157299999999999</v>
      </c>
      <c r="KF45" s="164">
        <v>-19.8</v>
      </c>
      <c r="KG45" s="164">
        <v>19.8</v>
      </c>
      <c r="KH45" s="165"/>
      <c r="KI45" s="164">
        <v>100.23860000000001</v>
      </c>
    </row>
    <row r="46" spans="1:295" ht="18" customHeight="1" x14ac:dyDescent="0.25">
      <c r="A46" s="159" t="s">
        <v>82</v>
      </c>
      <c r="B46" s="159" t="s">
        <v>854</v>
      </c>
      <c r="C46" s="163">
        <v>0</v>
      </c>
      <c r="D46" s="164">
        <v>21.974</v>
      </c>
      <c r="E46" s="164">
        <v>-25.956800000000001</v>
      </c>
      <c r="F46" s="164">
        <v>13.2883</v>
      </c>
      <c r="G46" s="164">
        <v>37.692599999999999</v>
      </c>
      <c r="H46" s="165"/>
      <c r="I46" s="164">
        <v>52.119700000000002</v>
      </c>
      <c r="J46" s="165"/>
      <c r="K46" s="164">
        <v>69.061800000000005</v>
      </c>
      <c r="L46" s="164">
        <v>34.7729</v>
      </c>
      <c r="M46" s="164">
        <v>34.066800000000001</v>
      </c>
      <c r="N46" s="164">
        <v>-26.64</v>
      </c>
      <c r="O46" s="164">
        <v>-55.396000000000001</v>
      </c>
      <c r="P46" s="164">
        <v>46.2</v>
      </c>
      <c r="Q46" s="164">
        <v>19.044</v>
      </c>
      <c r="R46" s="164">
        <v>-46.2</v>
      </c>
      <c r="S46" s="164">
        <v>11.712899999999999</v>
      </c>
      <c r="T46" s="165"/>
      <c r="U46" s="164">
        <v>14.2691</v>
      </c>
      <c r="V46" s="164">
        <v>14.404199999999999</v>
      </c>
      <c r="W46" s="164">
        <v>24</v>
      </c>
      <c r="X46" s="164">
        <v>5.5773000000000001</v>
      </c>
      <c r="Y46" s="164">
        <v>0.36499999999999999</v>
      </c>
      <c r="Z46" s="164">
        <v>2.7667000000000002</v>
      </c>
      <c r="AA46" s="165"/>
      <c r="AB46" s="165"/>
      <c r="AC46" s="164">
        <v>-82.19</v>
      </c>
      <c r="AD46" s="164">
        <v>-81.97</v>
      </c>
      <c r="AE46" s="165"/>
      <c r="AF46" s="164">
        <v>26.64</v>
      </c>
      <c r="AG46" s="164">
        <v>55</v>
      </c>
      <c r="AH46" s="164">
        <v>17.094000000000001</v>
      </c>
      <c r="AI46" s="164">
        <v>0.29499999999999998</v>
      </c>
      <c r="AJ46" s="164">
        <v>-74.760000000000005</v>
      </c>
      <c r="AK46" s="164">
        <v>-75.010000000000005</v>
      </c>
      <c r="AL46" s="164">
        <v>-68.209999999999994</v>
      </c>
      <c r="AM46" s="164">
        <v>75.849999999999994</v>
      </c>
      <c r="AN46" s="164">
        <v>75.400000000000006</v>
      </c>
      <c r="AO46" s="164">
        <v>19.4544</v>
      </c>
      <c r="AP46" s="164">
        <v>0.87619999999999998</v>
      </c>
      <c r="AQ46" s="164">
        <v>80.484700000000004</v>
      </c>
      <c r="AR46" s="164">
        <v>83.388999999999996</v>
      </c>
      <c r="AS46" s="164">
        <v>55.6678</v>
      </c>
      <c r="AT46" s="164">
        <v>-69.256900000000002</v>
      </c>
      <c r="AU46" s="164">
        <v>-68.789900000000003</v>
      </c>
      <c r="AV46" s="164">
        <v>5.7191999999999998</v>
      </c>
      <c r="AW46" s="164">
        <v>5.5290999999999997</v>
      </c>
      <c r="AX46" s="164">
        <v>93.637500000000003</v>
      </c>
      <c r="AY46" s="164">
        <v>95.646900000000002</v>
      </c>
      <c r="AZ46" s="164">
        <v>-0.52349999999999997</v>
      </c>
      <c r="BA46" s="164">
        <v>-0.23980000000000001</v>
      </c>
      <c r="BB46" s="164">
        <v>-522.56470000000002</v>
      </c>
      <c r="BC46" s="164">
        <v>-29.9377</v>
      </c>
      <c r="BD46" s="164">
        <v>-4.5999999999999996</v>
      </c>
      <c r="BE46" s="164">
        <v>-4.9000000000000004</v>
      </c>
      <c r="BF46" s="164">
        <v>77.293999999999997</v>
      </c>
      <c r="BG46" s="164">
        <v>76.147800000000004</v>
      </c>
      <c r="BH46" s="164">
        <v>-6.2750000000000004</v>
      </c>
      <c r="BI46" s="165"/>
      <c r="BJ46" s="164">
        <v>-69.319199999999995</v>
      </c>
      <c r="BK46" s="164">
        <v>7.7068000000000003</v>
      </c>
      <c r="BL46" s="164">
        <v>8.1654999999999998</v>
      </c>
      <c r="BM46" s="164">
        <v>5.5473999999999997</v>
      </c>
      <c r="BN46" s="164">
        <v>577.95939999999996</v>
      </c>
      <c r="BO46" s="164">
        <v>99.459800000000001</v>
      </c>
      <c r="BP46" s="164">
        <v>99.520799999999994</v>
      </c>
      <c r="BQ46" s="164">
        <v>-471.97620000000001</v>
      </c>
      <c r="BR46" s="164">
        <v>544.04539999999997</v>
      </c>
      <c r="BS46" s="165"/>
      <c r="BT46" s="164">
        <v>-28.5427</v>
      </c>
      <c r="BU46" s="164">
        <v>30.812000000000001</v>
      </c>
      <c r="BV46" s="165"/>
      <c r="BW46" s="164">
        <v>33.15</v>
      </c>
      <c r="BX46" s="164">
        <v>38.159999999999997</v>
      </c>
      <c r="BY46" s="164">
        <v>76.28</v>
      </c>
      <c r="BZ46" s="164">
        <v>82.29</v>
      </c>
      <c r="CA46" s="164">
        <v>-36.566099999999999</v>
      </c>
      <c r="CB46" s="164">
        <v>-37.369799999999998</v>
      </c>
      <c r="CC46" s="164">
        <v>97.084800000000001</v>
      </c>
      <c r="CD46" s="164">
        <v>98.071600000000004</v>
      </c>
      <c r="CE46" s="164">
        <v>21.433800000000002</v>
      </c>
      <c r="CF46" s="164">
        <v>-90.989099999999993</v>
      </c>
      <c r="CG46" s="164">
        <v>-91.095600000000005</v>
      </c>
      <c r="CH46" s="164">
        <v>10.8917</v>
      </c>
      <c r="CI46" s="164">
        <v>-105.1023</v>
      </c>
      <c r="CJ46" s="165"/>
      <c r="CK46" s="165"/>
      <c r="CL46" s="164">
        <v>15.1</v>
      </c>
      <c r="CM46" s="164">
        <v>213</v>
      </c>
      <c r="CN46" s="164">
        <v>-17.559999999999999</v>
      </c>
      <c r="CO46" s="164">
        <v>35.99</v>
      </c>
      <c r="CP46" s="164">
        <v>35.207500000000003</v>
      </c>
      <c r="CQ46" s="164">
        <v>36.401400000000002</v>
      </c>
      <c r="CR46" s="164">
        <v>-69.706999999999994</v>
      </c>
      <c r="CS46" s="164">
        <v>-68.799800000000005</v>
      </c>
      <c r="CT46" s="164">
        <v>32.735500000000002</v>
      </c>
      <c r="CU46" s="164">
        <v>-18.999300000000002</v>
      </c>
      <c r="CV46" s="164">
        <v>40.5747</v>
      </c>
      <c r="CW46" s="164">
        <v>17.868400000000001</v>
      </c>
      <c r="CX46" s="164">
        <v>59.13</v>
      </c>
      <c r="CY46" s="164">
        <v>92.77</v>
      </c>
      <c r="CZ46" s="164">
        <v>58.132300000000001</v>
      </c>
      <c r="DA46" s="164">
        <v>54.4968</v>
      </c>
      <c r="DB46" s="164">
        <v>-38.11</v>
      </c>
      <c r="DC46" s="164">
        <v>-3.6423000000000001</v>
      </c>
      <c r="DD46" s="164">
        <v>106.4438</v>
      </c>
      <c r="DE46" s="164">
        <v>105.4687</v>
      </c>
      <c r="DF46" s="164">
        <v>-154.21090000000001</v>
      </c>
      <c r="DG46" s="164">
        <v>0</v>
      </c>
      <c r="DH46" s="164">
        <v>-23.2835</v>
      </c>
      <c r="DI46" s="164">
        <v>-116</v>
      </c>
      <c r="DJ46" s="164">
        <v>-115.1</v>
      </c>
      <c r="DK46" s="164">
        <v>30.5228</v>
      </c>
      <c r="DL46" s="165"/>
      <c r="DM46" s="164">
        <v>82.672399999999996</v>
      </c>
      <c r="DN46" s="165"/>
      <c r="DO46" s="164">
        <v>63.75</v>
      </c>
      <c r="DP46" s="164">
        <v>-12.64</v>
      </c>
      <c r="DQ46" s="164">
        <v>59.764499999999998</v>
      </c>
      <c r="DR46" s="164">
        <v>153.0137</v>
      </c>
      <c r="DS46" s="164">
        <v>-2.38</v>
      </c>
      <c r="DT46" s="164">
        <v>-2.21</v>
      </c>
      <c r="DU46" s="164">
        <v>80.569999999999993</v>
      </c>
      <c r="DV46" s="164">
        <v>71.069999999999993</v>
      </c>
      <c r="DW46" s="164">
        <v>152.58179999999999</v>
      </c>
      <c r="DX46" s="164">
        <v>151.1455</v>
      </c>
      <c r="DY46" s="164">
        <v>-1.9636</v>
      </c>
      <c r="DZ46" s="164">
        <v>-2.7</v>
      </c>
      <c r="EA46" s="164">
        <v>251.65809999999999</v>
      </c>
      <c r="EB46" s="164">
        <v>211.69810000000001</v>
      </c>
      <c r="EC46" s="164">
        <v>202.2516</v>
      </c>
      <c r="ED46" s="164">
        <v>206.01339999999999</v>
      </c>
      <c r="EE46" s="164">
        <v>95.465599999999995</v>
      </c>
      <c r="EF46" s="164">
        <v>74.260499999999993</v>
      </c>
      <c r="EG46" s="164">
        <v>-26.106999999999999</v>
      </c>
      <c r="EH46" s="164">
        <v>484.28559999999999</v>
      </c>
      <c r="EI46" s="164">
        <v>362.8605</v>
      </c>
      <c r="EJ46" s="165"/>
      <c r="EK46" s="164">
        <v>-8.9458000000000002</v>
      </c>
      <c r="EL46" s="164">
        <v>-6.6837</v>
      </c>
      <c r="EM46" s="164">
        <v>-12.2081</v>
      </c>
      <c r="EN46" s="164">
        <v>59.063899999999997</v>
      </c>
      <c r="EO46" s="164">
        <v>55.383400000000002</v>
      </c>
      <c r="EP46" s="164">
        <v>36.911999999999999</v>
      </c>
      <c r="EQ46" s="164">
        <v>-31.875699999999998</v>
      </c>
      <c r="ER46" s="164">
        <v>-33.125399999999999</v>
      </c>
      <c r="ES46" s="164">
        <v>-35.1188</v>
      </c>
      <c r="ET46" s="164">
        <v>0</v>
      </c>
      <c r="EU46" s="164">
        <v>-15.79</v>
      </c>
      <c r="EV46" s="164">
        <v>0</v>
      </c>
      <c r="EW46" s="164">
        <v>10.8483</v>
      </c>
      <c r="EX46" s="164">
        <v>68.436300000000003</v>
      </c>
      <c r="EY46" s="164">
        <v>-13.3332</v>
      </c>
      <c r="EZ46" s="164">
        <v>-12.913600000000001</v>
      </c>
      <c r="FA46" s="164">
        <v>7.3285</v>
      </c>
      <c r="FB46" s="164">
        <v>-71.172200000000004</v>
      </c>
      <c r="FC46" s="164">
        <v>43.649500000000003</v>
      </c>
      <c r="FD46" s="165"/>
      <c r="FE46" s="165"/>
      <c r="FF46" s="164">
        <v>1.2785</v>
      </c>
      <c r="FG46" s="164">
        <v>28.195399999999999</v>
      </c>
      <c r="FH46" s="164">
        <v>28.5944</v>
      </c>
      <c r="FI46" s="164">
        <v>27.399899999999999</v>
      </c>
      <c r="FJ46" s="164">
        <v>36.672899999999998</v>
      </c>
      <c r="FK46" s="164">
        <v>36.840400000000002</v>
      </c>
      <c r="FL46" s="164">
        <v>-29.3049</v>
      </c>
      <c r="FM46" s="164">
        <v>4.3943000000000003</v>
      </c>
      <c r="FN46" s="164">
        <v>4.5425000000000004</v>
      </c>
      <c r="FO46" s="164">
        <v>-26.316600000000001</v>
      </c>
      <c r="FP46" s="164">
        <v>-17.959499999999998</v>
      </c>
      <c r="FQ46" s="164">
        <v>-11.3216</v>
      </c>
      <c r="FR46" s="164">
        <v>-10.78</v>
      </c>
      <c r="FS46" s="164">
        <v>14.275700000000001</v>
      </c>
      <c r="FT46" s="164">
        <v>1.7484</v>
      </c>
      <c r="FU46" s="164">
        <v>-8.68</v>
      </c>
      <c r="FV46" s="164">
        <v>13.26</v>
      </c>
      <c r="FW46" s="164">
        <v>-11.778600000000001</v>
      </c>
      <c r="FX46" s="164">
        <v>5.6085000000000003</v>
      </c>
      <c r="FY46" s="164">
        <v>-3.3359999999999999</v>
      </c>
      <c r="FZ46" s="164">
        <v>4.306</v>
      </c>
      <c r="GA46" s="164">
        <v>10.915100000000001</v>
      </c>
      <c r="GB46" s="164">
        <v>32.369999999999997</v>
      </c>
      <c r="GC46" s="164">
        <v>20.151800000000001</v>
      </c>
      <c r="GD46" s="164">
        <v>25.5974</v>
      </c>
      <c r="GE46" s="164">
        <v>14.9</v>
      </c>
      <c r="GF46" s="164">
        <v>82.480699999999999</v>
      </c>
      <c r="GG46" s="164">
        <v>18.600000000000001</v>
      </c>
      <c r="GH46" s="164">
        <v>-15.7491</v>
      </c>
      <c r="GI46" s="165"/>
      <c r="GJ46" s="164">
        <v>-33.606200000000001</v>
      </c>
      <c r="GK46" s="164">
        <v>3.0960000000000001</v>
      </c>
      <c r="GL46" s="165"/>
      <c r="GM46" s="165"/>
      <c r="GN46" s="164">
        <v>-16.577000000000002</v>
      </c>
      <c r="GO46" s="164">
        <v>-40.005699999999997</v>
      </c>
      <c r="GP46" s="164">
        <v>16.964500000000001</v>
      </c>
      <c r="GQ46" s="164">
        <v>61.679499999999997</v>
      </c>
      <c r="GR46" s="164">
        <v>60.4587</v>
      </c>
      <c r="GS46" s="164">
        <v>60.944699999999997</v>
      </c>
      <c r="GT46" s="164">
        <v>-140.2766</v>
      </c>
      <c r="GU46" s="164">
        <v>-27.991499999999998</v>
      </c>
      <c r="GV46" s="164">
        <v>51.751199999999997</v>
      </c>
      <c r="GW46" s="164">
        <v>-9.4169999999999998</v>
      </c>
      <c r="GX46" s="164">
        <v>13.1312</v>
      </c>
      <c r="GY46" s="164">
        <v>26.0518</v>
      </c>
      <c r="GZ46" s="164">
        <v>25.402899999999999</v>
      </c>
      <c r="HA46" s="164">
        <v>15.9719</v>
      </c>
      <c r="HB46" s="164">
        <v>246.57310000000001</v>
      </c>
      <c r="HC46" s="164">
        <v>243.67930000000001</v>
      </c>
      <c r="HD46" s="164">
        <v>253.5</v>
      </c>
      <c r="HE46" s="164">
        <v>-252.4436</v>
      </c>
      <c r="HF46" s="164">
        <v>-495.64830000000001</v>
      </c>
      <c r="HG46" s="164">
        <v>494.46159999999998</v>
      </c>
      <c r="HH46" s="164">
        <v>491.37139999999999</v>
      </c>
      <c r="HI46" s="164">
        <v>-229.08099999999999</v>
      </c>
      <c r="HJ46" s="164">
        <v>-229.2379</v>
      </c>
      <c r="HK46" s="164">
        <v>-42.533000000000001</v>
      </c>
      <c r="HL46" s="164">
        <v>-30.522400000000001</v>
      </c>
      <c r="HM46" s="164">
        <v>81.427300000000002</v>
      </c>
      <c r="HN46" s="164">
        <v>81.022400000000005</v>
      </c>
      <c r="HO46" s="165"/>
      <c r="HP46" s="165"/>
      <c r="HQ46" s="164">
        <v>59.978000000000002</v>
      </c>
      <c r="HR46" s="164">
        <v>59.923099999999998</v>
      </c>
      <c r="HS46" s="164">
        <v>-73.262600000000006</v>
      </c>
      <c r="HT46" s="164">
        <v>-73.740300000000005</v>
      </c>
      <c r="HU46" s="164">
        <v>114.55</v>
      </c>
      <c r="HV46" s="164">
        <v>113.87</v>
      </c>
      <c r="HW46" s="164">
        <v>39.1</v>
      </c>
      <c r="HX46" s="164">
        <v>39</v>
      </c>
      <c r="HY46" s="164">
        <v>23.155999999999999</v>
      </c>
      <c r="HZ46" s="164">
        <v>38.32</v>
      </c>
      <c r="IA46" s="165"/>
      <c r="IB46" s="164">
        <v>112.13809999999999</v>
      </c>
      <c r="IC46" s="164">
        <v>112.5372</v>
      </c>
      <c r="ID46" s="164">
        <v>19</v>
      </c>
      <c r="IE46" s="164">
        <v>-9</v>
      </c>
      <c r="IF46" s="164">
        <v>-56.5</v>
      </c>
      <c r="IG46" s="164">
        <v>-58.6</v>
      </c>
      <c r="IH46" s="164">
        <v>1.4414</v>
      </c>
      <c r="II46" s="164">
        <v>1.1235999999999999</v>
      </c>
      <c r="IJ46" s="164">
        <v>-483.7713</v>
      </c>
      <c r="IK46" s="164">
        <v>-333.31830000000002</v>
      </c>
      <c r="IL46" s="164">
        <v>451.90109999999999</v>
      </c>
      <c r="IM46" s="164">
        <v>360.00970000000001</v>
      </c>
      <c r="IN46" s="164">
        <v>1.5525</v>
      </c>
      <c r="IO46" s="164">
        <v>-349.00799999999998</v>
      </c>
      <c r="IP46" s="164">
        <v>353.28539999999998</v>
      </c>
      <c r="IQ46" s="164">
        <v>-170.96899999999999</v>
      </c>
      <c r="IR46" s="164">
        <v>-201.90520000000001</v>
      </c>
      <c r="IS46" s="164">
        <v>-348.04239999999999</v>
      </c>
      <c r="IT46" s="164">
        <v>84.169600000000003</v>
      </c>
      <c r="IU46" s="164">
        <v>84.088800000000006</v>
      </c>
      <c r="IV46" s="164">
        <v>170.1354</v>
      </c>
      <c r="IW46" s="164">
        <v>-449.83030000000002</v>
      </c>
      <c r="IX46" s="164">
        <v>204.3458</v>
      </c>
      <c r="IY46" s="164">
        <v>-241.13589999999999</v>
      </c>
      <c r="IZ46" s="164">
        <v>241.88210000000001</v>
      </c>
      <c r="JA46" s="164">
        <v>-7.6452</v>
      </c>
      <c r="JB46" s="165"/>
      <c r="JC46" s="164">
        <v>16.48</v>
      </c>
      <c r="JD46" s="164">
        <v>6.1959999999999997</v>
      </c>
      <c r="JE46" s="164">
        <v>6.19</v>
      </c>
      <c r="JF46" s="164">
        <v>-16.399999999999999</v>
      </c>
      <c r="JG46" s="164">
        <v>-4.4800000000000004</v>
      </c>
      <c r="JH46" s="165"/>
      <c r="JI46" s="164">
        <v>4.5426000000000002</v>
      </c>
      <c r="JJ46" s="164">
        <v>-32.811500000000002</v>
      </c>
      <c r="JK46" s="164">
        <v>-19.7742</v>
      </c>
      <c r="JL46" s="164">
        <v>22.4</v>
      </c>
      <c r="JM46" s="164">
        <v>52.438000000000002</v>
      </c>
      <c r="JN46" s="164">
        <v>51.874000000000002</v>
      </c>
      <c r="JO46" s="165"/>
      <c r="JP46" s="165"/>
      <c r="JQ46" s="164">
        <v>51.878900000000002</v>
      </c>
      <c r="JR46" s="164">
        <v>52.804200000000002</v>
      </c>
      <c r="JS46" s="164">
        <v>53.8947</v>
      </c>
      <c r="JT46" s="165"/>
      <c r="JU46" s="164">
        <v>10.9</v>
      </c>
      <c r="JV46" s="164">
        <v>30.095400000000001</v>
      </c>
      <c r="JW46" s="164">
        <v>10.76</v>
      </c>
      <c r="JX46" s="165"/>
      <c r="JY46" s="164">
        <v>-26.018899999999999</v>
      </c>
      <c r="JZ46" s="164">
        <v>72.342299999999994</v>
      </c>
      <c r="KA46" s="164">
        <v>41.869300000000003</v>
      </c>
      <c r="KB46" s="164">
        <v>-25.215800000000002</v>
      </c>
      <c r="KC46" s="164">
        <v>-70.259</v>
      </c>
      <c r="KD46" s="164">
        <v>28.859400000000001</v>
      </c>
      <c r="KE46" s="164">
        <v>41.5383</v>
      </c>
      <c r="KF46" s="164">
        <v>-19.5</v>
      </c>
      <c r="KG46" s="164">
        <v>19.8</v>
      </c>
      <c r="KH46" s="165"/>
      <c r="KI46" s="164">
        <v>134.5831</v>
      </c>
    </row>
    <row r="47" spans="1:295" ht="18" customHeight="1" x14ac:dyDescent="0.25">
      <c r="A47" s="159" t="s">
        <v>82</v>
      </c>
      <c r="B47" s="159" t="s">
        <v>855</v>
      </c>
      <c r="C47" s="163">
        <v>0</v>
      </c>
      <c r="D47" s="164">
        <v>21.968800000000002</v>
      </c>
      <c r="E47" s="165"/>
      <c r="F47" s="164">
        <v>13.616899999999999</v>
      </c>
      <c r="G47" s="165"/>
      <c r="H47" s="165"/>
      <c r="I47" s="164">
        <v>52.106699999999996</v>
      </c>
      <c r="J47" s="165"/>
      <c r="K47" s="165"/>
      <c r="L47" s="164">
        <v>35.124899999999997</v>
      </c>
      <c r="M47" s="164">
        <v>34.406599999999997</v>
      </c>
      <c r="N47" s="164">
        <v>-19.98</v>
      </c>
      <c r="O47" s="164">
        <v>-56.456000000000003</v>
      </c>
      <c r="P47" s="164">
        <v>46.2</v>
      </c>
      <c r="Q47" s="164">
        <v>19.044</v>
      </c>
      <c r="R47" s="164">
        <v>-46.2</v>
      </c>
      <c r="S47" s="164">
        <v>12.939</v>
      </c>
      <c r="T47" s="165"/>
      <c r="U47" s="165"/>
      <c r="V47" s="164">
        <v>14.340199999999999</v>
      </c>
      <c r="W47" s="164">
        <v>23.927900000000001</v>
      </c>
      <c r="X47" s="164">
        <v>5.4202000000000004</v>
      </c>
      <c r="Y47" s="164">
        <v>0.33639999999999998</v>
      </c>
      <c r="Z47" s="164">
        <v>2.7241</v>
      </c>
      <c r="AA47" s="165"/>
      <c r="AB47" s="165"/>
      <c r="AC47" s="164">
        <v>-76.75</v>
      </c>
      <c r="AD47" s="164">
        <v>-76.650000000000006</v>
      </c>
      <c r="AE47" s="165"/>
      <c r="AF47" s="164">
        <v>22.2</v>
      </c>
      <c r="AG47" s="164">
        <v>55</v>
      </c>
      <c r="AH47" s="164">
        <v>17.591999999999999</v>
      </c>
      <c r="AI47" s="164">
        <v>0.29799999999999999</v>
      </c>
      <c r="AJ47" s="164">
        <v>-65.59</v>
      </c>
      <c r="AK47" s="164">
        <v>-65.790000000000006</v>
      </c>
      <c r="AL47" s="164">
        <v>-76.430000000000007</v>
      </c>
      <c r="AM47" s="164">
        <v>65.989999999999995</v>
      </c>
      <c r="AN47" s="164">
        <v>66.48</v>
      </c>
      <c r="AO47" s="164">
        <v>19.129899999999999</v>
      </c>
      <c r="AP47" s="164">
        <v>0.98809999999999998</v>
      </c>
      <c r="AQ47" s="164">
        <v>79.467200000000005</v>
      </c>
      <c r="AR47" s="164">
        <v>82.326899999999995</v>
      </c>
      <c r="AS47" s="164">
        <v>55.040700000000001</v>
      </c>
      <c r="AT47" s="164">
        <v>-67.6494</v>
      </c>
      <c r="AU47" s="164">
        <v>-67.133899999999997</v>
      </c>
      <c r="AV47" s="164">
        <v>3.6776</v>
      </c>
      <c r="AW47" s="164">
        <v>3.5341</v>
      </c>
      <c r="AX47" s="164">
        <v>92.699799999999996</v>
      </c>
      <c r="AY47" s="165"/>
      <c r="AZ47" s="164">
        <v>0</v>
      </c>
      <c r="BA47" s="164">
        <v>0.56320000000000003</v>
      </c>
      <c r="BB47" s="164">
        <v>-533.53719999999998</v>
      </c>
      <c r="BC47" s="164">
        <v>-27.1675</v>
      </c>
      <c r="BD47" s="164">
        <v>-5.7</v>
      </c>
      <c r="BE47" s="164">
        <v>-5.9</v>
      </c>
      <c r="BF47" s="164">
        <v>74.781899999999993</v>
      </c>
      <c r="BG47" s="164">
        <v>73.267700000000005</v>
      </c>
      <c r="BH47" s="164">
        <v>-6.0399000000000003</v>
      </c>
      <c r="BI47" s="165"/>
      <c r="BJ47" s="164">
        <v>-81.636300000000006</v>
      </c>
      <c r="BK47" s="164">
        <v>7.4814999999999996</v>
      </c>
      <c r="BL47" s="164">
        <v>8.3808000000000007</v>
      </c>
      <c r="BM47" s="164">
        <v>5.6782000000000004</v>
      </c>
      <c r="BN47" s="164">
        <v>590.04470000000003</v>
      </c>
      <c r="BO47" s="164">
        <v>101.5656</v>
      </c>
      <c r="BP47" s="164">
        <v>101.8708</v>
      </c>
      <c r="BQ47" s="164">
        <v>-477.9889</v>
      </c>
      <c r="BR47" s="164">
        <v>546.69079999999997</v>
      </c>
      <c r="BS47" s="165"/>
      <c r="BT47" s="164">
        <v>-31.184799999999999</v>
      </c>
      <c r="BU47" s="164">
        <v>32.708100000000002</v>
      </c>
      <c r="BV47" s="165"/>
      <c r="BW47" s="164">
        <v>33.229999999999997</v>
      </c>
      <c r="BX47" s="164">
        <v>38.11</v>
      </c>
      <c r="BY47" s="164">
        <v>76.16</v>
      </c>
      <c r="BZ47" s="164">
        <v>83.12</v>
      </c>
      <c r="CA47" s="164">
        <v>-28.126799999999999</v>
      </c>
      <c r="CB47" s="164">
        <v>-25.0458</v>
      </c>
      <c r="CC47" s="164">
        <v>91.773600000000002</v>
      </c>
      <c r="CD47" s="164">
        <v>91.874700000000004</v>
      </c>
      <c r="CE47" s="164">
        <v>24.9937</v>
      </c>
      <c r="CF47" s="164">
        <v>-90.633799999999994</v>
      </c>
      <c r="CG47" s="164">
        <v>-90.869699999999995</v>
      </c>
      <c r="CH47" s="164">
        <v>14.8504</v>
      </c>
      <c r="CI47" s="164">
        <v>-102.9765</v>
      </c>
      <c r="CJ47" s="165"/>
      <c r="CK47" s="165"/>
      <c r="CL47" s="164">
        <v>16.399999999999999</v>
      </c>
      <c r="CM47" s="164">
        <v>205.1</v>
      </c>
      <c r="CN47" s="164">
        <v>-17.579999999999998</v>
      </c>
      <c r="CO47" s="164">
        <v>37.121600000000001</v>
      </c>
      <c r="CP47" s="164">
        <v>36.396799999999999</v>
      </c>
      <c r="CQ47" s="164">
        <v>36.977600000000002</v>
      </c>
      <c r="CR47" s="164">
        <v>-70.159499999999994</v>
      </c>
      <c r="CS47" s="164">
        <v>-70.394599999999997</v>
      </c>
      <c r="CT47" s="164">
        <v>38.037700000000001</v>
      </c>
      <c r="CU47" s="164">
        <v>-22.548400000000001</v>
      </c>
      <c r="CV47" s="164">
        <v>44.366500000000002</v>
      </c>
      <c r="CW47" s="164">
        <v>18.112200000000001</v>
      </c>
      <c r="CX47" s="164">
        <v>57.48</v>
      </c>
      <c r="CY47" s="164">
        <v>91.54</v>
      </c>
      <c r="CZ47" s="164">
        <v>57.429200000000002</v>
      </c>
      <c r="DA47" s="164">
        <v>53.910800000000002</v>
      </c>
      <c r="DB47" s="164">
        <v>-38.07</v>
      </c>
      <c r="DC47" s="164">
        <v>-3.6423000000000001</v>
      </c>
      <c r="DD47" s="164">
        <v>104.35599999999999</v>
      </c>
      <c r="DE47" s="164">
        <v>102.61539999999999</v>
      </c>
      <c r="DF47" s="164">
        <v>-146.72720000000001</v>
      </c>
      <c r="DG47" s="164">
        <v>0</v>
      </c>
      <c r="DH47" s="164">
        <v>-22.977900000000002</v>
      </c>
      <c r="DI47" s="164">
        <v>-113.6</v>
      </c>
      <c r="DJ47" s="164">
        <v>-115.1</v>
      </c>
      <c r="DK47" s="164">
        <v>30.533799999999999</v>
      </c>
      <c r="DL47" s="164">
        <v>62.997399999999999</v>
      </c>
      <c r="DM47" s="164">
        <v>81.733099999999993</v>
      </c>
      <c r="DN47" s="164">
        <v>89.080799999999996</v>
      </c>
      <c r="DO47" s="164">
        <v>63.02</v>
      </c>
      <c r="DP47" s="164">
        <v>-12.44</v>
      </c>
      <c r="DQ47" s="164">
        <v>60.344999999999999</v>
      </c>
      <c r="DR47" s="164">
        <v>147.1234</v>
      </c>
      <c r="DS47" s="164">
        <v>-2.64</v>
      </c>
      <c r="DT47" s="164">
        <v>-2.4900000000000002</v>
      </c>
      <c r="DU47" s="164">
        <v>84.31</v>
      </c>
      <c r="DV47" s="164">
        <v>72.680000000000007</v>
      </c>
      <c r="DW47" s="164">
        <v>145.3091</v>
      </c>
      <c r="DX47" s="164">
        <v>143.6</v>
      </c>
      <c r="DY47" s="164">
        <v>2.9266999999999999</v>
      </c>
      <c r="DZ47" s="164">
        <v>2.0727000000000002</v>
      </c>
      <c r="EA47" s="164">
        <v>250.67949999999999</v>
      </c>
      <c r="EB47" s="164">
        <v>209.94739999999999</v>
      </c>
      <c r="EC47" s="164">
        <v>201.8347</v>
      </c>
      <c r="ED47" s="164">
        <v>203.71449999999999</v>
      </c>
      <c r="EE47" s="164">
        <v>94.167400000000001</v>
      </c>
      <c r="EF47" s="164">
        <v>71.021699999999996</v>
      </c>
      <c r="EG47" s="164">
        <v>-26.068999999999999</v>
      </c>
      <c r="EH47" s="164">
        <v>492.495</v>
      </c>
      <c r="EI47" s="164">
        <v>342.71980000000002</v>
      </c>
      <c r="EJ47" s="165"/>
      <c r="EK47" s="164">
        <v>-9.0805000000000007</v>
      </c>
      <c r="EL47" s="164">
        <v>-6.9115000000000002</v>
      </c>
      <c r="EM47" s="164">
        <v>-11.513199999999999</v>
      </c>
      <c r="EN47" s="164">
        <v>57.5045</v>
      </c>
      <c r="EO47" s="164">
        <v>54.135100000000001</v>
      </c>
      <c r="EP47" s="164">
        <v>36.911999999999999</v>
      </c>
      <c r="EQ47" s="164">
        <v>-33.356499999999997</v>
      </c>
      <c r="ER47" s="164">
        <v>-34.663499999999999</v>
      </c>
      <c r="ES47" s="164">
        <v>-32.504300000000001</v>
      </c>
      <c r="ET47" s="165"/>
      <c r="EU47" s="164">
        <v>-14.97</v>
      </c>
      <c r="EV47" s="165"/>
      <c r="EW47" s="164">
        <v>10.7682</v>
      </c>
      <c r="EX47" s="164">
        <v>65.707999999999998</v>
      </c>
      <c r="EY47" s="164">
        <v>-14.103899999999999</v>
      </c>
      <c r="EZ47" s="164">
        <v>-13.921200000000001</v>
      </c>
      <c r="FA47" s="164">
        <v>7.7926000000000002</v>
      </c>
      <c r="FB47" s="164">
        <v>-69.743600000000001</v>
      </c>
      <c r="FC47" s="164">
        <v>42.471800000000002</v>
      </c>
      <c r="FD47" s="164">
        <v>0</v>
      </c>
      <c r="FE47" s="164">
        <v>0</v>
      </c>
      <c r="FF47" s="164">
        <v>1.2576000000000001</v>
      </c>
      <c r="FG47" s="164">
        <v>19.635999999999999</v>
      </c>
      <c r="FH47" s="164">
        <v>19.581700000000001</v>
      </c>
      <c r="FI47" s="164">
        <v>18.8536</v>
      </c>
      <c r="FJ47" s="164">
        <v>24.113700000000001</v>
      </c>
      <c r="FK47" s="164">
        <v>24.616099999999999</v>
      </c>
      <c r="FL47" s="164">
        <v>26.792999999999999</v>
      </c>
      <c r="FM47" s="164">
        <v>-0.1221</v>
      </c>
      <c r="FN47" s="164">
        <v>-0.95789999999999997</v>
      </c>
      <c r="FO47" s="164">
        <v>22.0943</v>
      </c>
      <c r="FP47" s="164">
        <v>29.909500000000001</v>
      </c>
      <c r="FQ47" s="164">
        <v>-2.3639000000000001</v>
      </c>
      <c r="FR47" s="164">
        <v>-3.8</v>
      </c>
      <c r="FS47" s="164">
        <v>14.7689</v>
      </c>
      <c r="FT47" s="164">
        <v>1.8167</v>
      </c>
      <c r="FU47" s="164">
        <v>-9.1</v>
      </c>
      <c r="FV47" s="164">
        <v>14.73</v>
      </c>
      <c r="FW47" s="164">
        <v>0</v>
      </c>
      <c r="FX47" s="164">
        <v>4.3941999999999997</v>
      </c>
      <c r="FY47" s="164">
        <v>-3.2189999999999999</v>
      </c>
      <c r="FZ47" s="164">
        <v>4.29</v>
      </c>
      <c r="GA47" s="164">
        <v>10.870799999999999</v>
      </c>
      <c r="GB47" s="164">
        <v>31.76</v>
      </c>
      <c r="GC47" s="164">
        <v>-30.3139</v>
      </c>
      <c r="GD47" s="164">
        <v>-21.857299999999999</v>
      </c>
      <c r="GE47" s="164">
        <v>15.73</v>
      </c>
      <c r="GF47" s="164">
        <v>76.468500000000006</v>
      </c>
      <c r="GG47" s="164">
        <v>18.399999999999999</v>
      </c>
      <c r="GH47" s="164">
        <v>-13.330500000000001</v>
      </c>
      <c r="GI47" s="165"/>
      <c r="GJ47" s="164">
        <v>-33.963200000000001</v>
      </c>
      <c r="GK47" s="164">
        <v>3.0869</v>
      </c>
      <c r="GL47" s="165"/>
      <c r="GM47" s="165"/>
      <c r="GN47" s="165"/>
      <c r="GO47" s="164">
        <v>-36.614899999999999</v>
      </c>
      <c r="GP47" s="164">
        <v>17.860800000000001</v>
      </c>
      <c r="GQ47" s="164">
        <v>57.393900000000002</v>
      </c>
      <c r="GR47" s="164">
        <v>65.437700000000007</v>
      </c>
      <c r="GS47" s="164">
        <v>65.922799999999995</v>
      </c>
      <c r="GT47" s="164">
        <v>-122.7396</v>
      </c>
      <c r="GU47" s="164">
        <v>-27.625299999999999</v>
      </c>
      <c r="GV47" s="164">
        <v>49.265599999999999</v>
      </c>
      <c r="GW47" s="164">
        <v>-9.5959000000000003</v>
      </c>
      <c r="GX47" s="164">
        <v>12.5557</v>
      </c>
      <c r="GY47" s="164">
        <v>26.071300000000001</v>
      </c>
      <c r="GZ47" s="164">
        <v>25.350200000000001</v>
      </c>
      <c r="HA47" s="164">
        <v>15</v>
      </c>
      <c r="HB47" s="164">
        <v>235.76349999999999</v>
      </c>
      <c r="HC47" s="164">
        <v>235.91130000000001</v>
      </c>
      <c r="HD47" s="164">
        <v>249.8</v>
      </c>
      <c r="HE47" s="164">
        <v>-250.46549999999999</v>
      </c>
      <c r="HF47" s="164">
        <v>-482.74959999999999</v>
      </c>
      <c r="HG47" s="164">
        <v>482.39780000000002</v>
      </c>
      <c r="HH47" s="164">
        <v>480.34829999999999</v>
      </c>
      <c r="HI47" s="164">
        <v>-219.41679999999999</v>
      </c>
      <c r="HJ47" s="164">
        <v>-219.64060000000001</v>
      </c>
      <c r="HK47" s="164">
        <v>-43.625100000000003</v>
      </c>
      <c r="HL47" s="164">
        <v>-31.162600000000001</v>
      </c>
      <c r="HM47" s="164">
        <v>80.085400000000007</v>
      </c>
      <c r="HN47" s="164">
        <v>82.197900000000004</v>
      </c>
      <c r="HO47" s="165"/>
      <c r="HP47" s="165"/>
      <c r="HQ47" s="164">
        <v>58.967300000000002</v>
      </c>
      <c r="HR47" s="164">
        <v>58.264099999999999</v>
      </c>
      <c r="HS47" s="164">
        <v>-71.153000000000006</v>
      </c>
      <c r="HT47" s="164">
        <v>-70.218199999999996</v>
      </c>
      <c r="HU47" s="164">
        <v>102.92</v>
      </c>
      <c r="HV47" s="164">
        <v>102.78</v>
      </c>
      <c r="HW47" s="164">
        <v>38</v>
      </c>
      <c r="HX47" s="164">
        <v>39.4</v>
      </c>
      <c r="HY47" s="164">
        <v>23.115400000000001</v>
      </c>
      <c r="HZ47" s="164">
        <v>38.08</v>
      </c>
      <c r="IA47" s="165"/>
      <c r="IB47" s="164">
        <v>107.8147</v>
      </c>
      <c r="IC47" s="164">
        <v>107.4615</v>
      </c>
      <c r="ID47" s="164">
        <v>18.899999999999999</v>
      </c>
      <c r="IE47" s="164">
        <v>-13</v>
      </c>
      <c r="IF47" s="164">
        <v>-57.4</v>
      </c>
      <c r="IG47" s="164">
        <v>-59.5</v>
      </c>
      <c r="IH47" s="165"/>
      <c r="II47" s="165"/>
      <c r="IJ47" s="164">
        <v>-476.64060000000001</v>
      </c>
      <c r="IK47" s="164">
        <v>-316.02030000000002</v>
      </c>
      <c r="IL47" s="164">
        <v>431.91039999999998</v>
      </c>
      <c r="IM47" s="164">
        <v>346.53710000000001</v>
      </c>
      <c r="IN47" s="164">
        <v>3.7092000000000001</v>
      </c>
      <c r="IO47" s="164">
        <v>-335.98500000000001</v>
      </c>
      <c r="IP47" s="164">
        <v>334.9837</v>
      </c>
      <c r="IQ47" s="164">
        <v>-169.02090000000001</v>
      </c>
      <c r="IR47" s="164">
        <v>-194.67910000000001</v>
      </c>
      <c r="IS47" s="164">
        <v>-331.36790000000002</v>
      </c>
      <c r="IT47" s="164">
        <v>78.203999999999994</v>
      </c>
      <c r="IU47" s="164">
        <v>75.126800000000003</v>
      </c>
      <c r="IV47" s="164">
        <v>173.2098</v>
      </c>
      <c r="IW47" s="164">
        <v>-427.11040000000003</v>
      </c>
      <c r="IX47" s="164">
        <v>198.51419999999999</v>
      </c>
      <c r="IY47" s="164">
        <v>-226.21979999999999</v>
      </c>
      <c r="IZ47" s="164">
        <v>228.08789999999999</v>
      </c>
      <c r="JA47" s="164">
        <v>-8.5680999999999994</v>
      </c>
      <c r="JB47" s="165"/>
      <c r="JC47" s="164">
        <v>16.8</v>
      </c>
      <c r="JD47" s="164">
        <v>6.1909999999999998</v>
      </c>
      <c r="JE47" s="164">
        <v>6.24</v>
      </c>
      <c r="JF47" s="164">
        <v>-17.760000000000002</v>
      </c>
      <c r="JG47" s="164">
        <v>-3.68</v>
      </c>
      <c r="JH47" s="165"/>
      <c r="JI47" s="164">
        <v>3.7216999999999998</v>
      </c>
      <c r="JJ47" s="164">
        <v>-32.140099999999997</v>
      </c>
      <c r="JK47" s="164">
        <v>-21.269500000000001</v>
      </c>
      <c r="JL47" s="164">
        <v>22.4</v>
      </c>
      <c r="JM47" s="164">
        <v>53.024000000000001</v>
      </c>
      <c r="JN47" s="164">
        <v>52.923999999999999</v>
      </c>
      <c r="JO47" s="165"/>
      <c r="JP47" s="165"/>
      <c r="JQ47" s="164">
        <v>53.9529</v>
      </c>
      <c r="JR47" s="164">
        <v>50.733699999999999</v>
      </c>
      <c r="JS47" s="164">
        <v>54.165799999999997</v>
      </c>
      <c r="JT47" s="165"/>
      <c r="JU47" s="164">
        <v>13.2</v>
      </c>
      <c r="JV47" s="164">
        <v>31.587399999999999</v>
      </c>
      <c r="JW47" s="164">
        <v>10.77</v>
      </c>
      <c r="JX47" s="165"/>
      <c r="JY47" s="164">
        <v>-27.880600000000001</v>
      </c>
      <c r="JZ47" s="164">
        <v>73.6524</v>
      </c>
      <c r="KA47" s="164">
        <v>44.783900000000003</v>
      </c>
      <c r="KB47" s="164">
        <v>-27.66</v>
      </c>
      <c r="KC47" s="164">
        <v>-72.450299999999999</v>
      </c>
      <c r="KD47" s="164">
        <v>30.978000000000002</v>
      </c>
      <c r="KE47" s="164">
        <v>40.902299999999997</v>
      </c>
      <c r="KF47" s="164">
        <v>-23.6</v>
      </c>
      <c r="KG47" s="164">
        <v>22.4</v>
      </c>
      <c r="KH47" s="165"/>
      <c r="KI47" s="164">
        <v>132.98259999999999</v>
      </c>
    </row>
    <row r="48" spans="1:295" ht="18" customHeight="1" x14ac:dyDescent="0.25">
      <c r="A48" s="159" t="s">
        <v>82</v>
      </c>
      <c r="B48" s="159" t="s">
        <v>856</v>
      </c>
      <c r="C48" s="166">
        <v>0</v>
      </c>
      <c r="D48" s="167">
        <v>21.237400000000001</v>
      </c>
      <c r="E48" s="167">
        <v>-25.302399999999999</v>
      </c>
      <c r="F48" s="167">
        <v>13.403499999999999</v>
      </c>
      <c r="G48" s="167">
        <v>38.1419</v>
      </c>
      <c r="H48" s="168"/>
      <c r="I48" s="167">
        <v>51.525799999999997</v>
      </c>
      <c r="J48" s="168"/>
      <c r="K48" s="167">
        <v>68.347700000000003</v>
      </c>
      <c r="L48" s="167">
        <v>34.754899999999999</v>
      </c>
      <c r="M48" s="167">
        <v>33.667999999999999</v>
      </c>
      <c r="N48" s="167">
        <v>-17.760000000000002</v>
      </c>
      <c r="O48" s="167">
        <v>-53.765000000000001</v>
      </c>
      <c r="P48" s="167">
        <v>44</v>
      </c>
      <c r="Q48" s="167">
        <v>18.216000000000001</v>
      </c>
      <c r="R48" s="167">
        <v>-46.2</v>
      </c>
      <c r="S48" s="167">
        <v>13.1877</v>
      </c>
      <c r="T48" s="168"/>
      <c r="U48" s="167">
        <v>14.2325</v>
      </c>
      <c r="V48" s="167">
        <v>14.1717</v>
      </c>
      <c r="W48" s="167">
        <v>23.4833</v>
      </c>
      <c r="X48" s="167">
        <v>5.7736000000000001</v>
      </c>
      <c r="Y48" s="167">
        <v>0.40770000000000001</v>
      </c>
      <c r="Z48" s="167">
        <v>2.6894999999999998</v>
      </c>
      <c r="AA48" s="168"/>
      <c r="AB48" s="168"/>
      <c r="AC48" s="167">
        <v>-74.36</v>
      </c>
      <c r="AD48" s="167">
        <v>-74.09</v>
      </c>
      <c r="AE48" s="168"/>
      <c r="AF48" s="167">
        <v>17.760000000000002</v>
      </c>
      <c r="AG48" s="167">
        <v>52.8</v>
      </c>
      <c r="AH48" s="167">
        <v>18.026</v>
      </c>
      <c r="AI48" s="167">
        <v>0.30599999999999999</v>
      </c>
      <c r="AJ48" s="167">
        <v>-64.34</v>
      </c>
      <c r="AK48" s="167">
        <v>-64.260000000000005</v>
      </c>
      <c r="AL48" s="167">
        <v>-76.12</v>
      </c>
      <c r="AM48" s="167">
        <v>65.290000000000006</v>
      </c>
      <c r="AN48" s="167">
        <v>65.33</v>
      </c>
      <c r="AO48" s="167">
        <v>19.802800000000001</v>
      </c>
      <c r="AP48" s="167">
        <v>0.76249999999999996</v>
      </c>
      <c r="AQ48" s="167">
        <v>79.368799999999993</v>
      </c>
      <c r="AR48" s="167">
        <v>82.248900000000006</v>
      </c>
      <c r="AS48" s="167">
        <v>53.7652</v>
      </c>
      <c r="AT48" s="167">
        <v>-66.711699999999993</v>
      </c>
      <c r="AU48" s="167">
        <v>-66.103300000000004</v>
      </c>
      <c r="AV48" s="167">
        <v>5.1866000000000003</v>
      </c>
      <c r="AW48" s="167">
        <v>5.7030000000000003</v>
      </c>
      <c r="AX48" s="167">
        <v>91.360200000000006</v>
      </c>
      <c r="AY48" s="167">
        <v>93.503500000000003</v>
      </c>
      <c r="AZ48" s="167">
        <v>0.53979999999999995</v>
      </c>
      <c r="BA48" s="167">
        <v>2.5333999999999999</v>
      </c>
      <c r="BB48" s="167">
        <v>-534.61220000000003</v>
      </c>
      <c r="BC48" s="167">
        <v>-29.810400000000001</v>
      </c>
      <c r="BD48" s="167">
        <v>-4.9000000000000004</v>
      </c>
      <c r="BE48" s="167">
        <v>-5.3</v>
      </c>
      <c r="BF48" s="167">
        <v>73.844700000000003</v>
      </c>
      <c r="BG48" s="167">
        <v>72.658699999999996</v>
      </c>
      <c r="BH48" s="167">
        <v>-5.9943</v>
      </c>
      <c r="BI48" s="168"/>
      <c r="BJ48" s="167">
        <v>-80.558599999999998</v>
      </c>
      <c r="BK48" s="167">
        <v>7.9379</v>
      </c>
      <c r="BL48" s="167">
        <v>8.3843999999999994</v>
      </c>
      <c r="BM48" s="167">
        <v>5.5777000000000001</v>
      </c>
      <c r="BN48" s="167">
        <v>583.78840000000002</v>
      </c>
      <c r="BO48" s="167">
        <v>104.2512</v>
      </c>
      <c r="BP48" s="167">
        <v>104.2817</v>
      </c>
      <c r="BQ48" s="167">
        <v>-479.03919999999999</v>
      </c>
      <c r="BR48" s="167">
        <v>546.08090000000004</v>
      </c>
      <c r="BS48" s="168"/>
      <c r="BT48" s="167">
        <v>-31.863399999999999</v>
      </c>
      <c r="BU48" s="167">
        <v>32.987699999999997</v>
      </c>
      <c r="BV48" s="168"/>
      <c r="BW48" s="167">
        <v>33.24</v>
      </c>
      <c r="BX48" s="167">
        <v>38.090000000000003</v>
      </c>
      <c r="BY48" s="167">
        <v>76.98</v>
      </c>
      <c r="BZ48" s="168"/>
      <c r="CA48" s="167">
        <v>-25.0458</v>
      </c>
      <c r="CB48" s="167">
        <v>-24.643899999999999</v>
      </c>
      <c r="CC48" s="167">
        <v>91.456299999999999</v>
      </c>
      <c r="CD48" s="167">
        <v>91.948499999999996</v>
      </c>
      <c r="CE48" s="167">
        <v>25.600999999999999</v>
      </c>
      <c r="CF48" s="167">
        <v>-90.294899999999998</v>
      </c>
      <c r="CG48" s="167">
        <v>-90.308499999999995</v>
      </c>
      <c r="CH48" s="167">
        <v>14.1273</v>
      </c>
      <c r="CI48" s="167">
        <v>-103.0227</v>
      </c>
      <c r="CJ48" s="168"/>
      <c r="CK48" s="168"/>
      <c r="CL48" s="167">
        <v>16.3</v>
      </c>
      <c r="CM48" s="167">
        <v>208.3</v>
      </c>
      <c r="CN48" s="167">
        <v>-17.7</v>
      </c>
      <c r="CO48" s="167">
        <v>37.239699999999999</v>
      </c>
      <c r="CP48" s="167">
        <v>37.067999999999998</v>
      </c>
      <c r="CQ48" s="167">
        <v>37.509</v>
      </c>
      <c r="CR48" s="167">
        <v>-70.704899999999995</v>
      </c>
      <c r="CS48" s="167">
        <v>-70.967399999999998</v>
      </c>
      <c r="CT48" s="167">
        <v>37.331299999999999</v>
      </c>
      <c r="CU48" s="167">
        <v>-22.107500000000002</v>
      </c>
      <c r="CV48" s="167">
        <v>44.972799999999999</v>
      </c>
      <c r="CW48" s="167">
        <v>18.220099999999999</v>
      </c>
      <c r="CX48" s="167">
        <v>54.38</v>
      </c>
      <c r="CY48" s="167">
        <v>92.09</v>
      </c>
      <c r="CZ48" s="167">
        <v>56.726100000000002</v>
      </c>
      <c r="DA48" s="167">
        <v>53.3249</v>
      </c>
      <c r="DB48" s="167">
        <v>-38.11</v>
      </c>
      <c r="DC48" s="167">
        <v>-0.80940000000000001</v>
      </c>
      <c r="DD48" s="167">
        <v>104.30070000000001</v>
      </c>
      <c r="DE48" s="167">
        <v>103.6254</v>
      </c>
      <c r="DF48" s="167">
        <v>-150.09299999999999</v>
      </c>
      <c r="DG48" s="167">
        <v>1E-4</v>
      </c>
      <c r="DH48" s="167">
        <v>-22.971699999999998</v>
      </c>
      <c r="DI48" s="167">
        <v>-116.7</v>
      </c>
      <c r="DJ48" s="167">
        <v>-115.2</v>
      </c>
      <c r="DK48" s="167">
        <v>30.226099999999999</v>
      </c>
      <c r="DL48" s="167">
        <v>62.118499999999997</v>
      </c>
      <c r="DM48" s="167">
        <v>81.733099999999993</v>
      </c>
      <c r="DN48" s="167">
        <v>87.908900000000003</v>
      </c>
      <c r="DO48" s="167">
        <v>61.71</v>
      </c>
      <c r="DP48" s="167">
        <v>-12.45</v>
      </c>
      <c r="DQ48" s="167">
        <v>60.331499999999998</v>
      </c>
      <c r="DR48" s="167">
        <v>147.8134</v>
      </c>
      <c r="DS48" s="167">
        <v>-2.62</v>
      </c>
      <c r="DT48" s="167">
        <v>-2.52</v>
      </c>
      <c r="DU48" s="167">
        <v>87.53</v>
      </c>
      <c r="DV48" s="167">
        <v>72.5</v>
      </c>
      <c r="DW48" s="167">
        <v>148.43639999999999</v>
      </c>
      <c r="DX48" s="167">
        <v>144.7636</v>
      </c>
      <c r="DY48" s="167">
        <v>4.6527000000000003</v>
      </c>
      <c r="DZ48" s="167">
        <v>3.2818000000000001</v>
      </c>
      <c r="EA48" s="167">
        <v>251.67349999999999</v>
      </c>
      <c r="EB48" s="167">
        <v>210.07769999999999</v>
      </c>
      <c r="EC48" s="167">
        <v>201.7492</v>
      </c>
      <c r="ED48" s="167">
        <v>204.2833</v>
      </c>
      <c r="EE48" s="167">
        <v>94.501300000000001</v>
      </c>
      <c r="EF48" s="167">
        <v>72.361199999999997</v>
      </c>
      <c r="EG48" s="167">
        <v>-26.297000000000001</v>
      </c>
      <c r="EH48" s="167">
        <v>491.8417</v>
      </c>
      <c r="EI48" s="167">
        <v>345.96519999999998</v>
      </c>
      <c r="EJ48" s="168"/>
      <c r="EK48" s="167">
        <v>-8.8596000000000004</v>
      </c>
      <c r="EL48" s="167">
        <v>-7.0464000000000002</v>
      </c>
      <c r="EM48" s="167">
        <v>-11.3729</v>
      </c>
      <c r="EN48" s="167">
        <v>57.724699999999999</v>
      </c>
      <c r="EO48" s="167">
        <v>53.909399999999998</v>
      </c>
      <c r="EP48" s="167">
        <v>33.840000000000003</v>
      </c>
      <c r="EQ48" s="167">
        <v>-32.383099999999999</v>
      </c>
      <c r="ER48" s="167">
        <v>-33.302999999999997</v>
      </c>
      <c r="ES48" s="167">
        <v>-34.106699999999996</v>
      </c>
      <c r="ET48" s="168"/>
      <c r="EU48" s="167">
        <v>-13.72</v>
      </c>
      <c r="EV48" s="168"/>
      <c r="EW48" s="167">
        <v>10.7293</v>
      </c>
      <c r="EX48" s="167">
        <v>66.617900000000006</v>
      </c>
      <c r="EY48" s="167">
        <v>-14.282400000000001</v>
      </c>
      <c r="EZ48" s="167">
        <v>-13.9201</v>
      </c>
      <c r="FA48" s="167">
        <v>8.5615000000000006</v>
      </c>
      <c r="FB48" s="167">
        <v>-69.155299999999997</v>
      </c>
      <c r="FC48" s="167">
        <v>41.220500000000001</v>
      </c>
      <c r="FD48" s="168"/>
      <c r="FE48" s="168"/>
      <c r="FF48" s="167">
        <v>1.2635000000000001</v>
      </c>
      <c r="FG48" s="167">
        <v>17.528500000000001</v>
      </c>
      <c r="FH48" s="167">
        <v>17.8871</v>
      </c>
      <c r="FI48" s="167">
        <v>17.194400000000002</v>
      </c>
      <c r="FJ48" s="167">
        <v>24.113700000000001</v>
      </c>
      <c r="FK48" s="167">
        <v>24.281199999999998</v>
      </c>
      <c r="FL48" s="167">
        <v>30.3096</v>
      </c>
      <c r="FM48" s="167">
        <v>-2.2564000000000002</v>
      </c>
      <c r="FN48" s="167">
        <v>-2.5059</v>
      </c>
      <c r="FO48" s="167">
        <v>23.308299999999999</v>
      </c>
      <c r="FP48" s="167">
        <v>28.244199999999999</v>
      </c>
      <c r="FQ48" s="167">
        <v>2.7338</v>
      </c>
      <c r="FR48" s="167">
        <v>-4.5999999999999996</v>
      </c>
      <c r="FS48" s="167">
        <v>13.780099999999999</v>
      </c>
      <c r="FT48" s="167">
        <v>1.7362</v>
      </c>
      <c r="FU48" s="167">
        <v>-8.52</v>
      </c>
      <c r="FV48" s="167">
        <v>16.53</v>
      </c>
      <c r="FW48" s="168"/>
      <c r="FX48" s="167">
        <v>3.6202000000000001</v>
      </c>
      <c r="FY48" s="167">
        <v>-3.286</v>
      </c>
      <c r="FZ48" s="167">
        <v>4.4029999999999996</v>
      </c>
      <c r="GA48" s="167">
        <v>10.8163</v>
      </c>
      <c r="GB48" s="167">
        <v>33.67</v>
      </c>
      <c r="GC48" s="167">
        <v>-30.055</v>
      </c>
      <c r="GD48" s="167">
        <v>-23.4328</v>
      </c>
      <c r="GE48" s="168"/>
      <c r="GF48" s="167">
        <v>78.723200000000006</v>
      </c>
      <c r="GG48" s="167">
        <v>20.100000000000001</v>
      </c>
      <c r="GH48" s="167">
        <v>-12.1014</v>
      </c>
      <c r="GI48" s="168"/>
      <c r="GJ48" s="167">
        <v>-33.681899999999999</v>
      </c>
      <c r="GK48" s="167">
        <v>3.0792000000000002</v>
      </c>
      <c r="GL48" s="168"/>
      <c r="GM48" s="168"/>
      <c r="GN48" s="167">
        <v>-16.030799999999999</v>
      </c>
      <c r="GO48" s="167">
        <v>-34.947600000000001</v>
      </c>
      <c r="GP48" s="167">
        <v>19.724</v>
      </c>
      <c r="GQ48" s="167">
        <v>54.536799999999999</v>
      </c>
      <c r="GR48" s="167">
        <v>63.631</v>
      </c>
      <c r="GS48" s="167">
        <v>64.978200000000001</v>
      </c>
      <c r="GT48" s="167">
        <v>-121.06529999999999</v>
      </c>
      <c r="GU48" s="167">
        <v>-26.653700000000001</v>
      </c>
      <c r="GV48" s="167">
        <v>48.147599999999997</v>
      </c>
      <c r="GW48" s="167">
        <v>-6.6558000000000002</v>
      </c>
      <c r="GX48" s="167">
        <v>12.1477</v>
      </c>
      <c r="GY48" s="167">
        <v>25.7881</v>
      </c>
      <c r="GZ48" s="167">
        <v>25.3186</v>
      </c>
      <c r="HA48" s="167">
        <v>15</v>
      </c>
      <c r="HB48" s="167">
        <v>235.38310000000001</v>
      </c>
      <c r="HC48" s="167">
        <v>233.0326</v>
      </c>
      <c r="HD48" s="167">
        <v>248.1</v>
      </c>
      <c r="HE48" s="167">
        <v>-246.7372</v>
      </c>
      <c r="HF48" s="167">
        <v>-477.74250000000001</v>
      </c>
      <c r="HG48" s="167">
        <v>481.14429999999999</v>
      </c>
      <c r="HH48" s="167">
        <v>477.00209999999998</v>
      </c>
      <c r="HI48" s="167">
        <v>-220.43819999999999</v>
      </c>
      <c r="HJ48" s="167">
        <v>-218.18199999999999</v>
      </c>
      <c r="HK48" s="167">
        <v>-45.428600000000003</v>
      </c>
      <c r="HL48" s="167">
        <v>-35.142899999999997</v>
      </c>
      <c r="HM48" s="167">
        <v>80.696200000000005</v>
      </c>
      <c r="HN48" s="167">
        <v>79.012500000000003</v>
      </c>
      <c r="HO48" s="167">
        <v>-156.1344</v>
      </c>
      <c r="HP48" s="167">
        <v>-156.62</v>
      </c>
      <c r="HQ48" s="167">
        <v>60.395499999999998</v>
      </c>
      <c r="HR48" s="167">
        <v>60.065899999999999</v>
      </c>
      <c r="HS48" s="167">
        <v>-68.911500000000004</v>
      </c>
      <c r="HT48" s="167">
        <v>-68.806299999999993</v>
      </c>
      <c r="HU48" s="167">
        <v>106.17</v>
      </c>
      <c r="HV48" s="167">
        <v>105.93</v>
      </c>
      <c r="HW48" s="167">
        <v>38.799999999999997</v>
      </c>
      <c r="HX48" s="167">
        <v>38</v>
      </c>
      <c r="HY48" s="168"/>
      <c r="HZ48" s="167">
        <v>37.68</v>
      </c>
      <c r="IA48" s="168"/>
      <c r="IB48" s="167">
        <v>109.7298</v>
      </c>
      <c r="IC48" s="167">
        <v>108.24930000000001</v>
      </c>
      <c r="ID48" s="167">
        <v>18.5</v>
      </c>
      <c r="IE48" s="167">
        <v>-13.2</v>
      </c>
      <c r="IF48" s="167">
        <v>-58.2</v>
      </c>
      <c r="IG48" s="167">
        <v>-59.7</v>
      </c>
      <c r="IH48" s="168"/>
      <c r="II48" s="167">
        <v>1.1968000000000001</v>
      </c>
      <c r="IJ48" s="167">
        <v>-468.24619999999999</v>
      </c>
      <c r="IK48" s="167">
        <v>-311.20260000000002</v>
      </c>
      <c r="IL48" s="167">
        <v>430.90699999999998</v>
      </c>
      <c r="IM48" s="167">
        <v>349.0367</v>
      </c>
      <c r="IN48" s="167">
        <v>2.3544999999999998</v>
      </c>
      <c r="IO48" s="167">
        <v>-341.33749999999998</v>
      </c>
      <c r="IP48" s="167">
        <v>336.6112</v>
      </c>
      <c r="IQ48" s="167">
        <v>-168.76920000000001</v>
      </c>
      <c r="IR48" s="167">
        <v>-197.03</v>
      </c>
      <c r="IS48" s="167">
        <v>-331.274</v>
      </c>
      <c r="IT48" s="167">
        <v>78.9208</v>
      </c>
      <c r="IU48" s="167">
        <v>75.444599999999994</v>
      </c>
      <c r="IV48" s="167">
        <v>174.59719999999999</v>
      </c>
      <c r="IW48" s="167">
        <v>-426.40339999999998</v>
      </c>
      <c r="IX48" s="167">
        <v>198.8861</v>
      </c>
      <c r="IY48" s="167">
        <v>-228.5154</v>
      </c>
      <c r="IZ48" s="167">
        <v>229.47479999999999</v>
      </c>
      <c r="JA48" s="167">
        <v>-8.3566000000000003</v>
      </c>
      <c r="JB48" s="168"/>
      <c r="JC48" s="167">
        <v>17.600000000000001</v>
      </c>
      <c r="JD48" s="167">
        <v>6.1980000000000004</v>
      </c>
      <c r="JE48" s="167">
        <v>6.165</v>
      </c>
      <c r="JF48" s="167">
        <v>-17.52</v>
      </c>
      <c r="JG48" s="167">
        <v>-3.44</v>
      </c>
      <c r="JH48" s="168"/>
      <c r="JI48" s="167">
        <v>3.6332</v>
      </c>
      <c r="JJ48" s="167">
        <v>-33.397399999999998</v>
      </c>
      <c r="JK48" s="167">
        <v>-21.59</v>
      </c>
      <c r="JL48" s="167">
        <v>23.8</v>
      </c>
      <c r="JM48" s="167">
        <v>52.341000000000001</v>
      </c>
      <c r="JN48" s="167">
        <v>51.966000000000001</v>
      </c>
      <c r="JO48" s="168"/>
      <c r="JP48" s="168"/>
      <c r="JQ48" s="167">
        <v>52.904899999999998</v>
      </c>
      <c r="JR48" s="167">
        <v>52.8324</v>
      </c>
      <c r="JS48" s="167">
        <v>52.892899999999997</v>
      </c>
      <c r="JT48" s="168"/>
      <c r="JU48" s="167">
        <v>13.2</v>
      </c>
      <c r="JV48" s="167">
        <v>31.913900000000002</v>
      </c>
      <c r="JW48" s="167">
        <v>10.57</v>
      </c>
      <c r="JX48" s="168"/>
      <c r="JY48" s="167">
        <v>-31.234000000000002</v>
      </c>
      <c r="JZ48" s="167">
        <v>74.712699999999998</v>
      </c>
      <c r="KA48" s="167">
        <v>45.980499999999999</v>
      </c>
      <c r="KB48" s="167">
        <v>-30.764600000000002</v>
      </c>
      <c r="KC48" s="167">
        <v>-73.684899999999999</v>
      </c>
      <c r="KD48" s="167">
        <v>33.319499999999998</v>
      </c>
      <c r="KE48" s="167">
        <v>39.439900000000002</v>
      </c>
      <c r="KF48" s="167">
        <v>-22.5</v>
      </c>
      <c r="KG48" s="167">
        <v>23.3</v>
      </c>
      <c r="KH48" s="168"/>
      <c r="KI48" s="167">
        <v>132.5497</v>
      </c>
    </row>
    <row r="49" spans="1:295" ht="18" customHeight="1" x14ac:dyDescent="0.25">
      <c r="A49" s="159" t="s">
        <v>82</v>
      </c>
      <c r="B49" s="159" t="s">
        <v>857</v>
      </c>
      <c r="C49" s="160">
        <v>0</v>
      </c>
      <c r="D49" s="161">
        <v>21.002199999999998</v>
      </c>
      <c r="E49" s="161">
        <v>-24.945799999999998</v>
      </c>
      <c r="F49" s="161">
        <v>12.8529</v>
      </c>
      <c r="G49" s="161">
        <v>38.087699999999998</v>
      </c>
      <c r="H49" s="162"/>
      <c r="I49" s="161">
        <v>50.327300000000001</v>
      </c>
      <c r="J49" s="162"/>
      <c r="K49" s="161">
        <v>66.479699999999994</v>
      </c>
      <c r="L49" s="161">
        <v>33.615000000000002</v>
      </c>
      <c r="M49" s="161">
        <v>32.625700000000002</v>
      </c>
      <c r="N49" s="161">
        <v>-15.54</v>
      </c>
      <c r="O49" s="161">
        <v>-52.235999999999997</v>
      </c>
      <c r="P49" s="161">
        <v>44</v>
      </c>
      <c r="Q49" s="161">
        <v>17.388000000000002</v>
      </c>
      <c r="R49" s="161">
        <v>-44</v>
      </c>
      <c r="S49" s="161">
        <v>13.333500000000001</v>
      </c>
      <c r="T49" s="162"/>
      <c r="U49" s="161">
        <v>13.5977</v>
      </c>
      <c r="V49" s="161">
        <v>13.6365</v>
      </c>
      <c r="W49" s="161">
        <v>22.7483</v>
      </c>
      <c r="X49" s="161">
        <v>5.1097000000000001</v>
      </c>
      <c r="Y49" s="161">
        <v>0.43480000000000002</v>
      </c>
      <c r="Z49" s="161">
        <v>2.6886000000000001</v>
      </c>
      <c r="AA49" s="162"/>
      <c r="AB49" s="162"/>
      <c r="AC49" s="161">
        <v>-73.569999999999993</v>
      </c>
      <c r="AD49" s="161">
        <v>-73.27</v>
      </c>
      <c r="AE49" s="162"/>
      <c r="AF49" s="161">
        <v>15.54</v>
      </c>
      <c r="AG49" s="161">
        <v>50.6</v>
      </c>
      <c r="AH49" s="161">
        <v>20.297000000000001</v>
      </c>
      <c r="AI49" s="161">
        <v>0.31900000000000001</v>
      </c>
      <c r="AJ49" s="161">
        <v>-62.15</v>
      </c>
      <c r="AK49" s="161">
        <v>-62.79</v>
      </c>
      <c r="AL49" s="161">
        <v>-75.81</v>
      </c>
      <c r="AM49" s="161">
        <v>62.73</v>
      </c>
      <c r="AN49" s="161">
        <v>62.94</v>
      </c>
      <c r="AO49" s="161">
        <v>19.900700000000001</v>
      </c>
      <c r="AP49" s="161">
        <v>1.077</v>
      </c>
      <c r="AQ49" s="161">
        <v>78.574700000000007</v>
      </c>
      <c r="AR49" s="161">
        <v>81.144999999999996</v>
      </c>
      <c r="AS49" s="161">
        <v>54.219799999999999</v>
      </c>
      <c r="AT49" s="161">
        <v>-64.836200000000005</v>
      </c>
      <c r="AU49" s="161">
        <v>-64.960400000000007</v>
      </c>
      <c r="AV49" s="161">
        <v>5.3311000000000002</v>
      </c>
      <c r="AW49" s="161">
        <v>5.4741999999999997</v>
      </c>
      <c r="AX49" s="162"/>
      <c r="AY49" s="162"/>
      <c r="AZ49" s="161">
        <v>0</v>
      </c>
      <c r="BA49" s="161">
        <v>1.1406000000000001</v>
      </c>
      <c r="BB49" s="161">
        <v>-527.25850000000003</v>
      </c>
      <c r="BC49" s="161">
        <v>-28.254899999999999</v>
      </c>
      <c r="BD49" s="161">
        <v>-5.3</v>
      </c>
      <c r="BE49" s="161">
        <v>-5.7</v>
      </c>
      <c r="BF49" s="161">
        <v>72.17</v>
      </c>
      <c r="BG49" s="161">
        <v>70.627499999999998</v>
      </c>
      <c r="BH49" s="161">
        <v>-6.0563000000000002</v>
      </c>
      <c r="BI49" s="162"/>
      <c r="BJ49" s="161">
        <v>-78.859700000000004</v>
      </c>
      <c r="BK49" s="161">
        <v>7.5571000000000002</v>
      </c>
      <c r="BL49" s="161">
        <v>8.2596000000000007</v>
      </c>
      <c r="BM49" s="161">
        <v>5.5369000000000002</v>
      </c>
      <c r="BN49" s="161">
        <v>577.89829999999995</v>
      </c>
      <c r="BO49" s="161">
        <v>98.361099999999993</v>
      </c>
      <c r="BP49" s="161">
        <v>99.215599999999995</v>
      </c>
      <c r="BQ49" s="161">
        <v>-459.77269999999999</v>
      </c>
      <c r="BR49" s="161">
        <v>539.77520000000004</v>
      </c>
      <c r="BS49" s="162"/>
      <c r="BT49" s="161">
        <v>-53.287399999999998</v>
      </c>
      <c r="BU49" s="161">
        <v>54.689599999999999</v>
      </c>
      <c r="BV49" s="162"/>
      <c r="BW49" s="161">
        <v>33.25</v>
      </c>
      <c r="BX49" s="161">
        <v>37.65</v>
      </c>
      <c r="BY49" s="161">
        <v>76.19</v>
      </c>
      <c r="BZ49" s="161">
        <v>83.87</v>
      </c>
      <c r="CA49" s="161">
        <v>-19.6875</v>
      </c>
      <c r="CB49" s="161">
        <v>-19.419599999999999</v>
      </c>
      <c r="CC49" s="161">
        <v>85.977900000000005</v>
      </c>
      <c r="CD49" s="161">
        <v>86.067899999999995</v>
      </c>
      <c r="CE49" s="161">
        <v>26.901199999999999</v>
      </c>
      <c r="CF49" s="161">
        <v>-91.542100000000005</v>
      </c>
      <c r="CG49" s="161">
        <v>-91.818600000000004</v>
      </c>
      <c r="CH49" s="161">
        <v>16.6662</v>
      </c>
      <c r="CI49" s="161">
        <v>-103.6373</v>
      </c>
      <c r="CJ49" s="162"/>
      <c r="CK49" s="162"/>
      <c r="CL49" s="161">
        <v>13.2</v>
      </c>
      <c r="CM49" s="161">
        <v>207.6</v>
      </c>
      <c r="CN49" s="161">
        <v>-17.61</v>
      </c>
      <c r="CO49" s="161">
        <v>35.411999999999999</v>
      </c>
      <c r="CP49" s="161">
        <v>35.293999999999997</v>
      </c>
      <c r="CQ49" s="161">
        <v>35.286999999999999</v>
      </c>
      <c r="CR49" s="161">
        <v>-73.131100000000004</v>
      </c>
      <c r="CS49" s="161">
        <v>-72.758499999999998</v>
      </c>
      <c r="CT49" s="161">
        <v>38.851700000000001</v>
      </c>
      <c r="CU49" s="161">
        <v>-22.981300000000001</v>
      </c>
      <c r="CV49" s="161">
        <v>46.710799999999999</v>
      </c>
      <c r="CW49" s="161">
        <v>17.8414</v>
      </c>
      <c r="CX49" s="161">
        <v>52.24</v>
      </c>
      <c r="CY49" s="161">
        <v>91.07</v>
      </c>
      <c r="CZ49" s="161">
        <v>54.616700000000002</v>
      </c>
      <c r="DA49" s="161">
        <v>51.274099999999997</v>
      </c>
      <c r="DB49" s="161">
        <v>-37.200000000000003</v>
      </c>
      <c r="DC49" s="161">
        <v>-3.6423000000000001</v>
      </c>
      <c r="DD49" s="161">
        <v>105.00449999999999</v>
      </c>
      <c r="DE49" s="161">
        <v>102.4838</v>
      </c>
      <c r="DF49" s="161">
        <v>-141.8869</v>
      </c>
      <c r="DG49" s="161">
        <v>1E-4</v>
      </c>
      <c r="DH49" s="161">
        <v>-22.749700000000001</v>
      </c>
      <c r="DI49" s="161">
        <v>-109.5</v>
      </c>
      <c r="DJ49" s="161">
        <v>-110.3</v>
      </c>
      <c r="DK49" s="161">
        <v>29.891100000000002</v>
      </c>
      <c r="DL49" s="161">
        <v>60.360700000000001</v>
      </c>
      <c r="DM49" s="161">
        <v>79.854500000000002</v>
      </c>
      <c r="DN49" s="161">
        <v>85.565200000000004</v>
      </c>
      <c r="DO49" s="161">
        <v>59.84</v>
      </c>
      <c r="DP49" s="161">
        <v>-12.01</v>
      </c>
      <c r="DQ49" s="161">
        <v>60.439500000000002</v>
      </c>
      <c r="DR49" s="161">
        <v>140.548</v>
      </c>
      <c r="DS49" s="161">
        <v>-3.03</v>
      </c>
      <c r="DT49" s="161">
        <v>-3.05</v>
      </c>
      <c r="DU49" s="161">
        <v>90.75</v>
      </c>
      <c r="DV49" s="161">
        <v>72.34</v>
      </c>
      <c r="DW49" s="161">
        <v>140.81819999999999</v>
      </c>
      <c r="DX49" s="161">
        <v>139.4727</v>
      </c>
      <c r="DY49" s="161">
        <v>5.5766999999999998</v>
      </c>
      <c r="DZ49" s="161">
        <v>4.9000000000000004</v>
      </c>
      <c r="EA49" s="161">
        <v>245.65479999999999</v>
      </c>
      <c r="EB49" s="161">
        <v>205.47110000000001</v>
      </c>
      <c r="EC49" s="161">
        <v>196.7002</v>
      </c>
      <c r="ED49" s="161">
        <v>200.13499999999999</v>
      </c>
      <c r="EE49" s="161">
        <v>93.4298</v>
      </c>
      <c r="EF49" s="161">
        <v>72.105500000000006</v>
      </c>
      <c r="EG49" s="161">
        <v>-26.437999999999999</v>
      </c>
      <c r="EH49" s="161">
        <v>474.08550000000002</v>
      </c>
      <c r="EI49" s="161">
        <v>341.87939999999998</v>
      </c>
      <c r="EJ49" s="162"/>
      <c r="EK49" s="161">
        <v>-9.1039999999999992</v>
      </c>
      <c r="EL49" s="161">
        <v>-7.0084</v>
      </c>
      <c r="EM49" s="161">
        <v>0</v>
      </c>
      <c r="EN49" s="161">
        <v>54.6768</v>
      </c>
      <c r="EO49" s="161">
        <v>51.270699999999998</v>
      </c>
      <c r="EP49" s="161">
        <v>33.840000000000003</v>
      </c>
      <c r="EQ49" s="161">
        <v>-32.058799999999998</v>
      </c>
      <c r="ER49" s="161">
        <v>-32.8352</v>
      </c>
      <c r="ES49" s="161">
        <v>-33.160899999999998</v>
      </c>
      <c r="ET49" s="162"/>
      <c r="EU49" s="161">
        <v>-15.17</v>
      </c>
      <c r="EV49" s="162"/>
      <c r="EW49" s="161">
        <v>10.317299999999999</v>
      </c>
      <c r="EX49" s="161">
        <v>61.930300000000003</v>
      </c>
      <c r="EY49" s="161">
        <v>-15.083</v>
      </c>
      <c r="EZ49" s="161">
        <v>-14.608000000000001</v>
      </c>
      <c r="FA49" s="161">
        <v>9.0222999999999995</v>
      </c>
      <c r="FB49" s="161">
        <v>-70.490499999999997</v>
      </c>
      <c r="FC49" s="161">
        <v>39.244500000000002</v>
      </c>
      <c r="FD49" s="162"/>
      <c r="FE49" s="162"/>
      <c r="FF49" s="161">
        <v>1.3201000000000001</v>
      </c>
      <c r="FG49" s="161">
        <v>18.5747</v>
      </c>
      <c r="FH49" s="161">
        <v>18.889299999999999</v>
      </c>
      <c r="FI49" s="161">
        <v>18.1557</v>
      </c>
      <c r="FJ49" s="161">
        <v>18.755099999999999</v>
      </c>
      <c r="FK49" s="161">
        <v>19.2575</v>
      </c>
      <c r="FL49" s="161">
        <v>38.18</v>
      </c>
      <c r="FM49" s="161">
        <v>-3.5396000000000001</v>
      </c>
      <c r="FN49" s="161">
        <v>-3.3906999999999998</v>
      </c>
      <c r="FO49" s="161">
        <v>23.104800000000001</v>
      </c>
      <c r="FP49" s="161">
        <v>29.627600000000001</v>
      </c>
      <c r="FQ49" s="161">
        <v>8.9521999999999995</v>
      </c>
      <c r="FR49" s="161">
        <v>-5.88</v>
      </c>
      <c r="FS49" s="161">
        <v>12.483700000000001</v>
      </c>
      <c r="FT49" s="161">
        <v>1.7690999999999999</v>
      </c>
      <c r="FU49" s="161">
        <v>-7.66</v>
      </c>
      <c r="FV49" s="161">
        <v>18.03</v>
      </c>
      <c r="FW49" s="161">
        <v>0</v>
      </c>
      <c r="FX49" s="161">
        <v>3.5442999999999998</v>
      </c>
      <c r="FY49" s="161">
        <v>-3.492</v>
      </c>
      <c r="FZ49" s="161">
        <v>4.415</v>
      </c>
      <c r="GA49" s="161">
        <v>10.6028</v>
      </c>
      <c r="GB49" s="161">
        <v>35.020000000000003</v>
      </c>
      <c r="GC49" s="161">
        <v>-30.0319</v>
      </c>
      <c r="GD49" s="161">
        <v>-23.564699999999998</v>
      </c>
      <c r="GE49" s="161">
        <v>15.99</v>
      </c>
      <c r="GF49" s="161">
        <v>79.741200000000006</v>
      </c>
      <c r="GG49" s="161">
        <v>19.7</v>
      </c>
      <c r="GH49" s="161">
        <v>-10.160500000000001</v>
      </c>
      <c r="GI49" s="162"/>
      <c r="GJ49" s="161">
        <v>-33.638199999999998</v>
      </c>
      <c r="GK49" s="161">
        <v>2.9853000000000001</v>
      </c>
      <c r="GL49" s="162"/>
      <c r="GM49" s="162"/>
      <c r="GN49" s="161">
        <v>-17.204799999999999</v>
      </c>
      <c r="GO49" s="161">
        <v>-33.363700000000001</v>
      </c>
      <c r="GP49" s="161">
        <v>19.697399999999998</v>
      </c>
      <c r="GQ49" s="161">
        <v>51.259500000000003</v>
      </c>
      <c r="GR49" s="161">
        <v>66.75</v>
      </c>
      <c r="GS49" s="161">
        <v>69.770099999999999</v>
      </c>
      <c r="GT49" s="161">
        <v>-123.0128</v>
      </c>
      <c r="GU49" s="161">
        <v>-26.0318</v>
      </c>
      <c r="GV49" s="161">
        <v>46.455399999999997</v>
      </c>
      <c r="GW49" s="161">
        <v>-4.6680999999999999</v>
      </c>
      <c r="GX49" s="161">
        <v>11.617100000000001</v>
      </c>
      <c r="GY49" s="161">
        <v>24.946999999999999</v>
      </c>
      <c r="GZ49" s="161">
        <v>24.4009</v>
      </c>
      <c r="HA49" s="161">
        <v>14.4657</v>
      </c>
      <c r="HB49" s="161">
        <v>229.81379999999999</v>
      </c>
      <c r="HC49" s="161">
        <v>231.47810000000001</v>
      </c>
      <c r="HD49" s="161">
        <v>234.3</v>
      </c>
      <c r="HE49" s="161">
        <v>-232.56309999999999</v>
      </c>
      <c r="HF49" s="161">
        <v>-465.82209999999998</v>
      </c>
      <c r="HG49" s="161">
        <v>469.73590000000002</v>
      </c>
      <c r="HH49" s="161">
        <v>462.34769999999997</v>
      </c>
      <c r="HI49" s="161">
        <v>-216.50049999999999</v>
      </c>
      <c r="HJ49" s="161">
        <v>-215.27789999999999</v>
      </c>
      <c r="HK49" s="161">
        <v>-45.2303</v>
      </c>
      <c r="HL49" s="161">
        <v>-33.811199999999999</v>
      </c>
      <c r="HM49" s="161">
        <v>76.494500000000002</v>
      </c>
      <c r="HN49" s="161">
        <v>76.494500000000002</v>
      </c>
      <c r="HO49" s="162"/>
      <c r="HP49" s="162"/>
      <c r="HQ49" s="161">
        <v>60</v>
      </c>
      <c r="HR49" s="161">
        <v>59.813200000000002</v>
      </c>
      <c r="HS49" s="161">
        <v>-68.484300000000005</v>
      </c>
      <c r="HT49" s="161">
        <v>-67.704700000000003</v>
      </c>
      <c r="HU49" s="161">
        <v>106.13</v>
      </c>
      <c r="HV49" s="161">
        <v>104.97</v>
      </c>
      <c r="HW49" s="161">
        <v>38.1</v>
      </c>
      <c r="HX49" s="161">
        <v>39.1</v>
      </c>
      <c r="HY49" s="161">
        <v>23.0535</v>
      </c>
      <c r="HZ49" s="161">
        <v>36.479999999999997</v>
      </c>
      <c r="IA49" s="162"/>
      <c r="IB49" s="161">
        <v>110.0958</v>
      </c>
      <c r="IC49" s="161">
        <v>110.2013</v>
      </c>
      <c r="ID49" s="162"/>
      <c r="IE49" s="161">
        <v>-11.9</v>
      </c>
      <c r="IF49" s="161">
        <v>-58.3</v>
      </c>
      <c r="IG49" s="161">
        <v>-60.2</v>
      </c>
      <c r="IH49" s="161">
        <v>1.3309</v>
      </c>
      <c r="II49" s="162"/>
      <c r="IJ49" s="161">
        <v>-460.51080000000002</v>
      </c>
      <c r="IK49" s="161">
        <v>-312.10610000000003</v>
      </c>
      <c r="IL49" s="161">
        <v>430.98630000000003</v>
      </c>
      <c r="IM49" s="161">
        <v>345.16210000000001</v>
      </c>
      <c r="IN49" s="161">
        <v>-1.2914000000000001</v>
      </c>
      <c r="IO49" s="161">
        <v>-336.21339999999998</v>
      </c>
      <c r="IP49" s="161">
        <v>339.19159999999999</v>
      </c>
      <c r="IQ49" s="161">
        <v>-169.03389999999999</v>
      </c>
      <c r="IR49" s="161">
        <v>-197.02160000000001</v>
      </c>
      <c r="IS49" s="161">
        <v>-332.26029999999997</v>
      </c>
      <c r="IT49" s="161">
        <v>77.1083</v>
      </c>
      <c r="IU49" s="161">
        <v>78.5244</v>
      </c>
      <c r="IV49" s="161">
        <v>175.7713</v>
      </c>
      <c r="IW49" s="161">
        <v>-425.95440000000002</v>
      </c>
      <c r="IX49" s="161">
        <v>198.71899999999999</v>
      </c>
      <c r="IY49" s="161">
        <v>-227.48339999999999</v>
      </c>
      <c r="IZ49" s="161">
        <v>225.3039</v>
      </c>
      <c r="JA49" s="161">
        <v>-8.5680999999999994</v>
      </c>
      <c r="JB49" s="162"/>
      <c r="JC49" s="161">
        <v>18.48</v>
      </c>
      <c r="JD49" s="161">
        <v>6.1230000000000002</v>
      </c>
      <c r="JE49" s="161">
        <v>6.11</v>
      </c>
      <c r="JF49" s="161">
        <v>-18.72</v>
      </c>
      <c r="JG49" s="161">
        <v>-3.44</v>
      </c>
      <c r="JH49" s="162"/>
      <c r="JI49" s="161">
        <v>3.6637</v>
      </c>
      <c r="JJ49" s="161">
        <v>-34.190899999999999</v>
      </c>
      <c r="JK49" s="161">
        <v>-20.448599999999999</v>
      </c>
      <c r="JL49" s="161">
        <v>23.1</v>
      </c>
      <c r="JM49" s="161">
        <v>51.627000000000002</v>
      </c>
      <c r="JN49" s="161">
        <v>50.609000000000002</v>
      </c>
      <c r="JO49" s="161">
        <v>0</v>
      </c>
      <c r="JP49" s="161">
        <v>0</v>
      </c>
      <c r="JQ49" s="161">
        <v>49.013599999999997</v>
      </c>
      <c r="JR49" s="161">
        <v>49.715899999999998</v>
      </c>
      <c r="JS49" s="161">
        <v>50.043799999999997</v>
      </c>
      <c r="JT49" s="162"/>
      <c r="JU49" s="161">
        <v>13.5</v>
      </c>
      <c r="JV49" s="161">
        <v>32.8979</v>
      </c>
      <c r="JW49" s="161">
        <v>10.4</v>
      </c>
      <c r="JX49" s="162"/>
      <c r="JY49" s="161">
        <v>-33.131300000000003</v>
      </c>
      <c r="JZ49" s="161">
        <v>73.723699999999994</v>
      </c>
      <c r="KA49" s="161">
        <v>46.062899999999999</v>
      </c>
      <c r="KB49" s="161">
        <v>-32.982999999999997</v>
      </c>
      <c r="KC49" s="161">
        <v>-72.974199999999996</v>
      </c>
      <c r="KD49" s="161">
        <v>33.269599999999997</v>
      </c>
      <c r="KE49" s="161">
        <v>39.513399999999997</v>
      </c>
      <c r="KF49" s="161">
        <v>-22.1</v>
      </c>
      <c r="KG49" s="161">
        <v>22</v>
      </c>
      <c r="KH49" s="162"/>
      <c r="KI49" s="161">
        <v>128.2784</v>
      </c>
    </row>
    <row r="50" spans="1:295" ht="18" customHeight="1" x14ac:dyDescent="0.25">
      <c r="A50" s="159" t="s">
        <v>82</v>
      </c>
      <c r="B50" s="159" t="s">
        <v>858</v>
      </c>
      <c r="C50" s="163">
        <v>0</v>
      </c>
      <c r="D50" s="164">
        <v>20.5611</v>
      </c>
      <c r="E50" s="164">
        <v>-24.645099999999999</v>
      </c>
      <c r="F50" s="164">
        <v>12.577999999999999</v>
      </c>
      <c r="G50" s="164">
        <v>37.267899999999997</v>
      </c>
      <c r="H50" s="165"/>
      <c r="I50" s="164">
        <v>49.797199999999997</v>
      </c>
      <c r="J50" s="165"/>
      <c r="K50" s="164">
        <v>64.054100000000005</v>
      </c>
      <c r="L50" s="164">
        <v>32.780999999999999</v>
      </c>
      <c r="M50" s="164">
        <v>31.889199999999999</v>
      </c>
      <c r="N50" s="164">
        <v>-8.8800000000000008</v>
      </c>
      <c r="O50" s="164">
        <v>-49.594000000000001</v>
      </c>
      <c r="P50" s="164">
        <v>41.8</v>
      </c>
      <c r="Q50" s="164">
        <v>16.559999999999999</v>
      </c>
      <c r="R50" s="164">
        <v>-41.8</v>
      </c>
      <c r="S50" s="164">
        <v>13.564399999999999</v>
      </c>
      <c r="T50" s="165"/>
      <c r="U50" s="164">
        <v>13.5229</v>
      </c>
      <c r="V50" s="164">
        <v>13.5799</v>
      </c>
      <c r="W50" s="164">
        <v>22.867999999999999</v>
      </c>
      <c r="X50" s="164">
        <v>5.8189000000000002</v>
      </c>
      <c r="Y50" s="164">
        <v>0.45910000000000001</v>
      </c>
      <c r="Z50" s="164">
        <v>4.3162000000000003</v>
      </c>
      <c r="AA50" s="165"/>
      <c r="AB50" s="165"/>
      <c r="AC50" s="164">
        <v>-70.709999999999994</v>
      </c>
      <c r="AD50" s="164">
        <v>-70.66</v>
      </c>
      <c r="AE50" s="165"/>
      <c r="AF50" s="164">
        <v>8.8800000000000008</v>
      </c>
      <c r="AG50" s="164">
        <v>48.4</v>
      </c>
      <c r="AH50" s="164">
        <v>19.911000000000001</v>
      </c>
      <c r="AI50" s="164">
        <v>0.315</v>
      </c>
      <c r="AJ50" s="164">
        <v>-59.62</v>
      </c>
      <c r="AK50" s="164">
        <v>-59.59</v>
      </c>
      <c r="AL50" s="164">
        <v>-75.11</v>
      </c>
      <c r="AM50" s="164">
        <v>60.35</v>
      </c>
      <c r="AN50" s="164">
        <v>60.4</v>
      </c>
      <c r="AO50" s="164">
        <v>19.656400000000001</v>
      </c>
      <c r="AP50" s="164">
        <v>1.3944000000000001</v>
      </c>
      <c r="AQ50" s="164">
        <v>76.290099999999995</v>
      </c>
      <c r="AR50" s="164">
        <v>79.502300000000005</v>
      </c>
      <c r="AS50" s="164">
        <v>51.8247</v>
      </c>
      <c r="AT50" s="164">
        <v>-62.826900000000002</v>
      </c>
      <c r="AU50" s="164">
        <v>-62.479399999999998</v>
      </c>
      <c r="AV50" s="164">
        <v>5.9217000000000004</v>
      </c>
      <c r="AW50" s="164">
        <v>5.5209000000000001</v>
      </c>
      <c r="AX50" s="164">
        <v>88.948899999999995</v>
      </c>
      <c r="AY50" s="164">
        <v>90.422499999999999</v>
      </c>
      <c r="AZ50" s="164">
        <v>0</v>
      </c>
      <c r="BA50" s="164">
        <v>-0.50329999999999997</v>
      </c>
      <c r="BB50" s="164">
        <v>-515.09360000000004</v>
      </c>
      <c r="BC50" s="164">
        <v>-25.0213</v>
      </c>
      <c r="BD50" s="164">
        <v>-7.1</v>
      </c>
      <c r="BE50" s="164">
        <v>-7.4</v>
      </c>
      <c r="BF50" s="164">
        <v>70.349900000000005</v>
      </c>
      <c r="BG50" s="164">
        <v>68.610100000000003</v>
      </c>
      <c r="BH50" s="164">
        <v>-5.7720000000000002</v>
      </c>
      <c r="BI50" s="165"/>
      <c r="BJ50" s="164">
        <v>-77.207099999999997</v>
      </c>
      <c r="BK50" s="164">
        <v>7.3388</v>
      </c>
      <c r="BL50" s="164">
        <v>8.8543000000000003</v>
      </c>
      <c r="BM50" s="164">
        <v>6.0888999999999998</v>
      </c>
      <c r="BN50" s="164">
        <v>566.02660000000003</v>
      </c>
      <c r="BO50" s="164">
        <v>91.921700000000001</v>
      </c>
      <c r="BP50" s="164">
        <v>91.982799999999997</v>
      </c>
      <c r="BQ50" s="164">
        <v>-440.10079999999999</v>
      </c>
      <c r="BR50" s="164">
        <v>532.01840000000004</v>
      </c>
      <c r="BS50" s="165"/>
      <c r="BT50" s="164">
        <v>-51.648000000000003</v>
      </c>
      <c r="BU50" s="164">
        <v>52.813499999999998</v>
      </c>
      <c r="BV50" s="165"/>
      <c r="BW50" s="164">
        <v>32.9</v>
      </c>
      <c r="BX50" s="164">
        <v>36.840000000000003</v>
      </c>
      <c r="BY50" s="164">
        <v>75.42</v>
      </c>
      <c r="BZ50" s="164">
        <v>82.97</v>
      </c>
      <c r="CA50" s="164">
        <v>-18.347899999999999</v>
      </c>
      <c r="CB50" s="164">
        <v>-18.883800000000001</v>
      </c>
      <c r="CC50" s="164">
        <v>84.949299999999994</v>
      </c>
      <c r="CD50" s="164">
        <v>85.883099999999999</v>
      </c>
      <c r="CE50" s="164">
        <v>27.109000000000002</v>
      </c>
      <c r="CF50" s="164">
        <v>-87.808899999999994</v>
      </c>
      <c r="CG50" s="164">
        <v>-87.922399999999996</v>
      </c>
      <c r="CH50" s="164">
        <v>17.2517</v>
      </c>
      <c r="CI50" s="164">
        <v>-102.7924</v>
      </c>
      <c r="CJ50" s="165"/>
      <c r="CK50" s="165"/>
      <c r="CL50" s="164">
        <v>9.5</v>
      </c>
      <c r="CM50" s="164">
        <v>206.1</v>
      </c>
      <c r="CN50" s="164">
        <v>-17.420000000000002</v>
      </c>
      <c r="CO50" s="164">
        <v>35.762700000000002</v>
      </c>
      <c r="CP50" s="164">
        <v>35.194400000000002</v>
      </c>
      <c r="CQ50" s="164">
        <v>35.256</v>
      </c>
      <c r="CR50" s="164">
        <v>-74.247500000000002</v>
      </c>
      <c r="CS50" s="164">
        <v>-73.783199999999994</v>
      </c>
      <c r="CT50" s="164">
        <v>38.490200000000002</v>
      </c>
      <c r="CU50" s="164">
        <v>-19.4452</v>
      </c>
      <c r="CV50" s="164">
        <v>45.584200000000003</v>
      </c>
      <c r="CW50" s="164">
        <v>17.803000000000001</v>
      </c>
      <c r="CX50" s="164">
        <v>53.99</v>
      </c>
      <c r="CY50" s="164">
        <v>90.92</v>
      </c>
      <c r="CZ50" s="164">
        <v>53.913600000000002</v>
      </c>
      <c r="DA50" s="164">
        <v>50.688200000000002</v>
      </c>
      <c r="DB50" s="164">
        <v>-37.57</v>
      </c>
      <c r="DC50" s="164">
        <v>-3.6423000000000001</v>
      </c>
      <c r="DD50" s="164">
        <v>103.8741</v>
      </c>
      <c r="DE50" s="164">
        <v>101.6347</v>
      </c>
      <c r="DF50" s="164">
        <v>-145.4075</v>
      </c>
      <c r="DG50" s="164">
        <v>0</v>
      </c>
      <c r="DH50" s="164">
        <v>-22.809100000000001</v>
      </c>
      <c r="DI50" s="164">
        <v>-108.7</v>
      </c>
      <c r="DJ50" s="164">
        <v>-107.7</v>
      </c>
      <c r="DK50" s="164">
        <v>29.8856</v>
      </c>
      <c r="DL50" s="164">
        <v>58.602899999999998</v>
      </c>
      <c r="DM50" s="164">
        <v>78.915199999999999</v>
      </c>
      <c r="DN50" s="164">
        <v>82.049599999999998</v>
      </c>
      <c r="DO50" s="164">
        <v>58.02</v>
      </c>
      <c r="DP50" s="164">
        <v>-11.81</v>
      </c>
      <c r="DQ50" s="164">
        <v>60.453000000000003</v>
      </c>
      <c r="DR50" s="164">
        <v>145.16329999999999</v>
      </c>
      <c r="DS50" s="164">
        <v>-3.07</v>
      </c>
      <c r="DT50" s="164">
        <v>-2.92</v>
      </c>
      <c r="DU50" s="164">
        <v>80.05</v>
      </c>
      <c r="DV50" s="164">
        <v>71.78</v>
      </c>
      <c r="DW50" s="164">
        <v>145.0909</v>
      </c>
      <c r="DX50" s="164">
        <v>141.96360000000001</v>
      </c>
      <c r="DY50" s="164">
        <v>10.4535</v>
      </c>
      <c r="DZ50" s="164">
        <v>9.9817999999999998</v>
      </c>
      <c r="EA50" s="164">
        <v>248.68049999999999</v>
      </c>
      <c r="EB50" s="164">
        <v>205.34200000000001</v>
      </c>
      <c r="EC50" s="164">
        <v>199.1627</v>
      </c>
      <c r="ED50" s="164">
        <v>200.65369999999999</v>
      </c>
      <c r="EE50" s="164">
        <v>94.706599999999995</v>
      </c>
      <c r="EF50" s="164">
        <v>73.540999999999997</v>
      </c>
      <c r="EG50" s="164">
        <v>-26.754999999999999</v>
      </c>
      <c r="EH50" s="164">
        <v>448.7269</v>
      </c>
      <c r="EI50" s="164">
        <v>342.16230000000002</v>
      </c>
      <c r="EJ50" s="165"/>
      <c r="EK50" s="164">
        <v>-8.2867999999999995</v>
      </c>
      <c r="EL50" s="164">
        <v>-6.6006</v>
      </c>
      <c r="EM50" s="164">
        <v>-8.8149999999999995</v>
      </c>
      <c r="EN50" s="164">
        <v>57.768700000000003</v>
      </c>
      <c r="EO50" s="164">
        <v>54.083599999999997</v>
      </c>
      <c r="EP50" s="164">
        <v>36.911999999999999</v>
      </c>
      <c r="EQ50" s="164">
        <v>-32.493000000000002</v>
      </c>
      <c r="ER50" s="164">
        <v>-33.140900000000002</v>
      </c>
      <c r="ES50" s="164">
        <v>-35.115499999999997</v>
      </c>
      <c r="ET50" s="165"/>
      <c r="EU50" s="164">
        <v>-15.33</v>
      </c>
      <c r="EV50" s="165"/>
      <c r="EW50" s="164">
        <v>9.9390000000000001</v>
      </c>
      <c r="EX50" s="164">
        <v>69.455299999999994</v>
      </c>
      <c r="EY50" s="164">
        <v>-14.882300000000001</v>
      </c>
      <c r="EZ50" s="164">
        <v>-14.481999999999999</v>
      </c>
      <c r="FA50" s="164">
        <v>8.4987999999999992</v>
      </c>
      <c r="FB50" s="164">
        <v>-71.892099999999999</v>
      </c>
      <c r="FC50" s="164">
        <v>40.665100000000002</v>
      </c>
      <c r="FD50" s="165"/>
      <c r="FE50" s="165"/>
      <c r="FF50" s="164">
        <v>1.3401000000000001</v>
      </c>
      <c r="FG50" s="164">
        <v>25.724799999999998</v>
      </c>
      <c r="FH50" s="164">
        <v>25.4862</v>
      </c>
      <c r="FI50" s="164">
        <v>23.920500000000001</v>
      </c>
      <c r="FJ50" s="164">
        <v>18.587599999999998</v>
      </c>
      <c r="FK50" s="164">
        <v>18.0853</v>
      </c>
      <c r="FL50" s="164">
        <v>37.342799999999997</v>
      </c>
      <c r="FM50" s="164">
        <v>-8.8271999999999995</v>
      </c>
      <c r="FN50" s="164">
        <v>-8.7065000000000001</v>
      </c>
      <c r="FO50" s="164">
        <v>19.009699999999999</v>
      </c>
      <c r="FP50" s="164">
        <v>28.3277</v>
      </c>
      <c r="FQ50" s="164">
        <v>6.9965999999999999</v>
      </c>
      <c r="FR50" s="164">
        <v>-6.76</v>
      </c>
      <c r="FS50" s="164">
        <v>13.4749</v>
      </c>
      <c r="FT50" s="164">
        <v>1.6898</v>
      </c>
      <c r="FU50" s="164">
        <v>-8.32</v>
      </c>
      <c r="FV50" s="164">
        <v>18.37</v>
      </c>
      <c r="FW50" s="165"/>
      <c r="FX50" s="164">
        <v>3.8441999999999998</v>
      </c>
      <c r="FY50" s="164">
        <v>-3.7629999999999999</v>
      </c>
      <c r="FZ50" s="164">
        <v>4.4409999999999998</v>
      </c>
      <c r="GA50" s="164">
        <v>10.9101</v>
      </c>
      <c r="GB50" s="164">
        <v>33.68</v>
      </c>
      <c r="GC50" s="164">
        <v>-28.159199999999998</v>
      </c>
      <c r="GD50" s="164">
        <v>-19.6402</v>
      </c>
      <c r="GE50" s="164">
        <v>15.97</v>
      </c>
      <c r="GF50" s="164">
        <v>78.657300000000006</v>
      </c>
      <c r="GG50" s="164">
        <v>21.2</v>
      </c>
      <c r="GH50" s="164">
        <v>-9.8826000000000001</v>
      </c>
      <c r="GI50" s="165"/>
      <c r="GJ50" s="164">
        <v>-33.495100000000001</v>
      </c>
      <c r="GK50" s="164">
        <v>2.9224000000000001</v>
      </c>
      <c r="GL50" s="165"/>
      <c r="GM50" s="165"/>
      <c r="GN50" s="164">
        <v>-17.725300000000001</v>
      </c>
      <c r="GO50" s="164">
        <v>-31.493400000000001</v>
      </c>
      <c r="GP50" s="164">
        <v>19.741399999999999</v>
      </c>
      <c r="GQ50" s="164">
        <v>48.654499999999999</v>
      </c>
      <c r="GR50" s="164">
        <v>67.961699999999993</v>
      </c>
      <c r="GS50" s="164">
        <v>67.7774</v>
      </c>
      <c r="GT50" s="164">
        <v>-118.4</v>
      </c>
      <c r="GU50" s="164">
        <v>-25.078800000000001</v>
      </c>
      <c r="GV50" s="164">
        <v>45.856000000000002</v>
      </c>
      <c r="GW50" s="164">
        <v>-1.8110999999999999</v>
      </c>
      <c r="GX50" s="164">
        <v>11.2624</v>
      </c>
      <c r="GY50" s="164">
        <v>23.755600000000001</v>
      </c>
      <c r="GZ50" s="164">
        <v>23.2302</v>
      </c>
      <c r="HA50" s="164">
        <v>13.561999999999999</v>
      </c>
      <c r="HB50" s="164">
        <v>232.46440000000001</v>
      </c>
      <c r="HC50" s="164">
        <v>230.59700000000001</v>
      </c>
      <c r="HD50" s="164">
        <v>246.4</v>
      </c>
      <c r="HE50" s="164">
        <v>-245.1542</v>
      </c>
      <c r="HF50" s="164">
        <v>-483.46010000000001</v>
      </c>
      <c r="HG50" s="164">
        <v>484.29559999999998</v>
      </c>
      <c r="HH50" s="164">
        <v>482.43470000000002</v>
      </c>
      <c r="HI50" s="164">
        <v>-216.3347</v>
      </c>
      <c r="HJ50" s="164">
        <v>-217.87440000000001</v>
      </c>
      <c r="HK50" s="164">
        <v>-46.179499999999997</v>
      </c>
      <c r="HL50" s="164">
        <v>-35.133099999999999</v>
      </c>
      <c r="HM50" s="164">
        <v>73.501400000000004</v>
      </c>
      <c r="HN50" s="164">
        <v>71.882099999999994</v>
      </c>
      <c r="HO50" s="165"/>
      <c r="HP50" s="165"/>
      <c r="HQ50" s="164">
        <v>62.526899999999998</v>
      </c>
      <c r="HR50" s="164">
        <v>62.384099999999997</v>
      </c>
      <c r="HS50" s="164">
        <v>-63.733400000000003</v>
      </c>
      <c r="HT50" s="164">
        <v>-64.352000000000004</v>
      </c>
      <c r="HU50" s="164">
        <v>111.93</v>
      </c>
      <c r="HV50" s="164">
        <v>111.61</v>
      </c>
      <c r="HW50" s="164">
        <v>37.4</v>
      </c>
      <c r="HX50" s="164">
        <v>37.6</v>
      </c>
      <c r="HY50" s="164">
        <v>23.155999999999999</v>
      </c>
      <c r="HZ50" s="164">
        <v>36</v>
      </c>
      <c r="IA50" s="165"/>
      <c r="IB50" s="164">
        <v>113.5471</v>
      </c>
      <c r="IC50" s="164">
        <v>113.33499999999999</v>
      </c>
      <c r="ID50" s="164">
        <v>17.899999999999999</v>
      </c>
      <c r="IE50" s="164">
        <v>-13.7</v>
      </c>
      <c r="IF50" s="164">
        <v>-59.3</v>
      </c>
      <c r="IG50" s="164">
        <v>-61.4</v>
      </c>
      <c r="IH50" s="165"/>
      <c r="II50" s="164">
        <v>1.0670999999999999</v>
      </c>
      <c r="IJ50" s="164">
        <v>-477.12650000000002</v>
      </c>
      <c r="IK50" s="164">
        <v>-317.63029999999998</v>
      </c>
      <c r="IL50" s="164">
        <v>439.04820000000001</v>
      </c>
      <c r="IM50" s="164">
        <v>351.50560000000002</v>
      </c>
      <c r="IN50" s="164">
        <v>1.5068999999999999</v>
      </c>
      <c r="IO50" s="164">
        <v>-339.40350000000001</v>
      </c>
      <c r="IP50" s="164">
        <v>339.42930000000001</v>
      </c>
      <c r="IQ50" s="164">
        <v>-172.29939999999999</v>
      </c>
      <c r="IR50" s="164">
        <v>-201.08519999999999</v>
      </c>
      <c r="IS50" s="164">
        <v>-335.61149999999998</v>
      </c>
      <c r="IT50" s="164">
        <v>80.197199999999995</v>
      </c>
      <c r="IU50" s="164">
        <v>77.575199999999995</v>
      </c>
      <c r="IV50" s="164">
        <v>175.0164</v>
      </c>
      <c r="IW50" s="164">
        <v>-427.77940000000001</v>
      </c>
      <c r="IX50" s="164">
        <v>203.32470000000001</v>
      </c>
      <c r="IY50" s="164">
        <v>-226.0634</v>
      </c>
      <c r="IZ50" s="164">
        <v>225.0609</v>
      </c>
      <c r="JA50" s="164">
        <v>-8.5680999999999994</v>
      </c>
      <c r="JB50" s="165"/>
      <c r="JC50" s="164">
        <v>17.920000000000002</v>
      </c>
      <c r="JD50" s="164">
        <v>6.2640000000000002</v>
      </c>
      <c r="JE50" s="164">
        <v>6.3109999999999999</v>
      </c>
      <c r="JF50" s="164">
        <v>-18.239999999999998</v>
      </c>
      <c r="JG50" s="164">
        <v>-3.6</v>
      </c>
      <c r="JH50" s="165"/>
      <c r="JI50" s="164">
        <v>3.4866999999999999</v>
      </c>
      <c r="JJ50" s="164">
        <v>-34.483899999999998</v>
      </c>
      <c r="JK50" s="164">
        <v>-20.772099999999998</v>
      </c>
      <c r="JL50" s="164">
        <v>24.8</v>
      </c>
      <c r="JM50" s="164">
        <v>54.23</v>
      </c>
      <c r="JN50" s="164">
        <v>53.137</v>
      </c>
      <c r="JO50" s="164">
        <v>3.09</v>
      </c>
      <c r="JP50" s="164">
        <v>3.7071999999999998</v>
      </c>
      <c r="JQ50" s="164">
        <v>48.758000000000003</v>
      </c>
      <c r="JR50" s="164">
        <v>49.001100000000001</v>
      </c>
      <c r="JS50" s="164">
        <v>47.790799999999997</v>
      </c>
      <c r="JT50" s="165"/>
      <c r="JU50" s="164">
        <v>14.8</v>
      </c>
      <c r="JV50" s="164">
        <v>33.249899999999997</v>
      </c>
      <c r="JW50" s="164">
        <v>10.039999999999999</v>
      </c>
      <c r="JX50" s="165"/>
      <c r="JY50" s="164">
        <v>-32.790700000000001</v>
      </c>
      <c r="JZ50" s="164">
        <v>73.638099999999994</v>
      </c>
      <c r="KA50" s="164">
        <v>46.976100000000002</v>
      </c>
      <c r="KB50" s="164">
        <v>-32.745899999999999</v>
      </c>
      <c r="KC50" s="164">
        <v>-72.912800000000004</v>
      </c>
      <c r="KD50" s="164">
        <v>34.387500000000003</v>
      </c>
      <c r="KE50" s="164">
        <v>39.037999999999997</v>
      </c>
      <c r="KF50" s="164">
        <v>-24.3</v>
      </c>
      <c r="KG50" s="164">
        <v>24</v>
      </c>
      <c r="KH50" s="165"/>
      <c r="KI50" s="164">
        <v>133.71799999999999</v>
      </c>
    </row>
    <row r="51" spans="1:295" ht="18" customHeight="1" x14ac:dyDescent="0.25">
      <c r="A51" s="159" t="s">
        <v>82</v>
      </c>
      <c r="B51" s="159" t="s">
        <v>859</v>
      </c>
      <c r="C51" s="163">
        <v>0</v>
      </c>
      <c r="D51" s="164">
        <v>20.095600000000001</v>
      </c>
      <c r="E51" s="164">
        <v>-24.044</v>
      </c>
      <c r="F51" s="164">
        <v>12.254300000000001</v>
      </c>
      <c r="G51" s="164">
        <v>36.326500000000003</v>
      </c>
      <c r="H51" s="165"/>
      <c r="I51" s="164">
        <v>47.820300000000003</v>
      </c>
      <c r="J51" s="165"/>
      <c r="K51" s="164">
        <v>62.838999999999999</v>
      </c>
      <c r="L51" s="164">
        <v>31.957000000000001</v>
      </c>
      <c r="M51" s="164">
        <v>31.140799999999999</v>
      </c>
      <c r="N51" s="164">
        <v>-8.8800000000000008</v>
      </c>
      <c r="O51" s="164">
        <v>-43.506999999999998</v>
      </c>
      <c r="P51" s="164">
        <v>35.200000000000003</v>
      </c>
      <c r="Q51" s="164">
        <v>14.904</v>
      </c>
      <c r="R51" s="164">
        <v>-35.200000000000003</v>
      </c>
      <c r="S51" s="164">
        <v>13.164999999999999</v>
      </c>
      <c r="T51" s="165"/>
      <c r="U51" s="164">
        <v>13.2036</v>
      </c>
      <c r="V51" s="164">
        <v>13.133100000000001</v>
      </c>
      <c r="W51" s="164">
        <v>22.003499999999999</v>
      </c>
      <c r="X51" s="164">
        <v>5.7884000000000002</v>
      </c>
      <c r="Y51" s="164">
        <v>0.42720000000000002</v>
      </c>
      <c r="Z51" s="164">
        <v>4.4812000000000003</v>
      </c>
      <c r="AA51" s="165"/>
      <c r="AB51" s="165"/>
      <c r="AC51" s="164">
        <v>-68.05</v>
      </c>
      <c r="AD51" s="164">
        <v>-67.48</v>
      </c>
      <c r="AE51" s="165"/>
      <c r="AF51" s="164">
        <v>8.8800000000000008</v>
      </c>
      <c r="AG51" s="164">
        <v>41.8</v>
      </c>
      <c r="AH51" s="164">
        <v>18.872</v>
      </c>
      <c r="AI51" s="164">
        <v>0.309</v>
      </c>
      <c r="AJ51" s="164">
        <v>-73.12</v>
      </c>
      <c r="AK51" s="164">
        <v>-73.069999999999993</v>
      </c>
      <c r="AL51" s="164">
        <v>-42.78</v>
      </c>
      <c r="AM51" s="164">
        <v>74.430000000000007</v>
      </c>
      <c r="AN51" s="164">
        <v>73.510000000000005</v>
      </c>
      <c r="AO51" s="164">
        <v>19.058399999999999</v>
      </c>
      <c r="AP51" s="164">
        <v>1.8259000000000001</v>
      </c>
      <c r="AQ51" s="164">
        <v>74.890299999999996</v>
      </c>
      <c r="AR51" s="164">
        <v>77.842500000000001</v>
      </c>
      <c r="AS51" s="164">
        <v>50.2761</v>
      </c>
      <c r="AT51" s="164">
        <v>-68.185199999999995</v>
      </c>
      <c r="AU51" s="164">
        <v>-68.217799999999997</v>
      </c>
      <c r="AV51" s="164">
        <v>21.312799999999999</v>
      </c>
      <c r="AW51" s="164">
        <v>15.7742</v>
      </c>
      <c r="AX51" s="164">
        <v>82.9208</v>
      </c>
      <c r="AY51" s="164">
        <v>84.662199999999999</v>
      </c>
      <c r="AZ51" s="164">
        <v>5.2508999999999997</v>
      </c>
      <c r="BA51" s="164">
        <v>22.6737</v>
      </c>
      <c r="BB51" s="164">
        <v>-540.17380000000003</v>
      </c>
      <c r="BC51" s="164">
        <v>-16.871200000000002</v>
      </c>
      <c r="BD51" s="164">
        <v>-11.4</v>
      </c>
      <c r="BE51" s="164">
        <v>-11.8</v>
      </c>
      <c r="BF51" s="164">
        <v>76.752700000000004</v>
      </c>
      <c r="BG51" s="164">
        <v>75.769499999999994</v>
      </c>
      <c r="BH51" s="164">
        <v>-5.9686000000000003</v>
      </c>
      <c r="BI51" s="165"/>
      <c r="BJ51" s="164">
        <v>-82.605800000000002</v>
      </c>
      <c r="BK51" s="164">
        <v>7.6810999999999998</v>
      </c>
      <c r="BL51" s="164">
        <v>8.5815999999999999</v>
      </c>
      <c r="BM51" s="164">
        <v>5.8212999999999999</v>
      </c>
      <c r="BN51" s="164">
        <v>591.14340000000004</v>
      </c>
      <c r="BO51" s="164">
        <v>92.623599999999996</v>
      </c>
      <c r="BP51" s="164">
        <v>93.661299999999997</v>
      </c>
      <c r="BQ51" s="164">
        <v>-445.41030000000001</v>
      </c>
      <c r="BR51" s="164">
        <v>539.64700000000005</v>
      </c>
      <c r="BS51" s="165"/>
      <c r="BT51" s="164">
        <v>-66.908299999999997</v>
      </c>
      <c r="BU51" s="164">
        <v>68.548699999999997</v>
      </c>
      <c r="BV51" s="164">
        <v>102.23050000000001</v>
      </c>
      <c r="BW51" s="164">
        <v>33.590000000000003</v>
      </c>
      <c r="BX51" s="164">
        <v>34.369999999999997</v>
      </c>
      <c r="BY51" s="164">
        <v>75.430000000000007</v>
      </c>
      <c r="BZ51" s="164">
        <v>87.86</v>
      </c>
      <c r="CA51" s="164">
        <v>-28.662600000000001</v>
      </c>
      <c r="CB51" s="164">
        <v>-28.796600000000002</v>
      </c>
      <c r="CC51" s="164">
        <v>89.311899999999994</v>
      </c>
      <c r="CD51" s="164">
        <v>90.045100000000005</v>
      </c>
      <c r="CE51" s="164">
        <v>25.050599999999999</v>
      </c>
      <c r="CF51" s="164">
        <v>-87.8887</v>
      </c>
      <c r="CG51" s="164">
        <v>-87.177000000000007</v>
      </c>
      <c r="CH51" s="164">
        <v>18.065200000000001</v>
      </c>
      <c r="CI51" s="164">
        <v>-107.6718</v>
      </c>
      <c r="CJ51" s="165"/>
      <c r="CK51" s="165"/>
      <c r="CL51" s="164">
        <v>-0.4</v>
      </c>
      <c r="CM51" s="164">
        <v>217.6</v>
      </c>
      <c r="CN51" s="164">
        <v>-17.23</v>
      </c>
      <c r="CO51" s="164">
        <v>35.173200000000001</v>
      </c>
      <c r="CP51" s="164">
        <v>34.777700000000003</v>
      </c>
      <c r="CQ51" s="164">
        <v>35.093899999999998</v>
      </c>
      <c r="CR51" s="164">
        <v>-73.322800000000001</v>
      </c>
      <c r="CS51" s="164">
        <v>-72.590900000000005</v>
      </c>
      <c r="CT51" s="164">
        <v>41.093400000000003</v>
      </c>
      <c r="CU51" s="164">
        <v>-23.279800000000002</v>
      </c>
      <c r="CV51" s="164">
        <v>48.066200000000002</v>
      </c>
      <c r="CW51" s="164">
        <v>17.6309</v>
      </c>
      <c r="CX51" s="164">
        <v>52.38</v>
      </c>
      <c r="CY51" s="164">
        <v>91.67</v>
      </c>
      <c r="CZ51" s="164">
        <v>51.804200000000002</v>
      </c>
      <c r="DA51" s="164">
        <v>48.930399999999999</v>
      </c>
      <c r="DB51" s="164">
        <v>-37.1</v>
      </c>
      <c r="DC51" s="164">
        <v>-0.80940000000000001</v>
      </c>
      <c r="DD51" s="164">
        <v>108.8742</v>
      </c>
      <c r="DE51" s="164">
        <v>107.7932</v>
      </c>
      <c r="DF51" s="164">
        <v>-155.23150000000001</v>
      </c>
      <c r="DG51" s="164">
        <v>-1E-4</v>
      </c>
      <c r="DH51" s="164">
        <v>-22.366599999999998</v>
      </c>
      <c r="DI51" s="164">
        <v>-106.5</v>
      </c>
      <c r="DJ51" s="164">
        <v>-108</v>
      </c>
      <c r="DK51" s="164">
        <v>29.567</v>
      </c>
      <c r="DL51" s="164">
        <v>55.966200000000001</v>
      </c>
      <c r="DM51" s="164">
        <v>77.975899999999996</v>
      </c>
      <c r="DN51" s="164">
        <v>78.533900000000003</v>
      </c>
      <c r="DO51" s="164">
        <v>55.06</v>
      </c>
      <c r="DP51" s="164">
        <v>-11.94</v>
      </c>
      <c r="DQ51" s="164">
        <v>63.220500000000001</v>
      </c>
      <c r="DR51" s="164">
        <v>156.5539</v>
      </c>
      <c r="DS51" s="164">
        <v>-3.15</v>
      </c>
      <c r="DT51" s="164">
        <v>-2.97</v>
      </c>
      <c r="DU51" s="164">
        <v>79.959999999999994</v>
      </c>
      <c r="DV51" s="164">
        <v>71.12</v>
      </c>
      <c r="DW51" s="164">
        <v>156.58179999999999</v>
      </c>
      <c r="DX51" s="164">
        <v>153.7636</v>
      </c>
      <c r="DY51" s="164">
        <v>6.4405000000000001</v>
      </c>
      <c r="DZ51" s="164">
        <v>6.2182000000000004</v>
      </c>
      <c r="EA51" s="164">
        <v>249.55189999999999</v>
      </c>
      <c r="EB51" s="164">
        <v>207.5909</v>
      </c>
      <c r="EC51" s="164">
        <v>200.56059999999999</v>
      </c>
      <c r="ED51" s="164">
        <v>202.44470000000001</v>
      </c>
      <c r="EE51" s="164">
        <v>96.83</v>
      </c>
      <c r="EF51" s="164">
        <v>75.965400000000002</v>
      </c>
      <c r="EG51" s="164">
        <v>-27.053000000000001</v>
      </c>
      <c r="EH51" s="164">
        <v>456.61930000000001</v>
      </c>
      <c r="EI51" s="164">
        <v>342.02190000000002</v>
      </c>
      <c r="EJ51" s="165"/>
      <c r="EK51" s="164">
        <v>-15.5907</v>
      </c>
      <c r="EL51" s="164">
        <v>-13.866899999999999</v>
      </c>
      <c r="EM51" s="164">
        <v>-10.120200000000001</v>
      </c>
      <c r="EN51" s="164">
        <v>57.225000000000001</v>
      </c>
      <c r="EO51" s="164">
        <v>53.055599999999998</v>
      </c>
      <c r="EP51" s="164">
        <v>35.375999999999998</v>
      </c>
      <c r="EQ51" s="164">
        <v>-36.023699999999998</v>
      </c>
      <c r="ER51" s="164">
        <v>-36.345100000000002</v>
      </c>
      <c r="ES51" s="164">
        <v>-37.131700000000002</v>
      </c>
      <c r="ET51" s="165"/>
      <c r="EU51" s="164">
        <v>-14.49</v>
      </c>
      <c r="EV51" s="164">
        <v>0.9</v>
      </c>
      <c r="EW51" s="164">
        <v>9.6448</v>
      </c>
      <c r="EX51" s="164">
        <v>70.240099999999998</v>
      </c>
      <c r="EY51" s="164">
        <v>-14.9306</v>
      </c>
      <c r="EZ51" s="164">
        <v>-14.453200000000001</v>
      </c>
      <c r="FA51" s="164">
        <v>8.7053999999999991</v>
      </c>
      <c r="FB51" s="164">
        <v>-73.542699999999996</v>
      </c>
      <c r="FC51" s="164">
        <v>41.835700000000003</v>
      </c>
      <c r="FD51" s="165"/>
      <c r="FE51" s="165"/>
      <c r="FF51" s="164">
        <v>1.2822</v>
      </c>
      <c r="FG51" s="164">
        <v>28.263100000000001</v>
      </c>
      <c r="FH51" s="164">
        <v>28.409700000000001</v>
      </c>
      <c r="FI51" s="164">
        <v>27.847200000000001</v>
      </c>
      <c r="FJ51" s="164">
        <v>28.802499999999998</v>
      </c>
      <c r="FK51" s="164">
        <v>28.969899999999999</v>
      </c>
      <c r="FL51" s="164">
        <v>9.2101000000000006</v>
      </c>
      <c r="FM51" s="164">
        <v>-4.6921999999999997</v>
      </c>
      <c r="FN51" s="164">
        <v>-4.7499000000000002</v>
      </c>
      <c r="FO51" s="164">
        <v>0.55220000000000002</v>
      </c>
      <c r="FP51" s="164">
        <v>0</v>
      </c>
      <c r="FQ51" s="164">
        <v>-0.48159999999999997</v>
      </c>
      <c r="FR51" s="164">
        <v>-9.5299999999999994</v>
      </c>
      <c r="FS51" s="164">
        <v>15.003299999999999</v>
      </c>
      <c r="FT51" s="164">
        <v>1.5726</v>
      </c>
      <c r="FU51" s="164">
        <v>-9.6300000000000008</v>
      </c>
      <c r="FV51" s="164">
        <v>18.5</v>
      </c>
      <c r="FW51" s="165"/>
      <c r="FX51" s="164">
        <v>3.7323</v>
      </c>
      <c r="FY51" s="164">
        <v>-4.0199999999999996</v>
      </c>
      <c r="FZ51" s="164">
        <v>4.4160000000000004</v>
      </c>
      <c r="GA51" s="164">
        <v>11.0183</v>
      </c>
      <c r="GB51" s="164">
        <v>33.78</v>
      </c>
      <c r="GC51" s="164">
        <v>-7.9337</v>
      </c>
      <c r="GD51" s="164">
        <v>1.41E-2</v>
      </c>
      <c r="GE51" s="164">
        <v>15.76</v>
      </c>
      <c r="GF51" s="164">
        <v>81.385900000000007</v>
      </c>
      <c r="GG51" s="164">
        <v>21.8</v>
      </c>
      <c r="GH51" s="164">
        <v>-11.6717</v>
      </c>
      <c r="GI51" s="165"/>
      <c r="GJ51" s="164">
        <v>-31.6509</v>
      </c>
      <c r="GK51" s="164">
        <v>2.7787000000000002</v>
      </c>
      <c r="GL51" s="165"/>
      <c r="GM51" s="165"/>
      <c r="GN51" s="164">
        <v>-17.346499999999999</v>
      </c>
      <c r="GO51" s="164">
        <v>-31.8063</v>
      </c>
      <c r="GP51" s="164">
        <v>19.4603</v>
      </c>
      <c r="GQ51" s="164">
        <v>50.167099999999998</v>
      </c>
      <c r="GR51" s="164">
        <v>66.781599999999997</v>
      </c>
      <c r="GS51" s="164">
        <v>69.153800000000004</v>
      </c>
      <c r="GT51" s="164">
        <v>-134.9633</v>
      </c>
      <c r="GU51" s="164">
        <v>-23.767800000000001</v>
      </c>
      <c r="GV51" s="164">
        <v>46.616500000000002</v>
      </c>
      <c r="GW51" s="164">
        <v>1.6397999999999999</v>
      </c>
      <c r="GX51" s="164">
        <v>11.379300000000001</v>
      </c>
      <c r="GY51" s="164">
        <v>22.193100000000001</v>
      </c>
      <c r="GZ51" s="164">
        <v>21.869599999999998</v>
      </c>
      <c r="HA51" s="164">
        <v>14</v>
      </c>
      <c r="HB51" s="164">
        <v>239.9376</v>
      </c>
      <c r="HC51" s="164">
        <v>240.30369999999999</v>
      </c>
      <c r="HD51" s="164">
        <v>265.7</v>
      </c>
      <c r="HE51" s="164">
        <v>-265.88209999999998</v>
      </c>
      <c r="HF51" s="164">
        <v>-506.79169999999999</v>
      </c>
      <c r="HG51" s="164">
        <v>510.96789999999999</v>
      </c>
      <c r="HH51" s="164">
        <v>504.94279999999998</v>
      </c>
      <c r="HI51" s="164">
        <v>-223.0849</v>
      </c>
      <c r="HJ51" s="164">
        <v>-223.73240000000001</v>
      </c>
      <c r="HK51" s="164">
        <v>-46.571100000000001</v>
      </c>
      <c r="HL51" s="164">
        <v>-35.448799999999999</v>
      </c>
      <c r="HM51" s="164">
        <v>80.427599999999998</v>
      </c>
      <c r="HN51" s="164">
        <v>79.802199999999999</v>
      </c>
      <c r="HO51" s="164">
        <v>-162.56440000000001</v>
      </c>
      <c r="HP51" s="164">
        <v>-162.5301</v>
      </c>
      <c r="HQ51" s="164">
        <v>60.109900000000003</v>
      </c>
      <c r="HR51" s="164">
        <v>59.121099999999998</v>
      </c>
      <c r="HS51" s="164">
        <v>-62.559399999999997</v>
      </c>
      <c r="HT51" s="164">
        <v>-63.376800000000003</v>
      </c>
      <c r="HU51" s="164">
        <v>120.36</v>
      </c>
      <c r="HV51" s="164">
        <v>120.36</v>
      </c>
      <c r="HW51" s="164">
        <v>37.9</v>
      </c>
      <c r="HX51" s="164">
        <v>37.9</v>
      </c>
      <c r="HY51" s="164">
        <v>23.237200000000001</v>
      </c>
      <c r="HZ51" s="164">
        <v>35.119999999999997</v>
      </c>
      <c r="IA51" s="165"/>
      <c r="IB51" s="164">
        <v>112.4345</v>
      </c>
      <c r="IC51" s="164">
        <v>112.2205</v>
      </c>
      <c r="ID51" s="164">
        <v>16.8</v>
      </c>
      <c r="IE51" s="164">
        <v>-18.100000000000001</v>
      </c>
      <c r="IF51" s="164">
        <v>-60</v>
      </c>
      <c r="IG51" s="164">
        <v>-62.2</v>
      </c>
      <c r="IH51" s="165"/>
      <c r="II51" s="164">
        <v>1.1919999999999999</v>
      </c>
      <c r="IJ51" s="164">
        <v>-498.21620000000001</v>
      </c>
      <c r="IK51" s="164">
        <v>-313.91640000000001</v>
      </c>
      <c r="IL51" s="164">
        <v>446.34120000000001</v>
      </c>
      <c r="IM51" s="164">
        <v>349.94740000000002</v>
      </c>
      <c r="IN51" s="164">
        <v>3.6566999999999998</v>
      </c>
      <c r="IO51" s="164">
        <v>-341.41199999999998</v>
      </c>
      <c r="IP51" s="164">
        <v>343.71519999999998</v>
      </c>
      <c r="IQ51" s="164">
        <v>-168.26660000000001</v>
      </c>
      <c r="IR51" s="164">
        <v>-198.68639999999999</v>
      </c>
      <c r="IS51" s="164">
        <v>-340.54230000000001</v>
      </c>
      <c r="IT51" s="164">
        <v>83.619900000000001</v>
      </c>
      <c r="IU51" s="164">
        <v>80.107799999999997</v>
      </c>
      <c r="IV51" s="164">
        <v>173.17869999999999</v>
      </c>
      <c r="IW51" s="164">
        <v>-437.50700000000001</v>
      </c>
      <c r="IX51" s="164">
        <v>204.7929</v>
      </c>
      <c r="IY51" s="164">
        <v>-232.03980000000001</v>
      </c>
      <c r="IZ51" s="164">
        <v>233.01349999999999</v>
      </c>
      <c r="JA51" s="164">
        <v>-8.3566000000000003</v>
      </c>
      <c r="JB51" s="165"/>
      <c r="JC51" s="164">
        <v>18</v>
      </c>
      <c r="JD51" s="164">
        <v>6.44</v>
      </c>
      <c r="JE51" s="164">
        <v>6.4329999999999998</v>
      </c>
      <c r="JF51" s="164">
        <v>-17.440000000000001</v>
      </c>
      <c r="JG51" s="164">
        <v>-4.4000000000000004</v>
      </c>
      <c r="JH51" s="165"/>
      <c r="JI51" s="164">
        <v>3.4592000000000001</v>
      </c>
      <c r="JJ51" s="164">
        <v>-35.594700000000003</v>
      </c>
      <c r="JK51" s="164">
        <v>-21.736499999999999</v>
      </c>
      <c r="JL51" s="164">
        <v>26.9</v>
      </c>
      <c r="JM51" s="164">
        <v>56.081000000000003</v>
      </c>
      <c r="JN51" s="164">
        <v>56.192999999999998</v>
      </c>
      <c r="JO51" s="165"/>
      <c r="JP51" s="165"/>
      <c r="JQ51" s="164">
        <v>51.918300000000002</v>
      </c>
      <c r="JR51" s="164">
        <v>52.659799999999997</v>
      </c>
      <c r="JS51" s="164">
        <v>51.6233</v>
      </c>
      <c r="JT51" s="165"/>
      <c r="JU51" s="164">
        <v>16.2</v>
      </c>
      <c r="JV51" s="164">
        <v>34.011699999999998</v>
      </c>
      <c r="JW51" s="164">
        <v>9.69</v>
      </c>
      <c r="JX51" s="165"/>
      <c r="JY51" s="164">
        <v>-34.257399999999997</v>
      </c>
      <c r="JZ51" s="164">
        <v>74.134799999999998</v>
      </c>
      <c r="KA51" s="164">
        <v>47.0914</v>
      </c>
      <c r="KB51" s="164">
        <v>-34.277799999999999</v>
      </c>
      <c r="KC51" s="164">
        <v>-72.406599999999997</v>
      </c>
      <c r="KD51" s="164">
        <v>34.670900000000003</v>
      </c>
      <c r="KE51" s="164">
        <v>38.057899999999997</v>
      </c>
      <c r="KF51" s="164">
        <v>-26</v>
      </c>
      <c r="KG51" s="164">
        <v>26.3</v>
      </c>
      <c r="KH51" s="165"/>
      <c r="KI51" s="164">
        <v>140.30099999999999</v>
      </c>
    </row>
    <row r="52" spans="1:295" ht="18" customHeight="1" x14ac:dyDescent="0.25">
      <c r="A52" s="159" t="s">
        <v>82</v>
      </c>
      <c r="B52" s="159" t="s">
        <v>860</v>
      </c>
      <c r="C52" s="163">
        <v>0</v>
      </c>
      <c r="D52" s="164">
        <v>19.411799999999999</v>
      </c>
      <c r="E52" s="164">
        <v>-23.219799999999999</v>
      </c>
      <c r="F52" s="164">
        <v>11.796200000000001</v>
      </c>
      <c r="G52" s="164">
        <v>35.486699999999999</v>
      </c>
      <c r="H52" s="165"/>
      <c r="I52" s="164">
        <v>45.1492</v>
      </c>
      <c r="J52" s="165"/>
      <c r="K52" s="164">
        <v>60.454700000000003</v>
      </c>
      <c r="L52" s="164">
        <v>30.6111</v>
      </c>
      <c r="M52" s="164">
        <v>29.775300000000001</v>
      </c>
      <c r="N52" s="164">
        <v>-6.66</v>
      </c>
      <c r="O52" s="164">
        <v>-40.337000000000003</v>
      </c>
      <c r="P52" s="164">
        <v>33</v>
      </c>
      <c r="Q52" s="164">
        <v>14.076000000000001</v>
      </c>
      <c r="R52" s="164">
        <v>-33</v>
      </c>
      <c r="S52" s="164">
        <v>13.224399999999999</v>
      </c>
      <c r="T52" s="165"/>
      <c r="U52" s="164">
        <v>13.5922</v>
      </c>
      <c r="V52" s="164">
        <v>13.6708</v>
      </c>
      <c r="W52" s="164">
        <v>22.912299999999998</v>
      </c>
      <c r="X52" s="164">
        <v>6.1071999999999997</v>
      </c>
      <c r="Y52" s="164">
        <v>0.4864</v>
      </c>
      <c r="Z52" s="164">
        <v>8.3928999999999991</v>
      </c>
      <c r="AA52" s="165"/>
      <c r="AB52" s="165"/>
      <c r="AC52" s="164">
        <v>-64.12</v>
      </c>
      <c r="AD52" s="164">
        <v>-63.8</v>
      </c>
      <c r="AE52" s="165"/>
      <c r="AF52" s="164">
        <v>6.66</v>
      </c>
      <c r="AG52" s="164">
        <v>37.4</v>
      </c>
      <c r="AH52" s="164">
        <v>18.603000000000002</v>
      </c>
      <c r="AI52" s="164">
        <v>0.30499999999999999</v>
      </c>
      <c r="AJ52" s="164">
        <v>-70.44</v>
      </c>
      <c r="AK52" s="164">
        <v>-71.2</v>
      </c>
      <c r="AL52" s="164">
        <v>-36.020000000000003</v>
      </c>
      <c r="AM52" s="164">
        <v>71.38</v>
      </c>
      <c r="AN52" s="164">
        <v>71.989999999999995</v>
      </c>
      <c r="AO52" s="164">
        <v>18.046099999999999</v>
      </c>
      <c r="AP52" s="164">
        <v>2.5674999999999999</v>
      </c>
      <c r="AQ52" s="164">
        <v>71.991799999999998</v>
      </c>
      <c r="AR52" s="164">
        <v>74.524199999999993</v>
      </c>
      <c r="AS52" s="164">
        <v>49.381900000000002</v>
      </c>
      <c r="AT52" s="164">
        <v>-62.558900000000001</v>
      </c>
      <c r="AU52" s="164">
        <v>-62.494799999999998</v>
      </c>
      <c r="AV52" s="164">
        <v>22.226099999999999</v>
      </c>
      <c r="AW52" s="164">
        <v>21.706600000000002</v>
      </c>
      <c r="AX52" s="164">
        <v>78.366100000000003</v>
      </c>
      <c r="AY52" s="164">
        <v>79.169899999999998</v>
      </c>
      <c r="AZ52" s="164">
        <v>5.7744</v>
      </c>
      <c r="BA52" s="164">
        <v>35.510100000000001</v>
      </c>
      <c r="BB52" s="164">
        <v>-537.99570000000006</v>
      </c>
      <c r="BC52" s="164">
        <v>-14.636100000000001</v>
      </c>
      <c r="BD52" s="164">
        <v>-12.5</v>
      </c>
      <c r="BE52" s="164">
        <v>-12.9</v>
      </c>
      <c r="BF52" s="164">
        <v>71.294200000000004</v>
      </c>
      <c r="BG52" s="164">
        <v>68.034400000000005</v>
      </c>
      <c r="BH52" s="164">
        <v>-6.2571000000000003</v>
      </c>
      <c r="BI52" s="165"/>
      <c r="BJ52" s="164">
        <v>-73.113100000000003</v>
      </c>
      <c r="BK52" s="164">
        <v>5.5719000000000003</v>
      </c>
      <c r="BL52" s="164">
        <v>8.4113000000000007</v>
      </c>
      <c r="BM52" s="164">
        <v>5.7378</v>
      </c>
      <c r="BN52" s="164">
        <v>591.11289999999997</v>
      </c>
      <c r="BO52" s="164">
        <v>90.762</v>
      </c>
      <c r="BP52" s="164">
        <v>90.731499999999997</v>
      </c>
      <c r="BQ52" s="164">
        <v>-448.75720000000001</v>
      </c>
      <c r="BR52" s="164">
        <v>531.03229999999996</v>
      </c>
      <c r="BS52" s="165"/>
      <c r="BT52" s="164">
        <v>-50.285499999999999</v>
      </c>
      <c r="BU52" s="164">
        <v>52.213500000000003</v>
      </c>
      <c r="BV52" s="164">
        <v>98.069100000000006</v>
      </c>
      <c r="BW52" s="164">
        <v>33.24</v>
      </c>
      <c r="BX52" s="164">
        <v>33.340000000000003</v>
      </c>
      <c r="BY52" s="164">
        <v>72.94</v>
      </c>
      <c r="BZ52" s="164">
        <v>85.06</v>
      </c>
      <c r="CA52" s="164">
        <v>-30.939900000000002</v>
      </c>
      <c r="CB52" s="164">
        <v>-31.743600000000001</v>
      </c>
      <c r="CC52" s="164">
        <v>91.633700000000005</v>
      </c>
      <c r="CD52" s="164">
        <v>93.076400000000007</v>
      </c>
      <c r="CE52" s="164">
        <v>27.238199999999999</v>
      </c>
      <c r="CF52" s="164">
        <v>-77.645099999999999</v>
      </c>
      <c r="CG52" s="164">
        <v>-77.264499999999998</v>
      </c>
      <c r="CH52" s="164">
        <v>9.0189000000000004</v>
      </c>
      <c r="CI52" s="164">
        <v>-107.55970000000001</v>
      </c>
      <c r="CJ52" s="165"/>
      <c r="CK52" s="165"/>
      <c r="CL52" s="164">
        <v>-8.4</v>
      </c>
      <c r="CM52" s="164">
        <v>214.4</v>
      </c>
      <c r="CN52" s="164">
        <v>-16.670000000000002</v>
      </c>
      <c r="CO52" s="164">
        <v>34.662799999999997</v>
      </c>
      <c r="CP52" s="164">
        <v>35.112200000000001</v>
      </c>
      <c r="CQ52" s="164">
        <v>35.5501</v>
      </c>
      <c r="CR52" s="164">
        <v>-75.736199999999997</v>
      </c>
      <c r="CS52" s="164">
        <v>-75.490700000000004</v>
      </c>
      <c r="CT52" s="164">
        <v>50.237200000000001</v>
      </c>
      <c r="CU52" s="164">
        <v>-27.677800000000001</v>
      </c>
      <c r="CV52" s="164">
        <v>56.650700000000001</v>
      </c>
      <c r="CW52" s="164">
        <v>17.1004</v>
      </c>
      <c r="CX52" s="164">
        <v>47.71</v>
      </c>
      <c r="CY52" s="164">
        <v>89.41</v>
      </c>
      <c r="CZ52" s="164">
        <v>49.694800000000001</v>
      </c>
      <c r="DA52" s="164">
        <v>47.172499999999999</v>
      </c>
      <c r="DB52" s="164">
        <v>-35.74</v>
      </c>
      <c r="DC52" s="164">
        <v>-3.6423000000000001</v>
      </c>
      <c r="DD52" s="164">
        <v>108.2204</v>
      </c>
      <c r="DE52" s="164">
        <v>106.1438</v>
      </c>
      <c r="DF52" s="164">
        <v>-161.8082</v>
      </c>
      <c r="DG52" s="164">
        <v>-1E-4</v>
      </c>
      <c r="DH52" s="164">
        <v>-21.675999999999998</v>
      </c>
      <c r="DI52" s="164">
        <v>-102.2</v>
      </c>
      <c r="DJ52" s="164">
        <v>-100.4</v>
      </c>
      <c r="DK52" s="164">
        <v>29.264800000000001</v>
      </c>
      <c r="DL52" s="164">
        <v>52.450600000000001</v>
      </c>
      <c r="DM52" s="164">
        <v>73.279499999999999</v>
      </c>
      <c r="DN52" s="164">
        <v>73.846400000000003</v>
      </c>
      <c r="DO52" s="164">
        <v>51.66</v>
      </c>
      <c r="DP52" s="164">
        <v>-11.36</v>
      </c>
      <c r="DQ52" s="164">
        <v>64.813500000000005</v>
      </c>
      <c r="DR52" s="164">
        <v>160.7141</v>
      </c>
      <c r="DS52" s="164">
        <v>-3.06</v>
      </c>
      <c r="DT52" s="164">
        <v>-2.91</v>
      </c>
      <c r="DU52" s="164">
        <v>76.510000000000005</v>
      </c>
      <c r="DV52" s="164">
        <v>69.56</v>
      </c>
      <c r="DW52" s="164">
        <v>159.36359999999999</v>
      </c>
      <c r="DX52" s="164">
        <v>158.58179999999999</v>
      </c>
      <c r="DY52" s="164">
        <v>7.3114999999999997</v>
      </c>
      <c r="DZ52" s="164">
        <v>6.8</v>
      </c>
      <c r="EA52" s="164">
        <v>249.6105</v>
      </c>
      <c r="EB52" s="164">
        <v>204.58940000000001</v>
      </c>
      <c r="EC52" s="164">
        <v>197.2944</v>
      </c>
      <c r="ED52" s="164">
        <v>201.2516</v>
      </c>
      <c r="EE52" s="164">
        <v>96.082999999999998</v>
      </c>
      <c r="EF52" s="164">
        <v>74.8416</v>
      </c>
      <c r="EG52" s="164">
        <v>-27.042000000000002</v>
      </c>
      <c r="EH52" s="164">
        <v>460.87360000000001</v>
      </c>
      <c r="EI52" s="164">
        <v>335.25490000000002</v>
      </c>
      <c r="EJ52" s="165"/>
      <c r="EK52" s="164">
        <v>-15.874700000000001</v>
      </c>
      <c r="EL52" s="164">
        <v>-13.888199999999999</v>
      </c>
      <c r="EM52" s="164">
        <v>-10.009</v>
      </c>
      <c r="EN52" s="164">
        <v>59.294199999999996</v>
      </c>
      <c r="EO52" s="164">
        <v>55.368200000000002</v>
      </c>
      <c r="EP52" s="164">
        <v>32.304000000000002</v>
      </c>
      <c r="EQ52" s="164">
        <v>-36.841000000000001</v>
      </c>
      <c r="ER52" s="164">
        <v>-37.779499999999999</v>
      </c>
      <c r="ES52" s="164">
        <v>-36.963000000000001</v>
      </c>
      <c r="ET52" s="165"/>
      <c r="EU52" s="164">
        <v>-10.130000000000001</v>
      </c>
      <c r="EV52" s="164">
        <v>1</v>
      </c>
      <c r="EW52" s="164">
        <v>9.0418000000000003</v>
      </c>
      <c r="EX52" s="164">
        <v>76.568700000000007</v>
      </c>
      <c r="EY52" s="164">
        <v>-14.345800000000001</v>
      </c>
      <c r="EZ52" s="164">
        <v>-14.0176</v>
      </c>
      <c r="FA52" s="164">
        <v>8.0824999999999996</v>
      </c>
      <c r="FB52" s="164">
        <v>-72.790499999999994</v>
      </c>
      <c r="FC52" s="164">
        <v>41.2729</v>
      </c>
      <c r="FD52" s="165"/>
      <c r="FE52" s="165"/>
      <c r="FF52" s="164">
        <v>1.3027</v>
      </c>
      <c r="FG52" s="164">
        <v>28.713999999999999</v>
      </c>
      <c r="FH52" s="164">
        <v>29.093800000000002</v>
      </c>
      <c r="FI52" s="164">
        <v>27.170200000000001</v>
      </c>
      <c r="FJ52" s="164">
        <v>30.812000000000001</v>
      </c>
      <c r="FK52" s="164">
        <v>30.812000000000001</v>
      </c>
      <c r="FL52" s="164">
        <v>8.7077000000000009</v>
      </c>
      <c r="FM52" s="164">
        <v>-5.6524000000000001</v>
      </c>
      <c r="FN52" s="164">
        <v>-5.1289999999999996</v>
      </c>
      <c r="FO52" s="164">
        <v>1.8867</v>
      </c>
      <c r="FP52" s="164">
        <v>0</v>
      </c>
      <c r="FQ52" s="164">
        <v>0.71230000000000004</v>
      </c>
      <c r="FR52" s="164">
        <v>-8.8800000000000008</v>
      </c>
      <c r="FS52" s="164">
        <v>14.778700000000001</v>
      </c>
      <c r="FT52" s="164">
        <v>1.5029999999999999</v>
      </c>
      <c r="FU52" s="164">
        <v>-9.3800000000000008</v>
      </c>
      <c r="FV52" s="164">
        <v>19.18</v>
      </c>
      <c r="FW52" s="165"/>
      <c r="FX52" s="164">
        <v>3.8479999999999999</v>
      </c>
      <c r="FY52" s="164">
        <v>-4.3140000000000001</v>
      </c>
      <c r="FZ52" s="164">
        <v>4.5</v>
      </c>
      <c r="GA52" s="164">
        <v>11.286899999999999</v>
      </c>
      <c r="GB52" s="164">
        <v>33.909999999999997</v>
      </c>
      <c r="GC52" s="164">
        <v>-8.0370000000000008</v>
      </c>
      <c r="GD52" s="164">
        <v>-0.91910000000000003</v>
      </c>
      <c r="GE52" s="164">
        <v>15.57</v>
      </c>
      <c r="GF52" s="164">
        <v>80.019900000000007</v>
      </c>
      <c r="GG52" s="164">
        <v>21.6</v>
      </c>
      <c r="GH52" s="164">
        <v>-11.075100000000001</v>
      </c>
      <c r="GI52" s="165"/>
      <c r="GJ52" s="164">
        <v>-30.289200000000001</v>
      </c>
      <c r="GK52" s="164">
        <v>2.6865000000000001</v>
      </c>
      <c r="GL52" s="165"/>
      <c r="GM52" s="165"/>
      <c r="GN52" s="164">
        <v>-16.674900000000001</v>
      </c>
      <c r="GO52" s="164">
        <v>-29.8154</v>
      </c>
      <c r="GP52" s="164">
        <v>18.950299999999999</v>
      </c>
      <c r="GQ52" s="164">
        <v>46.301600000000001</v>
      </c>
      <c r="GR52" s="164">
        <v>68.004599999999996</v>
      </c>
      <c r="GS52" s="164">
        <v>68.406899999999993</v>
      </c>
      <c r="GT52" s="164">
        <v>-134.38669999999999</v>
      </c>
      <c r="GU52" s="164">
        <v>-22.7791</v>
      </c>
      <c r="GV52" s="164">
        <v>44.7348</v>
      </c>
      <c r="GW52" s="164">
        <v>5.7709999999999999</v>
      </c>
      <c r="GX52" s="164">
        <v>11.589399999999999</v>
      </c>
      <c r="GY52" s="164">
        <v>20.269200000000001</v>
      </c>
      <c r="GZ52" s="164">
        <v>19.800999999999998</v>
      </c>
      <c r="HA52" s="164">
        <v>14</v>
      </c>
      <c r="HB52" s="164">
        <v>241.84790000000001</v>
      </c>
      <c r="HC52" s="164">
        <v>241.13890000000001</v>
      </c>
      <c r="HD52" s="164">
        <v>276.2</v>
      </c>
      <c r="HE52" s="164">
        <v>-274.59649999999999</v>
      </c>
      <c r="HF52" s="164">
        <v>-518.54930000000002</v>
      </c>
      <c r="HG52" s="164">
        <v>519.96079999999995</v>
      </c>
      <c r="HH52" s="164">
        <v>514.62220000000002</v>
      </c>
      <c r="HI52" s="164">
        <v>-226.86660000000001</v>
      </c>
      <c r="HJ52" s="164">
        <v>-227.5718</v>
      </c>
      <c r="HK52" s="164">
        <v>-41.759399999999999</v>
      </c>
      <c r="HL52" s="164">
        <v>-30.186499999999999</v>
      </c>
      <c r="HM52" s="164">
        <v>81.025599999999997</v>
      </c>
      <c r="HN52" s="164">
        <v>80.519000000000005</v>
      </c>
      <c r="HO52" s="165"/>
      <c r="HP52" s="165"/>
      <c r="HQ52" s="164">
        <v>59.274900000000002</v>
      </c>
      <c r="HR52" s="164">
        <v>58.374000000000002</v>
      </c>
      <c r="HS52" s="164">
        <v>-58.967500000000001</v>
      </c>
      <c r="HT52" s="164">
        <v>-59.200400000000002</v>
      </c>
      <c r="HU52" s="164">
        <v>119.96</v>
      </c>
      <c r="HV52" s="164">
        <v>119.81</v>
      </c>
      <c r="HW52" s="164">
        <v>35.9</v>
      </c>
      <c r="HX52" s="164">
        <v>36</v>
      </c>
      <c r="HY52" s="165"/>
      <c r="HZ52" s="164">
        <v>33.68</v>
      </c>
      <c r="IA52" s="165"/>
      <c r="IB52" s="164">
        <v>112.4408</v>
      </c>
      <c r="IC52" s="164">
        <v>110.8879</v>
      </c>
      <c r="ID52" s="164">
        <v>16.2</v>
      </c>
      <c r="IE52" s="164">
        <v>-18.3</v>
      </c>
      <c r="IF52" s="164">
        <v>-57.4</v>
      </c>
      <c r="IG52" s="164">
        <v>-59.5</v>
      </c>
      <c r="IH52" s="164">
        <v>1.4354</v>
      </c>
      <c r="II52" s="164">
        <v>1.0748</v>
      </c>
      <c r="IJ52" s="164">
        <v>-509.6925</v>
      </c>
      <c r="IK52" s="164">
        <v>-306.95260000000002</v>
      </c>
      <c r="IL52" s="164">
        <v>435.10789999999997</v>
      </c>
      <c r="IM52" s="164">
        <v>347.61680000000001</v>
      </c>
      <c r="IN52" s="164">
        <v>8.3726000000000003</v>
      </c>
      <c r="IO52" s="164">
        <v>-340.54140000000001</v>
      </c>
      <c r="IP52" s="164">
        <v>337.25819999999999</v>
      </c>
      <c r="IQ52" s="164">
        <v>-163.97149999999999</v>
      </c>
      <c r="IR52" s="164">
        <v>-195.25470000000001</v>
      </c>
      <c r="IS52" s="164">
        <v>-334.87479999999999</v>
      </c>
      <c r="IT52" s="164">
        <v>80.588800000000006</v>
      </c>
      <c r="IU52" s="164">
        <v>82.54</v>
      </c>
      <c r="IV52" s="164">
        <v>166.2046</v>
      </c>
      <c r="IW52" s="164">
        <v>-426.40890000000002</v>
      </c>
      <c r="IX52" s="164">
        <v>201.05969999999999</v>
      </c>
      <c r="IY52" s="164">
        <v>-222.745</v>
      </c>
      <c r="IZ52" s="164">
        <v>223.19300000000001</v>
      </c>
      <c r="JA52" s="164">
        <v>-8.7796000000000003</v>
      </c>
      <c r="JB52" s="165"/>
      <c r="JC52" s="164">
        <v>18.72</v>
      </c>
      <c r="JD52" s="164">
        <v>6.6580000000000004</v>
      </c>
      <c r="JE52" s="164">
        <v>6.65</v>
      </c>
      <c r="JF52" s="164">
        <v>-18.239999999999998</v>
      </c>
      <c r="JG52" s="164">
        <v>-3.76</v>
      </c>
      <c r="JH52" s="165"/>
      <c r="JI52" s="164">
        <v>3.7216999999999998</v>
      </c>
      <c r="JJ52" s="164">
        <v>-31.407599999999999</v>
      </c>
      <c r="JK52" s="164">
        <v>-22.9114</v>
      </c>
      <c r="JL52" s="164">
        <v>24</v>
      </c>
      <c r="JM52" s="164">
        <v>53.71</v>
      </c>
      <c r="JN52" s="164">
        <v>53.506</v>
      </c>
      <c r="JO52" s="164">
        <v>11.060700000000001</v>
      </c>
      <c r="JP52" s="164">
        <v>13.154</v>
      </c>
      <c r="JQ52" s="164">
        <v>53.095399999999998</v>
      </c>
      <c r="JR52" s="164">
        <v>52.483699999999999</v>
      </c>
      <c r="JS52" s="164">
        <v>52.070099999999996</v>
      </c>
      <c r="JT52" s="165"/>
      <c r="JU52" s="164">
        <v>18.7</v>
      </c>
      <c r="JV52" s="164">
        <v>35.173099999999998</v>
      </c>
      <c r="JW52" s="164">
        <v>9.01</v>
      </c>
      <c r="JX52" s="165"/>
      <c r="JY52" s="164">
        <v>-26.0427</v>
      </c>
      <c r="JZ52" s="164">
        <v>72.385599999999997</v>
      </c>
      <c r="KA52" s="164">
        <v>41.638100000000001</v>
      </c>
      <c r="KB52" s="164">
        <v>-24.786100000000001</v>
      </c>
      <c r="KC52" s="164">
        <v>-70.133399999999995</v>
      </c>
      <c r="KD52" s="164">
        <v>28.526399999999999</v>
      </c>
      <c r="KE52" s="164">
        <v>41.382300000000001</v>
      </c>
      <c r="KF52" s="164">
        <v>-27.4</v>
      </c>
      <c r="KG52" s="164">
        <v>28.2</v>
      </c>
      <c r="KH52" s="165"/>
      <c r="KI52" s="164">
        <v>138.89529999999999</v>
      </c>
    </row>
    <row r="53" spans="1:295" ht="18" customHeight="1" x14ac:dyDescent="0.25">
      <c r="A53" s="159" t="s">
        <v>82</v>
      </c>
      <c r="B53" s="159" t="s">
        <v>861</v>
      </c>
      <c r="C53" s="163">
        <v>0</v>
      </c>
      <c r="D53" s="164">
        <v>18.473199999999999</v>
      </c>
      <c r="E53" s="164">
        <v>-22.125299999999999</v>
      </c>
      <c r="F53" s="164">
        <v>11.045500000000001</v>
      </c>
      <c r="G53" s="164">
        <v>34.241700000000002</v>
      </c>
      <c r="H53" s="165"/>
      <c r="I53" s="164">
        <v>41.232500000000002</v>
      </c>
      <c r="J53" s="165"/>
      <c r="K53" s="164">
        <v>56.828600000000002</v>
      </c>
      <c r="L53" s="164">
        <v>28.7331</v>
      </c>
      <c r="M53" s="164">
        <v>27.971800000000002</v>
      </c>
      <c r="N53" s="164">
        <v>-4.4400000000000004</v>
      </c>
      <c r="O53" s="164">
        <v>-33.305</v>
      </c>
      <c r="P53" s="164">
        <v>26.4</v>
      </c>
      <c r="Q53" s="164">
        <v>11.592000000000001</v>
      </c>
      <c r="R53" s="164">
        <v>-26.4</v>
      </c>
      <c r="S53" s="164">
        <v>13.178100000000001</v>
      </c>
      <c r="T53" s="165"/>
      <c r="U53" s="164">
        <v>13.311400000000001</v>
      </c>
      <c r="V53" s="164">
        <v>13.549799999999999</v>
      </c>
      <c r="W53" s="164">
        <v>22.1477</v>
      </c>
      <c r="X53" s="164">
        <v>9.1599000000000004</v>
      </c>
      <c r="Y53" s="164">
        <v>0.42320000000000002</v>
      </c>
      <c r="Z53" s="164">
        <v>8.1415000000000006</v>
      </c>
      <c r="AA53" s="165"/>
      <c r="AB53" s="165"/>
      <c r="AC53" s="164">
        <v>-60.55</v>
      </c>
      <c r="AD53" s="164">
        <v>-60.77</v>
      </c>
      <c r="AE53" s="165"/>
      <c r="AF53" s="164">
        <v>2.2200000000000002</v>
      </c>
      <c r="AG53" s="164">
        <v>30.8</v>
      </c>
      <c r="AH53" s="164">
        <v>16.082000000000001</v>
      </c>
      <c r="AI53" s="164">
        <v>0.28999999999999998</v>
      </c>
      <c r="AJ53" s="164">
        <v>-70.010000000000005</v>
      </c>
      <c r="AK53" s="164">
        <v>-70.58</v>
      </c>
      <c r="AL53" s="164">
        <v>-30.24</v>
      </c>
      <c r="AM53" s="164">
        <v>71.23</v>
      </c>
      <c r="AN53" s="164">
        <v>70.61</v>
      </c>
      <c r="AO53" s="164">
        <v>15.8742</v>
      </c>
      <c r="AP53" s="164">
        <v>3.3906000000000001</v>
      </c>
      <c r="AQ53" s="164">
        <v>68.540199999999999</v>
      </c>
      <c r="AR53" s="164">
        <v>70.724999999999994</v>
      </c>
      <c r="AS53" s="164">
        <v>40.775199999999998</v>
      </c>
      <c r="AT53" s="164">
        <v>-62.424999999999997</v>
      </c>
      <c r="AU53" s="164">
        <v>-60.693199999999997</v>
      </c>
      <c r="AV53" s="164">
        <v>30.1112</v>
      </c>
      <c r="AW53" s="164">
        <v>26.697399999999998</v>
      </c>
      <c r="AX53" s="164">
        <v>70.462500000000006</v>
      </c>
      <c r="AY53" s="164">
        <v>71.400300000000001</v>
      </c>
      <c r="AZ53" s="164">
        <v>5.7744</v>
      </c>
      <c r="BA53" s="164">
        <v>27.892199999999999</v>
      </c>
      <c r="BB53" s="164">
        <v>-473.77330000000001</v>
      </c>
      <c r="BC53" s="164">
        <v>-11.5646</v>
      </c>
      <c r="BD53" s="164">
        <v>-13.7</v>
      </c>
      <c r="BE53" s="164">
        <v>-14.2</v>
      </c>
      <c r="BF53" s="164">
        <v>69.072199999999995</v>
      </c>
      <c r="BG53" s="164">
        <v>68.092100000000002</v>
      </c>
      <c r="BH53" s="164">
        <v>-6.0086000000000004</v>
      </c>
      <c r="BI53" s="165"/>
      <c r="BJ53" s="164">
        <v>-65.538600000000002</v>
      </c>
      <c r="BK53" s="164">
        <v>6.9040999999999997</v>
      </c>
      <c r="BL53" s="164">
        <v>7.4950999999999999</v>
      </c>
      <c r="BM53" s="164">
        <v>4.8897000000000004</v>
      </c>
      <c r="BN53" s="164">
        <v>533.70749999999998</v>
      </c>
      <c r="BO53" s="164">
        <v>82.369399999999999</v>
      </c>
      <c r="BP53" s="164">
        <v>82.674599999999998</v>
      </c>
      <c r="BQ53" s="164">
        <v>-412.07339999999999</v>
      </c>
      <c r="BR53" s="164">
        <v>484.70940000000002</v>
      </c>
      <c r="BS53" s="165"/>
      <c r="BT53" s="164">
        <v>-49.3108</v>
      </c>
      <c r="BU53" s="164">
        <v>51.105200000000004</v>
      </c>
      <c r="BV53" s="164">
        <v>94.167100000000005</v>
      </c>
      <c r="BW53" s="164">
        <v>31.17</v>
      </c>
      <c r="BX53" s="164">
        <v>30.73</v>
      </c>
      <c r="BY53" s="164">
        <v>69.08</v>
      </c>
      <c r="BZ53" s="164">
        <v>82.46</v>
      </c>
      <c r="CA53" s="164">
        <v>-31.207799999999999</v>
      </c>
      <c r="CB53" s="164">
        <v>-34.6907</v>
      </c>
      <c r="CC53" s="164">
        <v>97.878500000000003</v>
      </c>
      <c r="CD53" s="164">
        <v>98.000699999999995</v>
      </c>
      <c r="CE53" s="164">
        <v>28.610600000000002</v>
      </c>
      <c r="CF53" s="164">
        <v>-62.238100000000003</v>
      </c>
      <c r="CG53" s="164">
        <v>-62.616999999999997</v>
      </c>
      <c r="CH53" s="164">
        <v>6.6109</v>
      </c>
      <c r="CI53" s="164">
        <v>-91.850099999999998</v>
      </c>
      <c r="CJ53" s="165"/>
      <c r="CK53" s="165"/>
      <c r="CL53" s="164">
        <v>11.9</v>
      </c>
      <c r="CM53" s="164">
        <v>185.1</v>
      </c>
      <c r="CN53" s="164">
        <v>-16.5</v>
      </c>
      <c r="CO53" s="164">
        <v>43.463700000000003</v>
      </c>
      <c r="CP53" s="164">
        <v>43.907299999999999</v>
      </c>
      <c r="CQ53" s="164">
        <v>43.400700000000001</v>
      </c>
      <c r="CR53" s="164">
        <v>-61.766100000000002</v>
      </c>
      <c r="CS53" s="164">
        <v>-61.355800000000002</v>
      </c>
      <c r="CT53" s="164">
        <v>28.435300000000002</v>
      </c>
      <c r="CU53" s="164">
        <v>-18.332100000000001</v>
      </c>
      <c r="CV53" s="164">
        <v>34.506500000000003</v>
      </c>
      <c r="CW53" s="164">
        <v>16.428899999999999</v>
      </c>
      <c r="CX53" s="164">
        <v>44.23</v>
      </c>
      <c r="CY53" s="164">
        <v>81.849999999999994</v>
      </c>
      <c r="CZ53" s="164">
        <v>47.5854</v>
      </c>
      <c r="DA53" s="164">
        <v>44.828800000000001</v>
      </c>
      <c r="DB53" s="164">
        <v>-34.64</v>
      </c>
      <c r="DC53" s="164">
        <v>-3.6423000000000001</v>
      </c>
      <c r="DD53" s="164">
        <v>93.291600000000003</v>
      </c>
      <c r="DE53" s="164">
        <v>91.403099999999995</v>
      </c>
      <c r="DF53" s="164">
        <v>-127.7641</v>
      </c>
      <c r="DG53" s="164">
        <v>-1E-4</v>
      </c>
      <c r="DH53" s="164">
        <v>-20.992699999999999</v>
      </c>
      <c r="DI53" s="164">
        <v>-98</v>
      </c>
      <c r="DJ53" s="164">
        <v>-98.1</v>
      </c>
      <c r="DK53" s="164">
        <v>29.270299999999999</v>
      </c>
      <c r="DL53" s="164">
        <v>48.934899999999999</v>
      </c>
      <c r="DM53" s="164">
        <v>66.704400000000007</v>
      </c>
      <c r="DN53" s="164">
        <v>69.158900000000003</v>
      </c>
      <c r="DO53" s="164">
        <v>48.49</v>
      </c>
      <c r="DP53" s="164">
        <v>-9.33</v>
      </c>
      <c r="DQ53" s="164">
        <v>64.016999999999996</v>
      </c>
      <c r="DR53" s="164">
        <v>127.68980000000001</v>
      </c>
      <c r="DS53" s="164">
        <v>-27.18</v>
      </c>
      <c r="DT53" s="164">
        <v>-27.54</v>
      </c>
      <c r="DU53" s="164">
        <v>122.32</v>
      </c>
      <c r="DV53" s="164">
        <v>67.930000000000007</v>
      </c>
      <c r="DW53" s="164">
        <v>129.67269999999999</v>
      </c>
      <c r="DX53" s="164">
        <v>126.4727</v>
      </c>
      <c r="DY53" s="164">
        <v>-6.1593</v>
      </c>
      <c r="DZ53" s="164">
        <v>-5.6181999999999999</v>
      </c>
      <c r="EA53" s="164">
        <v>231.41759999999999</v>
      </c>
      <c r="EB53" s="164">
        <v>186.59219999999999</v>
      </c>
      <c r="EC53" s="164">
        <v>179.72</v>
      </c>
      <c r="ED53" s="164">
        <v>182.8749</v>
      </c>
      <c r="EE53" s="164">
        <v>111.779</v>
      </c>
      <c r="EF53" s="164">
        <v>90.7256</v>
      </c>
      <c r="EG53" s="164">
        <v>-25.698</v>
      </c>
      <c r="EH53" s="164">
        <v>421.12990000000002</v>
      </c>
      <c r="EI53" s="164">
        <v>379.68180000000001</v>
      </c>
      <c r="EJ53" s="165"/>
      <c r="EK53" s="164">
        <v>-14.6632</v>
      </c>
      <c r="EL53" s="164">
        <v>-12.6417</v>
      </c>
      <c r="EM53" s="164">
        <v>-25.817799999999998</v>
      </c>
      <c r="EN53" s="164">
        <v>50.680799999999998</v>
      </c>
      <c r="EO53" s="164">
        <v>47.594299999999997</v>
      </c>
      <c r="EP53" s="164">
        <v>126</v>
      </c>
      <c r="EQ53" s="164">
        <v>-48.892499999999998</v>
      </c>
      <c r="ER53" s="164">
        <v>-49.957599999999999</v>
      </c>
      <c r="ES53" s="164">
        <v>-54.860300000000002</v>
      </c>
      <c r="ET53" s="165"/>
      <c r="EU53" s="164">
        <v>-11.05</v>
      </c>
      <c r="EV53" s="164">
        <v>90.1</v>
      </c>
      <c r="EW53" s="164">
        <v>7.8704000000000001</v>
      </c>
      <c r="EX53" s="164">
        <v>62.055700000000002</v>
      </c>
      <c r="EY53" s="164">
        <v>-14.273</v>
      </c>
      <c r="EZ53" s="164">
        <v>-13.819100000000001</v>
      </c>
      <c r="FA53" s="164">
        <v>8.1856000000000009</v>
      </c>
      <c r="FB53" s="164">
        <v>-87.929699999999997</v>
      </c>
      <c r="FC53" s="164">
        <v>52.083399999999997</v>
      </c>
      <c r="FD53" s="165"/>
      <c r="FE53" s="165"/>
      <c r="FF53" s="164">
        <v>1.2145999999999999</v>
      </c>
      <c r="FG53" s="164">
        <v>27.288799999999998</v>
      </c>
      <c r="FH53" s="164">
        <v>29.589700000000001</v>
      </c>
      <c r="FI53" s="164">
        <v>28.7851</v>
      </c>
      <c r="FJ53" s="164">
        <v>32.486499999999999</v>
      </c>
      <c r="FK53" s="164">
        <v>33.323799999999999</v>
      </c>
      <c r="FL53" s="164">
        <v>-36.672899999999998</v>
      </c>
      <c r="FM53" s="164">
        <v>8.5437999999999992</v>
      </c>
      <c r="FN53" s="164">
        <v>8.1831999999999994</v>
      </c>
      <c r="FO53" s="164">
        <v>-41.888199999999998</v>
      </c>
      <c r="FP53" s="164">
        <v>-37.134099999999997</v>
      </c>
      <c r="FQ53" s="164">
        <v>-0.89170000000000005</v>
      </c>
      <c r="FR53" s="164">
        <v>-17.329999999999998</v>
      </c>
      <c r="FS53" s="164">
        <v>13.0745</v>
      </c>
      <c r="FT53" s="164">
        <v>1.3968</v>
      </c>
      <c r="FU53" s="164">
        <v>-8.1999999999999993</v>
      </c>
      <c r="FV53" s="164">
        <v>19.809999999999999</v>
      </c>
      <c r="FW53" s="165"/>
      <c r="FX53" s="164">
        <v>3.7193999999999998</v>
      </c>
      <c r="FY53" s="164">
        <v>-4.915</v>
      </c>
      <c r="FZ53" s="164">
        <v>4.4260000000000002</v>
      </c>
      <c r="GA53" s="164">
        <v>11.099500000000001</v>
      </c>
      <c r="GB53" s="164">
        <v>35.25</v>
      </c>
      <c r="GC53" s="164">
        <v>37.267400000000002</v>
      </c>
      <c r="GD53" s="164">
        <v>40.422400000000003</v>
      </c>
      <c r="GE53" s="164">
        <v>14.69</v>
      </c>
      <c r="GF53" s="164">
        <v>83.885999999999996</v>
      </c>
      <c r="GG53" s="164">
        <v>21.3</v>
      </c>
      <c r="GH53" s="164">
        <v>-9.0978999999999992</v>
      </c>
      <c r="GI53" s="165"/>
      <c r="GJ53" s="164">
        <v>-28.133700000000001</v>
      </c>
      <c r="GK53" s="164">
        <v>2.3853</v>
      </c>
      <c r="GL53" s="165"/>
      <c r="GM53" s="165"/>
      <c r="GN53" s="164">
        <v>-15.9276</v>
      </c>
      <c r="GO53" s="164">
        <v>-25.007200000000001</v>
      </c>
      <c r="GP53" s="164">
        <v>20.761299999999999</v>
      </c>
      <c r="GQ53" s="164">
        <v>39.158900000000003</v>
      </c>
      <c r="GR53" s="164">
        <v>66.837199999999996</v>
      </c>
      <c r="GS53" s="164">
        <v>68.144000000000005</v>
      </c>
      <c r="GT53" s="164">
        <v>-134.8031</v>
      </c>
      <c r="GU53" s="164">
        <v>-20.611899999999999</v>
      </c>
      <c r="GV53" s="164">
        <v>42.115000000000002</v>
      </c>
      <c r="GW53" s="164">
        <v>12.5121</v>
      </c>
      <c r="GX53" s="165"/>
      <c r="GY53" s="164">
        <v>16.537400000000002</v>
      </c>
      <c r="GZ53" s="164">
        <v>16.2361</v>
      </c>
      <c r="HA53" s="164">
        <v>13.7469</v>
      </c>
      <c r="HB53" s="164">
        <v>238.70320000000001</v>
      </c>
      <c r="HC53" s="164">
        <v>236.1183</v>
      </c>
      <c r="HD53" s="164">
        <v>235.1</v>
      </c>
      <c r="HE53" s="164">
        <v>-232.5652</v>
      </c>
      <c r="HF53" s="164">
        <v>-485.1619</v>
      </c>
      <c r="HG53" s="164">
        <v>488.56380000000001</v>
      </c>
      <c r="HH53" s="164">
        <v>489.78039999999999</v>
      </c>
      <c r="HI53" s="164">
        <v>-224.8159</v>
      </c>
      <c r="HJ53" s="164">
        <v>-221.78819999999999</v>
      </c>
      <c r="HK53" s="164">
        <v>-46.858199999999997</v>
      </c>
      <c r="HL53" s="164">
        <v>-35.965200000000003</v>
      </c>
      <c r="HM53" s="164">
        <v>76.892399999999995</v>
      </c>
      <c r="HN53" s="164">
        <v>76.575400000000002</v>
      </c>
      <c r="HO53" s="165"/>
      <c r="HP53" s="165"/>
      <c r="HQ53" s="164">
        <v>55.726300000000002</v>
      </c>
      <c r="HR53" s="164">
        <v>54.836300000000001</v>
      </c>
      <c r="HS53" s="164">
        <v>-68.974100000000007</v>
      </c>
      <c r="HT53" s="164">
        <v>-70.0869</v>
      </c>
      <c r="HU53" s="164">
        <v>119.55</v>
      </c>
      <c r="HV53" s="164">
        <v>119.25</v>
      </c>
      <c r="HW53" s="164">
        <v>33.700000000000003</v>
      </c>
      <c r="HX53" s="164">
        <v>34.299999999999997</v>
      </c>
      <c r="HY53" s="164">
        <v>23.258600000000001</v>
      </c>
      <c r="HZ53" s="164">
        <v>33.04</v>
      </c>
      <c r="IA53" s="165"/>
      <c r="IB53" s="164">
        <v>107.3961</v>
      </c>
      <c r="IC53" s="164">
        <v>106.4098</v>
      </c>
      <c r="ID53" s="164">
        <v>14.5</v>
      </c>
      <c r="IE53" s="164">
        <v>-23.4</v>
      </c>
      <c r="IF53" s="164">
        <v>-55.7</v>
      </c>
      <c r="IG53" s="164">
        <v>-56.9</v>
      </c>
      <c r="IH53" s="164">
        <v>1.7064999999999999</v>
      </c>
      <c r="II53" s="164">
        <v>1.4874000000000001</v>
      </c>
      <c r="IJ53" s="164">
        <v>-478.25510000000003</v>
      </c>
      <c r="IK53" s="164">
        <v>-349.8793</v>
      </c>
      <c r="IL53" s="164">
        <v>434.4221</v>
      </c>
      <c r="IM53" s="164">
        <v>346.41019999999997</v>
      </c>
      <c r="IN53" s="164">
        <v>10.803599999999999</v>
      </c>
      <c r="IO53" s="164">
        <v>-334.04930000000002</v>
      </c>
      <c r="IP53" s="164">
        <v>338.12270000000001</v>
      </c>
      <c r="IQ53" s="164">
        <v>-157.20849999999999</v>
      </c>
      <c r="IR53" s="164">
        <v>-191.01329999999999</v>
      </c>
      <c r="IS53" s="164">
        <v>-329.31</v>
      </c>
      <c r="IT53" s="164">
        <v>85.240600000000001</v>
      </c>
      <c r="IU53" s="164">
        <v>81.083500000000001</v>
      </c>
      <c r="IV53" s="164">
        <v>157.7749</v>
      </c>
      <c r="IW53" s="164">
        <v>-419.84059999999999</v>
      </c>
      <c r="IX53" s="164">
        <v>194.82310000000001</v>
      </c>
      <c r="IY53" s="164">
        <v>-225.57849999999999</v>
      </c>
      <c r="IZ53" s="164">
        <v>224.6688</v>
      </c>
      <c r="JA53" s="164">
        <v>-9.3344000000000005</v>
      </c>
      <c r="JB53" s="165"/>
      <c r="JC53" s="164">
        <v>13.6</v>
      </c>
      <c r="JD53" s="164">
        <v>7.024</v>
      </c>
      <c r="JE53" s="164">
        <v>7.0449999999999999</v>
      </c>
      <c r="JF53" s="164">
        <v>-14.72</v>
      </c>
      <c r="JG53" s="164">
        <v>-7.92</v>
      </c>
      <c r="JH53" s="165"/>
      <c r="JI53" s="164">
        <v>7.9423000000000004</v>
      </c>
      <c r="JJ53" s="164">
        <v>-35.008800000000001</v>
      </c>
      <c r="JK53" s="164">
        <v>-24.022300000000001</v>
      </c>
      <c r="JL53" s="164">
        <v>24</v>
      </c>
      <c r="JM53" s="164">
        <v>51.941000000000003</v>
      </c>
      <c r="JN53" s="164">
        <v>52.912999999999997</v>
      </c>
      <c r="JO53" s="164">
        <v>11.2834</v>
      </c>
      <c r="JP53" s="164">
        <v>13.4499</v>
      </c>
      <c r="JQ53" s="164">
        <v>50.610900000000001</v>
      </c>
      <c r="JR53" s="164">
        <v>50.081299999999999</v>
      </c>
      <c r="JS53" s="164">
        <v>50.1614</v>
      </c>
      <c r="JT53" s="165"/>
      <c r="JU53" s="164">
        <v>19.5</v>
      </c>
      <c r="JV53" s="164">
        <v>36.319600000000001</v>
      </c>
      <c r="JW53" s="164">
        <v>8.24</v>
      </c>
      <c r="JX53" s="165"/>
      <c r="JY53" s="164">
        <v>-33.363700000000001</v>
      </c>
      <c r="JZ53" s="164">
        <v>74.517499999999998</v>
      </c>
      <c r="KA53" s="164">
        <v>47.658700000000003</v>
      </c>
      <c r="KB53" s="164">
        <v>-33.0839</v>
      </c>
      <c r="KC53" s="164">
        <v>-73.416300000000007</v>
      </c>
      <c r="KD53" s="164">
        <v>35.962000000000003</v>
      </c>
      <c r="KE53" s="164">
        <v>36.9756</v>
      </c>
      <c r="KF53" s="164">
        <v>-29.2</v>
      </c>
      <c r="KG53" s="164">
        <v>31</v>
      </c>
      <c r="KH53" s="165"/>
      <c r="KI53" s="164">
        <v>142.1011</v>
      </c>
    </row>
    <row r="54" spans="1:295" ht="18" customHeight="1" x14ac:dyDescent="0.25">
      <c r="A54" s="159" t="s">
        <v>82</v>
      </c>
      <c r="B54" s="159" t="s">
        <v>862</v>
      </c>
      <c r="C54" s="163">
        <v>0</v>
      </c>
      <c r="D54" s="164">
        <v>17.198799999999999</v>
      </c>
      <c r="E54" s="164">
        <v>-20.680900000000001</v>
      </c>
      <c r="F54" s="164">
        <v>10.3973</v>
      </c>
      <c r="G54" s="164">
        <v>33.418799999999997</v>
      </c>
      <c r="H54" s="165"/>
      <c r="I54" s="164">
        <v>37.485199999999999</v>
      </c>
      <c r="J54" s="165"/>
      <c r="K54" s="164">
        <v>52.4846</v>
      </c>
      <c r="L54" s="164">
        <v>26.833200000000001</v>
      </c>
      <c r="M54" s="164">
        <v>26.122399999999999</v>
      </c>
      <c r="N54" s="164">
        <v>6.66</v>
      </c>
      <c r="O54" s="164">
        <v>-26.318000000000001</v>
      </c>
      <c r="P54" s="164">
        <v>22</v>
      </c>
      <c r="Q54" s="164">
        <v>9.9359999999999999</v>
      </c>
      <c r="R54" s="164">
        <v>-22</v>
      </c>
      <c r="S54" s="164">
        <v>13.0562</v>
      </c>
      <c r="T54" s="165"/>
      <c r="U54" s="164">
        <v>12.1173</v>
      </c>
      <c r="V54" s="164">
        <v>12.2042</v>
      </c>
      <c r="W54" s="164">
        <v>20.5243</v>
      </c>
      <c r="X54" s="164">
        <v>9.1626999999999992</v>
      </c>
      <c r="Y54" s="164">
        <v>0.35049999999999998</v>
      </c>
      <c r="Z54" s="164">
        <v>8.3613</v>
      </c>
      <c r="AA54" s="165"/>
      <c r="AB54" s="165"/>
      <c r="AC54" s="164">
        <v>0</v>
      </c>
      <c r="AD54" s="164">
        <v>-99.49</v>
      </c>
      <c r="AE54" s="165"/>
      <c r="AF54" s="164">
        <v>-6.66</v>
      </c>
      <c r="AG54" s="164">
        <v>24.2</v>
      </c>
      <c r="AH54" s="164">
        <v>14.022</v>
      </c>
      <c r="AI54" s="164">
        <v>0.28000000000000003</v>
      </c>
      <c r="AJ54" s="164">
        <v>-61.74</v>
      </c>
      <c r="AK54" s="164">
        <v>-61.46</v>
      </c>
      <c r="AL54" s="164">
        <v>-27.06</v>
      </c>
      <c r="AM54" s="164">
        <v>62.5</v>
      </c>
      <c r="AN54" s="164">
        <v>62.57</v>
      </c>
      <c r="AO54" s="164">
        <v>14.1408</v>
      </c>
      <c r="AP54" s="164">
        <v>4.5045000000000002</v>
      </c>
      <c r="AQ54" s="164">
        <v>64.537999999999997</v>
      </c>
      <c r="AR54" s="164">
        <v>66.314700000000002</v>
      </c>
      <c r="AS54" s="164">
        <v>37.659999999999997</v>
      </c>
      <c r="AT54" s="164">
        <v>-57.602400000000003</v>
      </c>
      <c r="AU54" s="164">
        <v>-57.386899999999997</v>
      </c>
      <c r="AV54" s="164">
        <v>28.866700000000002</v>
      </c>
      <c r="AW54" s="164">
        <v>26.476299999999998</v>
      </c>
      <c r="AX54" s="164">
        <v>66.175899999999999</v>
      </c>
      <c r="AY54" s="164">
        <v>67.917299999999997</v>
      </c>
      <c r="AZ54" s="164">
        <v>3.6806000000000001</v>
      </c>
      <c r="BA54" s="164">
        <v>26.0946</v>
      </c>
      <c r="BB54" s="164">
        <v>-444.83350000000002</v>
      </c>
      <c r="BC54" s="164">
        <v>-11.843</v>
      </c>
      <c r="BD54" s="164">
        <v>-13.8</v>
      </c>
      <c r="BE54" s="164">
        <v>-14.4</v>
      </c>
      <c r="BF54" s="164">
        <v>64.070300000000003</v>
      </c>
      <c r="BG54" s="164">
        <v>63.049599999999998</v>
      </c>
      <c r="BH54" s="164">
        <v>-5.6425999999999998</v>
      </c>
      <c r="BI54" s="165"/>
      <c r="BJ54" s="164">
        <v>-56.431699999999999</v>
      </c>
      <c r="BK54" s="164">
        <v>5.9482999999999997</v>
      </c>
      <c r="BL54" s="164">
        <v>6.1862000000000004</v>
      </c>
      <c r="BM54" s="164">
        <v>4.2643000000000004</v>
      </c>
      <c r="BN54" s="164">
        <v>493.97239999999999</v>
      </c>
      <c r="BO54" s="164">
        <v>75.136600000000001</v>
      </c>
      <c r="BP54" s="164">
        <v>75.197599999999994</v>
      </c>
      <c r="BQ54" s="164">
        <v>-370.03100000000001</v>
      </c>
      <c r="BR54" s="164">
        <v>457.18979999999999</v>
      </c>
      <c r="BS54" s="165"/>
      <c r="BT54" s="164">
        <v>-64.878299999999996</v>
      </c>
      <c r="BU54" s="164">
        <v>67.803899999999999</v>
      </c>
      <c r="BV54" s="164">
        <v>88.837999999999994</v>
      </c>
      <c r="BW54" s="164">
        <v>28.93</v>
      </c>
      <c r="BX54" s="164">
        <v>28.08</v>
      </c>
      <c r="BY54" s="164">
        <v>64.81</v>
      </c>
      <c r="BZ54" s="164">
        <v>78.19</v>
      </c>
      <c r="CA54" s="164">
        <v>-42.728099999999998</v>
      </c>
      <c r="CB54" s="164">
        <v>-41.388599999999997</v>
      </c>
      <c r="CC54" s="164">
        <v>104.4554</v>
      </c>
      <c r="CD54" s="164">
        <v>105.49</v>
      </c>
      <c r="CE54" s="164">
        <v>27.986699999999999</v>
      </c>
      <c r="CF54" s="164">
        <v>-58.369100000000003</v>
      </c>
      <c r="CG54" s="164">
        <v>-58.1751</v>
      </c>
      <c r="CH54" s="164">
        <v>2.3222999999999998</v>
      </c>
      <c r="CI54" s="164">
        <v>-74.454099999999997</v>
      </c>
      <c r="CJ54" s="165"/>
      <c r="CK54" s="165"/>
      <c r="CL54" s="164">
        <v>34.5</v>
      </c>
      <c r="CM54" s="164">
        <v>149.9</v>
      </c>
      <c r="CN54" s="164">
        <v>-15.75</v>
      </c>
      <c r="CO54" s="164">
        <v>47.962899999999998</v>
      </c>
      <c r="CP54" s="164">
        <v>47.197000000000003</v>
      </c>
      <c r="CQ54" s="164">
        <v>46.477600000000002</v>
      </c>
      <c r="CR54" s="164">
        <v>-56.424100000000003</v>
      </c>
      <c r="CS54" s="164">
        <v>-55.836799999999997</v>
      </c>
      <c r="CT54" s="164">
        <v>28.721499999999999</v>
      </c>
      <c r="CU54" s="164">
        <v>-20.479299999999999</v>
      </c>
      <c r="CV54" s="164">
        <v>33.877600000000001</v>
      </c>
      <c r="CW54" s="164">
        <v>15.5205</v>
      </c>
      <c r="CX54" s="164">
        <v>37.92</v>
      </c>
      <c r="CY54" s="164">
        <v>73.56</v>
      </c>
      <c r="CZ54" s="164">
        <v>44.7729</v>
      </c>
      <c r="DA54" s="164">
        <v>42.3386</v>
      </c>
      <c r="DB54" s="164">
        <v>-33.17</v>
      </c>
      <c r="DC54" s="164">
        <v>-3.6423000000000001</v>
      </c>
      <c r="DD54" s="164">
        <v>75.970600000000005</v>
      </c>
      <c r="DE54" s="164">
        <v>75.011099999999999</v>
      </c>
      <c r="DF54" s="164">
        <v>-144.07499999999999</v>
      </c>
      <c r="DG54" s="164">
        <v>0</v>
      </c>
      <c r="DH54" s="164">
        <v>-20.218399999999999</v>
      </c>
      <c r="DI54" s="164">
        <v>-95.3</v>
      </c>
      <c r="DJ54" s="164">
        <v>-95.2</v>
      </c>
      <c r="DK54" s="164">
        <v>28.946200000000001</v>
      </c>
      <c r="DL54" s="164">
        <v>45.4193</v>
      </c>
      <c r="DM54" s="164">
        <v>63.416899999999998</v>
      </c>
      <c r="DN54" s="164">
        <v>64.471400000000003</v>
      </c>
      <c r="DO54" s="164">
        <v>45.02</v>
      </c>
      <c r="DP54" s="164">
        <v>-9.24</v>
      </c>
      <c r="DQ54" s="164">
        <v>63.585000000000001</v>
      </c>
      <c r="DR54" s="164">
        <v>145.04820000000001</v>
      </c>
      <c r="DS54" s="164">
        <v>-30.69</v>
      </c>
      <c r="DT54" s="164">
        <v>-30.82</v>
      </c>
      <c r="DU54" s="164">
        <v>120.41</v>
      </c>
      <c r="DV54" s="164">
        <v>64.430000000000007</v>
      </c>
      <c r="DW54" s="164">
        <v>147.7636</v>
      </c>
      <c r="DX54" s="164">
        <v>143.32730000000001</v>
      </c>
      <c r="DY54" s="164">
        <v>-12.7592</v>
      </c>
      <c r="DZ54" s="164">
        <v>-14.0182</v>
      </c>
      <c r="EA54" s="164">
        <v>227.83109999999999</v>
      </c>
      <c r="EB54" s="164">
        <v>185.10380000000001</v>
      </c>
      <c r="EC54" s="164">
        <v>181.69890000000001</v>
      </c>
      <c r="ED54" s="164">
        <v>183.5078</v>
      </c>
      <c r="EE54" s="164">
        <v>106.733</v>
      </c>
      <c r="EF54" s="164">
        <v>87.688100000000006</v>
      </c>
      <c r="EG54" s="164">
        <v>-25.108000000000001</v>
      </c>
      <c r="EH54" s="164">
        <v>382.37369999999999</v>
      </c>
      <c r="EI54" s="164">
        <v>342.73630000000003</v>
      </c>
      <c r="EJ54" s="165"/>
      <c r="EK54" s="164">
        <v>-23.9499</v>
      </c>
      <c r="EL54" s="164">
        <v>-22.910499999999999</v>
      </c>
      <c r="EM54" s="164">
        <v>-23.1313</v>
      </c>
      <c r="EN54" s="164">
        <v>46.299500000000002</v>
      </c>
      <c r="EO54" s="164">
        <v>43.774799999999999</v>
      </c>
      <c r="EP54" s="164">
        <v>149.05199999999999</v>
      </c>
      <c r="EQ54" s="164">
        <v>-54.562100000000001</v>
      </c>
      <c r="ER54" s="164">
        <v>-55.540599999999998</v>
      </c>
      <c r="ES54" s="164">
        <v>-50.490699999999997</v>
      </c>
      <c r="ET54" s="165"/>
      <c r="EU54" s="164">
        <v>-11.25</v>
      </c>
      <c r="EV54" s="164">
        <v>90.8</v>
      </c>
      <c r="EW54" s="164">
        <v>7.0612000000000004</v>
      </c>
      <c r="EX54" s="164">
        <v>56.045000000000002</v>
      </c>
      <c r="EY54" s="164">
        <v>-13.616300000000001</v>
      </c>
      <c r="EZ54" s="164">
        <v>-13.1813</v>
      </c>
      <c r="FA54" s="164">
        <v>6.9150999999999998</v>
      </c>
      <c r="FB54" s="164">
        <v>-85.7119</v>
      </c>
      <c r="FC54" s="164">
        <v>56.864400000000003</v>
      </c>
      <c r="FD54" s="165"/>
      <c r="FE54" s="165"/>
      <c r="FF54" s="164">
        <v>1.21</v>
      </c>
      <c r="FG54" s="164">
        <v>29.889800000000001</v>
      </c>
      <c r="FH54" s="164">
        <v>29.7468</v>
      </c>
      <c r="FI54" s="164">
        <v>28.702999999999999</v>
      </c>
      <c r="FJ54" s="164">
        <v>41.696599999999997</v>
      </c>
      <c r="FK54" s="164">
        <v>42.031500000000001</v>
      </c>
      <c r="FL54" s="164">
        <v>-43.203699999999998</v>
      </c>
      <c r="FM54" s="164">
        <v>14.9038</v>
      </c>
      <c r="FN54" s="164">
        <v>14.963900000000001</v>
      </c>
      <c r="FO54" s="164">
        <v>-40.885199999999998</v>
      </c>
      <c r="FP54" s="164">
        <v>-34.850900000000003</v>
      </c>
      <c r="FQ54" s="164">
        <v>-5.0666000000000002</v>
      </c>
      <c r="FR54" s="164">
        <v>-17.010000000000002</v>
      </c>
      <c r="FS54" s="164">
        <v>14.275700000000001</v>
      </c>
      <c r="FT54" s="164">
        <v>1.2576000000000001</v>
      </c>
      <c r="FU54" s="164">
        <v>-9.39</v>
      </c>
      <c r="FV54" s="164">
        <v>19.809999999999999</v>
      </c>
      <c r="FW54" s="164">
        <v>0</v>
      </c>
      <c r="FX54" s="164">
        <v>3.6553</v>
      </c>
      <c r="FY54" s="164">
        <v>-5.5679999999999996</v>
      </c>
      <c r="FZ54" s="164">
        <v>4.2169999999999996</v>
      </c>
      <c r="GA54" s="164">
        <v>11.202999999999999</v>
      </c>
      <c r="GB54" s="164">
        <v>32.36</v>
      </c>
      <c r="GC54" s="164">
        <v>36.739699999999999</v>
      </c>
      <c r="GD54" s="164">
        <v>41.494199999999999</v>
      </c>
      <c r="GE54" s="164">
        <v>13.29</v>
      </c>
      <c r="GF54" s="164">
        <v>80.088700000000003</v>
      </c>
      <c r="GG54" s="164">
        <v>22.5</v>
      </c>
      <c r="GH54" s="164">
        <v>-7.0641999999999996</v>
      </c>
      <c r="GI54" s="165"/>
      <c r="GJ54" s="164">
        <v>-27.074999999999999</v>
      </c>
      <c r="GK54" s="164">
        <v>2.1215000000000002</v>
      </c>
      <c r="GL54" s="165"/>
      <c r="GM54" s="165"/>
      <c r="GN54" s="165"/>
      <c r="GO54" s="164">
        <v>-20.050599999999999</v>
      </c>
      <c r="GP54" s="164">
        <v>20.910499999999999</v>
      </c>
      <c r="GQ54" s="164">
        <v>31.0078</v>
      </c>
      <c r="GR54" s="164">
        <v>62.919400000000003</v>
      </c>
      <c r="GS54" s="164">
        <v>64.44</v>
      </c>
      <c r="GT54" s="164">
        <v>-126.2727</v>
      </c>
      <c r="GU54" s="164">
        <v>-18.735199999999999</v>
      </c>
      <c r="GV54" s="164">
        <v>39.781799999999997</v>
      </c>
      <c r="GW54" s="164">
        <v>16.528099999999998</v>
      </c>
      <c r="GX54" s="164">
        <v>11.2918</v>
      </c>
      <c r="GY54" s="164">
        <v>12.932499999999999</v>
      </c>
      <c r="GZ54" s="164">
        <v>12.7226</v>
      </c>
      <c r="HA54" s="164">
        <v>13.1676</v>
      </c>
      <c r="HB54" s="164">
        <v>242.13730000000001</v>
      </c>
      <c r="HC54" s="164">
        <v>240.28460000000001</v>
      </c>
      <c r="HD54" s="164">
        <v>282</v>
      </c>
      <c r="HE54" s="164">
        <v>-280.07670000000002</v>
      </c>
      <c r="HF54" s="164">
        <v>-531.17049999999995</v>
      </c>
      <c r="HG54" s="164">
        <v>532.74509999999998</v>
      </c>
      <c r="HH54" s="164">
        <v>533.15009999999995</v>
      </c>
      <c r="HI54" s="164">
        <v>-223.85</v>
      </c>
      <c r="HJ54" s="164">
        <v>-225.45099999999999</v>
      </c>
      <c r="HK54" s="164">
        <v>-47.258200000000002</v>
      </c>
      <c r="HL54" s="164">
        <v>-36.952100000000002</v>
      </c>
      <c r="HM54" s="164">
        <v>73.687299999999993</v>
      </c>
      <c r="HN54" s="164">
        <v>75.986500000000007</v>
      </c>
      <c r="HO54" s="165"/>
      <c r="HP54" s="165"/>
      <c r="HQ54" s="164">
        <v>56.308500000000002</v>
      </c>
      <c r="HR54" s="164">
        <v>55.660299999999999</v>
      </c>
      <c r="HS54" s="164">
        <v>-67.837699999999998</v>
      </c>
      <c r="HT54" s="164">
        <v>-67.273499999999999</v>
      </c>
      <c r="HU54" s="164">
        <v>120.38</v>
      </c>
      <c r="HV54" s="164">
        <v>120.08</v>
      </c>
      <c r="HW54" s="164">
        <v>41.3</v>
      </c>
      <c r="HX54" s="164">
        <v>41.2</v>
      </c>
      <c r="HY54" s="164">
        <v>22.950900000000001</v>
      </c>
      <c r="HZ54" s="164">
        <v>30.8</v>
      </c>
      <c r="IA54" s="165"/>
      <c r="IB54" s="164">
        <v>106.92149999999999</v>
      </c>
      <c r="IC54" s="164">
        <v>106.5059</v>
      </c>
      <c r="ID54" s="164">
        <v>13.3</v>
      </c>
      <c r="IE54" s="164">
        <v>-10.199999999999999</v>
      </c>
      <c r="IF54" s="164">
        <v>-54.9</v>
      </c>
      <c r="IG54" s="164">
        <v>-56.9</v>
      </c>
      <c r="IH54" s="165"/>
      <c r="II54" s="165"/>
      <c r="IJ54" s="164">
        <v>-521.25070000000005</v>
      </c>
      <c r="IK54" s="164">
        <v>-311.1773</v>
      </c>
      <c r="IL54" s="164">
        <v>435.66210000000001</v>
      </c>
      <c r="IM54" s="164">
        <v>347.47179999999997</v>
      </c>
      <c r="IN54" s="164">
        <v>12.5093</v>
      </c>
      <c r="IO54" s="164">
        <v>-337.8458</v>
      </c>
      <c r="IP54" s="164">
        <v>337.60219999999998</v>
      </c>
      <c r="IQ54" s="164">
        <v>-160.60509999999999</v>
      </c>
      <c r="IR54" s="164">
        <v>-196.0325</v>
      </c>
      <c r="IS54" s="164">
        <v>-333.11020000000002</v>
      </c>
      <c r="IT54" s="164">
        <v>84.468100000000007</v>
      </c>
      <c r="IU54" s="164">
        <v>81.875600000000006</v>
      </c>
      <c r="IV54" s="164">
        <v>165.3946</v>
      </c>
      <c r="IW54" s="164">
        <v>-427.90469999999999</v>
      </c>
      <c r="IX54" s="164">
        <v>197.20259999999999</v>
      </c>
      <c r="IY54" s="164">
        <v>-229.32259999999999</v>
      </c>
      <c r="IZ54" s="164">
        <v>229.9485</v>
      </c>
      <c r="JA54" s="164">
        <v>-9.3344000000000005</v>
      </c>
      <c r="JB54" s="165"/>
      <c r="JC54" s="164">
        <v>15.52</v>
      </c>
      <c r="JD54" s="164">
        <v>7.1340000000000003</v>
      </c>
      <c r="JE54" s="164">
        <v>7.125</v>
      </c>
      <c r="JF54" s="164">
        <v>-16.239999999999998</v>
      </c>
      <c r="JG54" s="164">
        <v>-5.52</v>
      </c>
      <c r="JH54" s="165"/>
      <c r="JI54" s="164">
        <v>5.0705999999999998</v>
      </c>
      <c r="JJ54" s="164">
        <v>-40.050400000000003</v>
      </c>
      <c r="JK54" s="164">
        <v>-16.142499999999998</v>
      </c>
      <c r="JL54" s="164">
        <v>24.9</v>
      </c>
      <c r="JM54" s="164">
        <v>54.207000000000001</v>
      </c>
      <c r="JN54" s="164">
        <v>54.499000000000002</v>
      </c>
      <c r="JO54" s="165"/>
      <c r="JP54" s="165"/>
      <c r="JQ54" s="164">
        <v>47.847999999999999</v>
      </c>
      <c r="JR54" s="164">
        <v>49.534399999999998</v>
      </c>
      <c r="JS54" s="164">
        <v>48.499200000000002</v>
      </c>
      <c r="JT54" s="165"/>
      <c r="JU54" s="164">
        <v>10.5</v>
      </c>
      <c r="JV54" s="164">
        <v>16.869800000000001</v>
      </c>
      <c r="JW54" s="164">
        <v>7.48</v>
      </c>
      <c r="JX54" s="165"/>
      <c r="JY54" s="164">
        <v>-33.616199999999999</v>
      </c>
      <c r="JZ54" s="164">
        <v>74.143500000000003</v>
      </c>
      <c r="KA54" s="164">
        <v>48.003599999999999</v>
      </c>
      <c r="KB54" s="164">
        <v>-33.116300000000003</v>
      </c>
      <c r="KC54" s="164">
        <v>-72.106899999999996</v>
      </c>
      <c r="KD54" s="164">
        <v>36.605899999999998</v>
      </c>
      <c r="KE54" s="164">
        <v>35.746499999999997</v>
      </c>
      <c r="KF54" s="164">
        <v>-20.100000000000001</v>
      </c>
      <c r="KG54" s="164">
        <v>18.899999999999999</v>
      </c>
      <c r="KH54" s="165"/>
      <c r="KI54" s="164">
        <v>151.88999999999999</v>
      </c>
    </row>
    <row r="55" spans="1:295" ht="18" customHeight="1" x14ac:dyDescent="0.25">
      <c r="A55" s="159" t="s">
        <v>82</v>
      </c>
      <c r="B55" s="159" t="s">
        <v>863</v>
      </c>
      <c r="C55" s="163">
        <v>0</v>
      </c>
      <c r="D55" s="164">
        <v>16.6053</v>
      </c>
      <c r="E55" s="164">
        <v>-19.675799999999999</v>
      </c>
      <c r="F55" s="164">
        <v>9.9562000000000008</v>
      </c>
      <c r="G55" s="164">
        <v>31.410599999999999</v>
      </c>
      <c r="H55" s="165"/>
      <c r="I55" s="164">
        <v>35.597999999999999</v>
      </c>
      <c r="J55" s="165"/>
      <c r="K55" s="164">
        <v>50.311900000000001</v>
      </c>
      <c r="L55" s="164">
        <v>25.377199999999998</v>
      </c>
      <c r="M55" s="164">
        <v>24.651399999999999</v>
      </c>
      <c r="N55" s="164">
        <v>8.8800000000000008</v>
      </c>
      <c r="O55" s="164">
        <v>-26.265000000000001</v>
      </c>
      <c r="P55" s="164">
        <v>22</v>
      </c>
      <c r="Q55" s="164">
        <v>10.763999999999999</v>
      </c>
      <c r="R55" s="164">
        <v>-22</v>
      </c>
      <c r="S55" s="164">
        <v>13.103999999999999</v>
      </c>
      <c r="T55" s="165"/>
      <c r="U55" s="164">
        <v>11.700699999999999</v>
      </c>
      <c r="V55" s="164">
        <v>11.801399999999999</v>
      </c>
      <c r="W55" s="164">
        <v>19.384699999999999</v>
      </c>
      <c r="X55" s="164">
        <v>9.2576999999999998</v>
      </c>
      <c r="Y55" s="164">
        <v>0.3548</v>
      </c>
      <c r="Z55" s="164">
        <v>8.2850999999999999</v>
      </c>
      <c r="AA55" s="165"/>
      <c r="AB55" s="165"/>
      <c r="AC55" s="165"/>
      <c r="AD55" s="164">
        <v>-93.58</v>
      </c>
      <c r="AE55" s="165"/>
      <c r="AF55" s="164">
        <v>-8.8800000000000008</v>
      </c>
      <c r="AG55" s="164">
        <v>24.2</v>
      </c>
      <c r="AH55" s="164">
        <v>12.89</v>
      </c>
      <c r="AI55" s="164">
        <v>0.27300000000000002</v>
      </c>
      <c r="AJ55" s="164">
        <v>-57.19</v>
      </c>
      <c r="AK55" s="164">
        <v>-58.09</v>
      </c>
      <c r="AL55" s="164">
        <v>-28.99</v>
      </c>
      <c r="AM55" s="164">
        <v>58.35</v>
      </c>
      <c r="AN55" s="164">
        <v>58.28</v>
      </c>
      <c r="AO55" s="164">
        <v>13.1379</v>
      </c>
      <c r="AP55" s="164">
        <v>5.0438000000000001</v>
      </c>
      <c r="AQ55" s="164">
        <v>62.731000000000002</v>
      </c>
      <c r="AR55" s="164">
        <v>64.723600000000005</v>
      </c>
      <c r="AS55" s="164">
        <v>33.419800000000002</v>
      </c>
      <c r="AT55" s="164">
        <v>-54.655299999999997</v>
      </c>
      <c r="AU55" s="164">
        <v>-54.273000000000003</v>
      </c>
      <c r="AV55" s="164">
        <v>21.704799999999999</v>
      </c>
      <c r="AW55" s="164">
        <v>23.162299999999998</v>
      </c>
      <c r="AX55" s="164">
        <v>66.443799999999996</v>
      </c>
      <c r="AY55" s="164">
        <v>65.372100000000003</v>
      </c>
      <c r="AZ55" s="164">
        <v>3.1570999999999998</v>
      </c>
      <c r="BA55" s="164">
        <v>17.689499999999999</v>
      </c>
      <c r="BB55" s="164">
        <v>-421.28890000000001</v>
      </c>
      <c r="BC55" s="164">
        <v>-12.679500000000001</v>
      </c>
      <c r="BD55" s="164">
        <v>-13.6</v>
      </c>
      <c r="BE55" s="164">
        <v>-14.4</v>
      </c>
      <c r="BF55" s="164">
        <v>60.429299999999998</v>
      </c>
      <c r="BG55" s="164">
        <v>60.122999999999998</v>
      </c>
      <c r="BH55" s="164">
        <v>-5.2244999999999999</v>
      </c>
      <c r="BI55" s="165"/>
      <c r="BJ55" s="164">
        <v>-51.331699999999998</v>
      </c>
      <c r="BK55" s="164">
        <v>5.2847</v>
      </c>
      <c r="BL55" s="164">
        <v>0</v>
      </c>
      <c r="BM55" s="164">
        <v>3.7978000000000001</v>
      </c>
      <c r="BN55" s="164">
        <v>470.32060000000001</v>
      </c>
      <c r="BO55" s="164">
        <v>74.037899999999993</v>
      </c>
      <c r="BP55" s="164">
        <v>74.678799999999995</v>
      </c>
      <c r="BQ55" s="164">
        <v>-367.99700000000001</v>
      </c>
      <c r="BR55" s="164">
        <v>437.04610000000002</v>
      </c>
      <c r="BS55" s="165"/>
      <c r="BT55" s="164">
        <v>-49.142000000000003</v>
      </c>
      <c r="BU55" s="164">
        <v>49.942799999999998</v>
      </c>
      <c r="BV55" s="164">
        <v>84.666499999999999</v>
      </c>
      <c r="BW55" s="164">
        <v>27.3</v>
      </c>
      <c r="BX55" s="164">
        <v>25.83</v>
      </c>
      <c r="BY55" s="164">
        <v>60.27</v>
      </c>
      <c r="BZ55" s="164">
        <v>75</v>
      </c>
      <c r="CA55" s="164">
        <v>-43.3979</v>
      </c>
      <c r="CB55" s="164">
        <v>-43.5319</v>
      </c>
      <c r="CC55" s="164">
        <v>104.989</v>
      </c>
      <c r="CD55" s="164">
        <v>106.42529999999999</v>
      </c>
      <c r="CE55" s="164">
        <v>30.030999999999999</v>
      </c>
      <c r="CF55" s="164">
        <v>-48.302700000000002</v>
      </c>
      <c r="CG55" s="164">
        <v>-48.206800000000001</v>
      </c>
      <c r="CH55" s="164">
        <v>1.4567000000000001</v>
      </c>
      <c r="CI55" s="164">
        <v>-67.104900000000001</v>
      </c>
      <c r="CJ55" s="165"/>
      <c r="CK55" s="165"/>
      <c r="CL55" s="164">
        <v>42.2</v>
      </c>
      <c r="CM55" s="164">
        <v>132.9</v>
      </c>
      <c r="CN55" s="164">
        <v>-15.3</v>
      </c>
      <c r="CO55" s="164">
        <v>50.079099999999997</v>
      </c>
      <c r="CP55" s="164">
        <v>49.4283</v>
      </c>
      <c r="CQ55" s="164">
        <v>49.005200000000002</v>
      </c>
      <c r="CR55" s="164">
        <v>-49.591900000000003</v>
      </c>
      <c r="CS55" s="164">
        <v>-49.16</v>
      </c>
      <c r="CT55" s="164">
        <v>26.835699999999999</v>
      </c>
      <c r="CU55" s="164">
        <v>-23.2285</v>
      </c>
      <c r="CV55" s="164">
        <v>30.677399999999999</v>
      </c>
      <c r="CW55" s="164">
        <v>14.491300000000001</v>
      </c>
      <c r="CX55" s="164">
        <v>34.020000000000003</v>
      </c>
      <c r="CY55" s="164">
        <v>66.930000000000007</v>
      </c>
      <c r="CZ55" s="164">
        <v>41.9604</v>
      </c>
      <c r="DA55" s="164">
        <v>39.701799999999999</v>
      </c>
      <c r="DB55" s="164">
        <v>-31.08</v>
      </c>
      <c r="DC55" s="164">
        <v>-3.6423000000000001</v>
      </c>
      <c r="DD55" s="164">
        <v>67.782799999999995</v>
      </c>
      <c r="DE55" s="164">
        <v>67.180599999999998</v>
      </c>
      <c r="DF55" s="164">
        <v>-151.2715</v>
      </c>
      <c r="DG55" s="164">
        <v>-1E-4</v>
      </c>
      <c r="DH55" s="164">
        <v>-18.9069</v>
      </c>
      <c r="DI55" s="164">
        <v>-90.5</v>
      </c>
      <c r="DJ55" s="164">
        <v>-90.3</v>
      </c>
      <c r="DK55" s="164">
        <v>28.462800000000001</v>
      </c>
      <c r="DL55" s="164">
        <v>41.317700000000002</v>
      </c>
      <c r="DM55" s="164">
        <v>57.781100000000002</v>
      </c>
      <c r="DN55" s="164">
        <v>58.612099999999998</v>
      </c>
      <c r="DO55" s="164">
        <v>40.98</v>
      </c>
      <c r="DP55" s="164">
        <v>-8.3699999999999992</v>
      </c>
      <c r="DQ55" s="164">
        <v>62.154000000000003</v>
      </c>
      <c r="DR55" s="164">
        <v>149.4085</v>
      </c>
      <c r="DS55" s="164">
        <v>-29</v>
      </c>
      <c r="DT55" s="164">
        <v>-29.07</v>
      </c>
      <c r="DU55" s="164">
        <v>111.38</v>
      </c>
      <c r="DV55" s="164">
        <v>62.08</v>
      </c>
      <c r="DW55" s="164">
        <v>149.87270000000001</v>
      </c>
      <c r="DX55" s="164">
        <v>146.58179999999999</v>
      </c>
      <c r="DY55" s="164">
        <v>-13.036799999999999</v>
      </c>
      <c r="DZ55" s="164">
        <v>-13.2273</v>
      </c>
      <c r="EA55" s="164">
        <v>222.8417</v>
      </c>
      <c r="EB55" s="164">
        <v>180.4665</v>
      </c>
      <c r="EC55" s="164">
        <v>174.7928</v>
      </c>
      <c r="ED55" s="164">
        <v>176.44980000000001</v>
      </c>
      <c r="EE55" s="164">
        <v>90.768100000000004</v>
      </c>
      <c r="EF55" s="164">
        <v>72.989000000000004</v>
      </c>
      <c r="EG55" s="164">
        <v>-24.786999999999999</v>
      </c>
      <c r="EH55" s="164">
        <v>379.74630000000002</v>
      </c>
      <c r="EI55" s="164">
        <v>345.05110000000002</v>
      </c>
      <c r="EJ55" s="165"/>
      <c r="EK55" s="164">
        <v>-25.816700000000001</v>
      </c>
      <c r="EL55" s="164">
        <v>-24.520900000000001</v>
      </c>
      <c r="EM55" s="164">
        <v>-12.0092</v>
      </c>
      <c r="EN55" s="164">
        <v>45.749099999999999</v>
      </c>
      <c r="EO55" s="164">
        <v>42.430100000000003</v>
      </c>
      <c r="EP55" s="164">
        <v>59.951999999999998</v>
      </c>
      <c r="EQ55" s="164">
        <v>-45.892800000000001</v>
      </c>
      <c r="ER55" s="164">
        <v>-46.407400000000003</v>
      </c>
      <c r="ES55" s="164">
        <v>-38.872100000000003</v>
      </c>
      <c r="ET55" s="164">
        <v>15.5</v>
      </c>
      <c r="EU55" s="164">
        <v>-13.7</v>
      </c>
      <c r="EV55" s="164">
        <v>0.9</v>
      </c>
      <c r="EW55" s="164">
        <v>6.8701999999999996</v>
      </c>
      <c r="EX55" s="164">
        <v>58.896000000000001</v>
      </c>
      <c r="EY55" s="164">
        <v>-13.9816</v>
      </c>
      <c r="EZ55" s="164">
        <v>-13.4693</v>
      </c>
      <c r="FA55" s="164">
        <v>7.7366000000000001</v>
      </c>
      <c r="FB55" s="164">
        <v>-72.494500000000002</v>
      </c>
      <c r="FC55" s="164">
        <v>39.838799999999999</v>
      </c>
      <c r="FD55" s="165"/>
      <c r="FE55" s="165"/>
      <c r="FF55" s="164">
        <v>1.2301</v>
      </c>
      <c r="FG55" s="164">
        <v>28.611699999999999</v>
      </c>
      <c r="FH55" s="164">
        <v>28.733599999999999</v>
      </c>
      <c r="FI55" s="164">
        <v>27.683599999999998</v>
      </c>
      <c r="FJ55" s="164">
        <v>43.036299999999997</v>
      </c>
      <c r="FK55" s="164">
        <v>43.538600000000002</v>
      </c>
      <c r="FL55" s="164">
        <v>-42.8688</v>
      </c>
      <c r="FM55" s="164">
        <v>14.4895</v>
      </c>
      <c r="FN55" s="164">
        <v>14.2874</v>
      </c>
      <c r="FO55" s="164">
        <v>-42.609699999999997</v>
      </c>
      <c r="FP55" s="164">
        <v>-38.329799999999999</v>
      </c>
      <c r="FQ55" s="164">
        <v>-3.4113000000000002</v>
      </c>
      <c r="FR55" s="164">
        <v>-20.52</v>
      </c>
      <c r="FS55" s="164">
        <v>12.063800000000001</v>
      </c>
      <c r="FT55" s="164">
        <v>1.1037999999999999</v>
      </c>
      <c r="FU55" s="164">
        <v>-8.07</v>
      </c>
      <c r="FV55" s="164">
        <v>19.12</v>
      </c>
      <c r="FW55" s="164">
        <v>0</v>
      </c>
      <c r="FX55" s="164">
        <v>3.6387999999999998</v>
      </c>
      <c r="FY55" s="164">
        <v>-5.9550000000000001</v>
      </c>
      <c r="FZ55" s="164">
        <v>4.3120000000000003</v>
      </c>
      <c r="GA55" s="164">
        <v>11.082599999999999</v>
      </c>
      <c r="GB55" s="164">
        <v>30.74</v>
      </c>
      <c r="GC55" s="164">
        <v>40.921399999999998</v>
      </c>
      <c r="GD55" s="164">
        <v>44.792099999999998</v>
      </c>
      <c r="GE55" s="165"/>
      <c r="GF55" s="164">
        <v>75.374300000000005</v>
      </c>
      <c r="GG55" s="164">
        <v>22.2</v>
      </c>
      <c r="GH55" s="164">
        <v>-7.0651000000000002</v>
      </c>
      <c r="GI55" s="165"/>
      <c r="GJ55" s="164">
        <v>-26.243200000000002</v>
      </c>
      <c r="GK55" s="164">
        <v>1.8814</v>
      </c>
      <c r="GL55" s="165"/>
      <c r="GM55" s="165"/>
      <c r="GN55" s="164">
        <v>-15.440300000000001</v>
      </c>
      <c r="GO55" s="164">
        <v>-18.353100000000001</v>
      </c>
      <c r="GP55" s="164">
        <v>20.568100000000001</v>
      </c>
      <c r="GQ55" s="164">
        <v>27.394400000000001</v>
      </c>
      <c r="GR55" s="164">
        <v>67.052999999999997</v>
      </c>
      <c r="GS55" s="164">
        <v>68.435699999999997</v>
      </c>
      <c r="GT55" s="164">
        <v>-121.7505</v>
      </c>
      <c r="GU55" s="164">
        <v>-17.385899999999999</v>
      </c>
      <c r="GV55" s="164">
        <v>39.566000000000003</v>
      </c>
      <c r="GW55" s="164">
        <v>23.146699999999999</v>
      </c>
      <c r="GX55" s="164">
        <v>11.826000000000001</v>
      </c>
      <c r="GY55" s="164">
        <v>10.6473</v>
      </c>
      <c r="GZ55" s="164">
        <v>10.4114</v>
      </c>
      <c r="HA55" s="164">
        <v>13</v>
      </c>
      <c r="HB55" s="164">
        <v>239.0813</v>
      </c>
      <c r="HC55" s="164">
        <v>234.678</v>
      </c>
      <c r="HD55" s="164">
        <v>250.2</v>
      </c>
      <c r="HE55" s="164">
        <v>-247.68180000000001</v>
      </c>
      <c r="HF55" s="164">
        <v>-504.01</v>
      </c>
      <c r="HG55" s="164">
        <v>507.53750000000002</v>
      </c>
      <c r="HH55" s="164">
        <v>504.27300000000002</v>
      </c>
      <c r="HI55" s="164">
        <v>-223.4854</v>
      </c>
      <c r="HJ55" s="164">
        <v>-220.72810000000001</v>
      </c>
      <c r="HK55" s="164">
        <v>-48.542999999999999</v>
      </c>
      <c r="HL55" s="164">
        <v>-38.840400000000002</v>
      </c>
      <c r="HM55" s="164">
        <v>76.260099999999994</v>
      </c>
      <c r="HN55" s="164">
        <v>76.678899999999999</v>
      </c>
      <c r="HO55" s="164">
        <v>-166.72319999999999</v>
      </c>
      <c r="HP55" s="164">
        <v>-170.0436</v>
      </c>
      <c r="HQ55" s="164">
        <v>56.682099999999998</v>
      </c>
      <c r="HR55" s="164">
        <v>56.506300000000003</v>
      </c>
      <c r="HS55" s="164">
        <v>-62.907499999999999</v>
      </c>
      <c r="HT55" s="164">
        <v>-63.783900000000003</v>
      </c>
      <c r="HU55" s="164">
        <v>121.64</v>
      </c>
      <c r="HV55" s="164">
        <v>120.23</v>
      </c>
      <c r="HW55" s="164">
        <v>40.4</v>
      </c>
      <c r="HX55" s="164">
        <v>42</v>
      </c>
      <c r="HY55" s="164">
        <v>23.155999999999999</v>
      </c>
      <c r="HZ55" s="164">
        <v>28.96</v>
      </c>
      <c r="IA55" s="165"/>
      <c r="IB55" s="164">
        <v>105.5688</v>
      </c>
      <c r="IC55" s="164">
        <v>105.8695</v>
      </c>
      <c r="ID55" s="164">
        <v>12.8</v>
      </c>
      <c r="IE55" s="164">
        <v>-9.4</v>
      </c>
      <c r="IF55" s="164">
        <v>-55.5</v>
      </c>
      <c r="IG55" s="164">
        <v>-57.7</v>
      </c>
      <c r="IH55" s="164">
        <v>1.7824</v>
      </c>
      <c r="II55" s="164">
        <v>1.4377</v>
      </c>
      <c r="IJ55" s="164">
        <v>-495.15289999999999</v>
      </c>
      <c r="IK55" s="164">
        <v>-319.0684</v>
      </c>
      <c r="IL55" s="164">
        <v>427.3818</v>
      </c>
      <c r="IM55" s="164">
        <v>348.40949999999998</v>
      </c>
      <c r="IN55" s="164">
        <v>7.9992000000000001</v>
      </c>
      <c r="IO55" s="164">
        <v>-338.83539999999999</v>
      </c>
      <c r="IP55" s="164">
        <v>336.1157</v>
      </c>
      <c r="IQ55" s="164">
        <v>-161.023</v>
      </c>
      <c r="IR55" s="164">
        <v>-193.1662</v>
      </c>
      <c r="IS55" s="164">
        <v>-335.47329999999999</v>
      </c>
      <c r="IT55" s="164">
        <v>82.493799999999993</v>
      </c>
      <c r="IU55" s="164">
        <v>81.382900000000006</v>
      </c>
      <c r="IV55" s="164">
        <v>164.91589999999999</v>
      </c>
      <c r="IW55" s="164">
        <v>-422.5369</v>
      </c>
      <c r="IX55" s="164">
        <v>194.3724</v>
      </c>
      <c r="IY55" s="164">
        <v>-225.25749999999999</v>
      </c>
      <c r="IZ55" s="164">
        <v>226.42830000000001</v>
      </c>
      <c r="JA55" s="164">
        <v>-8.9114000000000004</v>
      </c>
      <c r="JB55" s="165"/>
      <c r="JC55" s="164">
        <v>16.88</v>
      </c>
      <c r="JD55" s="164">
        <v>7.1109999999999998</v>
      </c>
      <c r="JE55" s="164">
        <v>7.0880000000000001</v>
      </c>
      <c r="JF55" s="164">
        <v>-16.8</v>
      </c>
      <c r="JG55" s="164">
        <v>-5.12</v>
      </c>
      <c r="JH55" s="165"/>
      <c r="JI55" s="164">
        <v>4.8356000000000003</v>
      </c>
      <c r="JJ55" s="164">
        <v>-40.050400000000003</v>
      </c>
      <c r="JK55" s="164">
        <v>-16.435500000000001</v>
      </c>
      <c r="JL55" s="164">
        <v>24.1</v>
      </c>
      <c r="JM55" s="164">
        <v>52.832999999999998</v>
      </c>
      <c r="JN55" s="164">
        <v>54.216999999999999</v>
      </c>
      <c r="JO55" s="165"/>
      <c r="JP55" s="165"/>
      <c r="JQ55" s="164">
        <v>49.712499999999999</v>
      </c>
      <c r="JR55" s="164">
        <v>49.978400000000001</v>
      </c>
      <c r="JS55" s="164">
        <v>49.834099999999999</v>
      </c>
      <c r="JT55" s="165"/>
      <c r="JU55" s="164">
        <v>10.8</v>
      </c>
      <c r="JV55" s="164">
        <v>17.604800000000001</v>
      </c>
      <c r="JW55" s="164">
        <v>6.81</v>
      </c>
      <c r="JX55" s="165"/>
      <c r="JY55" s="164">
        <v>-33.569699999999997</v>
      </c>
      <c r="JZ55" s="164">
        <v>73.216399999999993</v>
      </c>
      <c r="KA55" s="164">
        <v>48.768000000000001</v>
      </c>
      <c r="KB55" s="164">
        <v>-34.7684</v>
      </c>
      <c r="KC55" s="164">
        <v>-71.245000000000005</v>
      </c>
      <c r="KD55" s="164">
        <v>37.3551</v>
      </c>
      <c r="KE55" s="164">
        <v>33.494599999999998</v>
      </c>
      <c r="KF55" s="164">
        <v>-19.3</v>
      </c>
      <c r="KG55" s="164">
        <v>20.7</v>
      </c>
      <c r="KH55" s="165"/>
      <c r="KI55" s="164">
        <v>143.92089999999999</v>
      </c>
    </row>
    <row r="56" spans="1:295" ht="18" customHeight="1" x14ac:dyDescent="0.25">
      <c r="A56" s="159" t="s">
        <v>864</v>
      </c>
      <c r="B56" s="159" t="s">
        <v>83</v>
      </c>
      <c r="C56" s="166">
        <v>0</v>
      </c>
      <c r="D56" s="167">
        <v>15.9673</v>
      </c>
      <c r="E56" s="167">
        <v>-18.796199999999999</v>
      </c>
      <c r="F56" s="167">
        <v>9.1272000000000002</v>
      </c>
      <c r="G56" s="167">
        <v>29.470600000000001</v>
      </c>
      <c r="H56" s="168"/>
      <c r="I56" s="167">
        <v>33.363500000000002</v>
      </c>
      <c r="J56" s="168"/>
      <c r="K56" s="167">
        <v>47.729500000000002</v>
      </c>
      <c r="L56" s="167">
        <v>23.981300000000001</v>
      </c>
      <c r="M56" s="167">
        <v>23.6432</v>
      </c>
      <c r="N56" s="167">
        <v>22.2</v>
      </c>
      <c r="O56" s="167">
        <v>-29.73</v>
      </c>
      <c r="P56" s="167">
        <v>0</v>
      </c>
      <c r="Q56" s="167">
        <v>10.763999999999999</v>
      </c>
      <c r="R56" s="167">
        <v>-26.4</v>
      </c>
      <c r="S56" s="167">
        <v>12.883900000000001</v>
      </c>
      <c r="T56" s="168"/>
      <c r="U56" s="167">
        <v>11.2836</v>
      </c>
      <c r="V56" s="167">
        <v>11.2273</v>
      </c>
      <c r="W56" s="167">
        <v>18.907399999999999</v>
      </c>
      <c r="X56" s="167">
        <v>9.4411000000000005</v>
      </c>
      <c r="Y56" s="167">
        <v>0.37619999999999998</v>
      </c>
      <c r="Z56" s="167">
        <v>8.0028000000000006</v>
      </c>
      <c r="AA56" s="168"/>
      <c r="AB56" s="168"/>
      <c r="AC56" s="168"/>
      <c r="AD56" s="167">
        <v>-67.150000000000006</v>
      </c>
      <c r="AE56" s="168"/>
      <c r="AF56" s="167">
        <v>-22.2</v>
      </c>
      <c r="AG56" s="167">
        <v>28.6</v>
      </c>
      <c r="AH56" s="167">
        <v>10.554</v>
      </c>
      <c r="AI56" s="167">
        <v>0.26300000000000001</v>
      </c>
      <c r="AJ56" s="167">
        <v>-36.630000000000003</v>
      </c>
      <c r="AK56" s="167">
        <v>-36.51</v>
      </c>
      <c r="AL56" s="167">
        <v>-42.83</v>
      </c>
      <c r="AM56" s="167">
        <v>36.950000000000003</v>
      </c>
      <c r="AN56" s="167">
        <v>36.85</v>
      </c>
      <c r="AO56" s="167">
        <v>12.1586</v>
      </c>
      <c r="AP56" s="167">
        <v>5.8670999999999998</v>
      </c>
      <c r="AQ56" s="167">
        <v>59.340699999999998</v>
      </c>
      <c r="AR56" s="167">
        <v>61.273299999999999</v>
      </c>
      <c r="AS56" s="167">
        <v>33.450099999999999</v>
      </c>
      <c r="AT56" s="167">
        <v>-45.680100000000003</v>
      </c>
      <c r="AU56" s="167">
        <v>-44.786200000000001</v>
      </c>
      <c r="AV56" s="167">
        <v>6.37</v>
      </c>
      <c r="AW56" s="167">
        <v>6.4764999999999997</v>
      </c>
      <c r="AX56" s="167">
        <v>64.702299999999994</v>
      </c>
      <c r="AY56" s="167">
        <v>66.845600000000005</v>
      </c>
      <c r="AZ56" s="167">
        <v>1.0632999999999999</v>
      </c>
      <c r="BA56" s="167">
        <v>4.5496999999999996</v>
      </c>
      <c r="BB56" s="167">
        <v>-408.3691</v>
      </c>
      <c r="BC56" s="167">
        <v>-11.666499999999999</v>
      </c>
      <c r="BD56" s="167">
        <v>-14</v>
      </c>
      <c r="BE56" s="167">
        <v>-14.4</v>
      </c>
      <c r="BF56" s="167">
        <v>50.807600000000001</v>
      </c>
      <c r="BG56" s="167">
        <v>50.088000000000001</v>
      </c>
      <c r="BH56" s="167">
        <v>-4.8768000000000002</v>
      </c>
      <c r="BI56" s="168"/>
      <c r="BJ56" s="167">
        <v>-56.657800000000002</v>
      </c>
      <c r="BK56" s="167">
        <v>4.3880999999999997</v>
      </c>
      <c r="BL56" s="167">
        <v>0</v>
      </c>
      <c r="BM56" s="167">
        <v>3.0438000000000001</v>
      </c>
      <c r="BN56" s="167">
        <v>463.63709999999998</v>
      </c>
      <c r="BO56" s="167">
        <v>70.802899999999994</v>
      </c>
      <c r="BP56" s="167">
        <v>70.467200000000005</v>
      </c>
      <c r="BQ56" s="167">
        <v>-388.36709999999999</v>
      </c>
      <c r="BR56" s="167">
        <v>405.96089999999998</v>
      </c>
      <c r="BS56" s="168"/>
      <c r="BT56" s="167">
        <v>-59.411900000000003</v>
      </c>
      <c r="BU56" s="167">
        <v>60.888800000000003</v>
      </c>
      <c r="BV56" s="167">
        <v>79.407300000000006</v>
      </c>
      <c r="BW56" s="167">
        <v>26.95</v>
      </c>
      <c r="BX56" s="167">
        <v>24.16</v>
      </c>
      <c r="BY56" s="167">
        <v>57.11</v>
      </c>
      <c r="BZ56" s="167">
        <v>72.75</v>
      </c>
      <c r="CA56" s="167">
        <v>-24.777899999999999</v>
      </c>
      <c r="CB56" s="167">
        <v>-23.438300000000002</v>
      </c>
      <c r="CC56" s="167">
        <v>89.456400000000002</v>
      </c>
      <c r="CD56" s="167">
        <v>90.100700000000003</v>
      </c>
      <c r="CE56" s="167">
        <v>34.3476</v>
      </c>
      <c r="CF56" s="167">
        <v>-44.395400000000002</v>
      </c>
      <c r="CG56" s="167">
        <v>-44.057499999999997</v>
      </c>
      <c r="CH56" s="167">
        <v>3.4643999999999999</v>
      </c>
      <c r="CI56" s="167">
        <v>-64.122</v>
      </c>
      <c r="CJ56" s="168"/>
      <c r="CK56" s="168"/>
      <c r="CL56" s="167">
        <v>39</v>
      </c>
      <c r="CM56" s="167">
        <v>129.30000000000001</v>
      </c>
      <c r="CN56" s="167">
        <v>-14.6</v>
      </c>
      <c r="CO56" s="167">
        <v>48.065100000000001</v>
      </c>
      <c r="CP56" s="167">
        <v>46.554099999999998</v>
      </c>
      <c r="CQ56" s="167">
        <v>47.072200000000002</v>
      </c>
      <c r="CR56" s="167">
        <v>-54.546900000000001</v>
      </c>
      <c r="CS56" s="167">
        <v>-55.095500000000001</v>
      </c>
      <c r="CT56" s="167">
        <v>37.076500000000003</v>
      </c>
      <c r="CU56" s="167">
        <v>-25.120999999999999</v>
      </c>
      <c r="CV56" s="167">
        <v>41.596699999999998</v>
      </c>
      <c r="CW56" s="167">
        <v>12.972300000000001</v>
      </c>
      <c r="CX56" s="167">
        <v>30.88</v>
      </c>
      <c r="CY56" s="167">
        <v>64.069999999999993</v>
      </c>
      <c r="CZ56" s="167">
        <v>39.1479</v>
      </c>
      <c r="DA56" s="167">
        <v>37.065100000000001</v>
      </c>
      <c r="DB56" s="167">
        <v>-29.56</v>
      </c>
      <c r="DC56" s="167">
        <v>-3.6423000000000001</v>
      </c>
      <c r="DD56" s="167">
        <v>64.968400000000003</v>
      </c>
      <c r="DE56" s="167">
        <v>64.096299999999999</v>
      </c>
      <c r="DF56" s="167">
        <v>-145.06530000000001</v>
      </c>
      <c r="DG56" s="167">
        <v>-1E-4</v>
      </c>
      <c r="DH56" s="167">
        <v>-17.9069</v>
      </c>
      <c r="DI56" s="167">
        <v>-83.5</v>
      </c>
      <c r="DJ56" s="167">
        <v>-85.6</v>
      </c>
      <c r="DK56" s="167">
        <v>27.770700000000001</v>
      </c>
      <c r="DL56" s="167">
        <v>38.388100000000001</v>
      </c>
      <c r="DM56" s="167">
        <v>52.615000000000002</v>
      </c>
      <c r="DN56" s="167">
        <v>54.5105</v>
      </c>
      <c r="DO56" s="167">
        <v>38.520000000000003</v>
      </c>
      <c r="DP56" s="167">
        <v>-7.49</v>
      </c>
      <c r="DQ56" s="167">
        <v>61.884</v>
      </c>
      <c r="DR56" s="167">
        <v>143.63319999999999</v>
      </c>
      <c r="DS56" s="167">
        <v>-29.17</v>
      </c>
      <c r="DT56" s="167">
        <v>-29.37</v>
      </c>
      <c r="DU56" s="167">
        <v>106.27</v>
      </c>
      <c r="DV56" s="167">
        <v>57.4</v>
      </c>
      <c r="DW56" s="167">
        <v>144.05459999999999</v>
      </c>
      <c r="DX56" s="167">
        <v>142.6909</v>
      </c>
      <c r="DY56" s="167">
        <v>2.9773000000000001</v>
      </c>
      <c r="DZ56" s="167">
        <v>2.5727000000000002</v>
      </c>
      <c r="EA56" s="167">
        <v>223.44110000000001</v>
      </c>
      <c r="EB56" s="167">
        <v>181.80090000000001</v>
      </c>
      <c r="EC56" s="167">
        <v>173.57169999999999</v>
      </c>
      <c r="ED56" s="167">
        <v>176.8364</v>
      </c>
      <c r="EE56" s="167">
        <v>110.3706</v>
      </c>
      <c r="EF56" s="167">
        <v>93.512699999999995</v>
      </c>
      <c r="EG56" s="167">
        <v>-23.494</v>
      </c>
      <c r="EH56" s="167">
        <v>397.68079999999998</v>
      </c>
      <c r="EI56" s="167">
        <v>332.51859999999999</v>
      </c>
      <c r="EJ56" s="168"/>
      <c r="EK56" s="167">
        <v>-26.990300000000001</v>
      </c>
      <c r="EL56" s="167">
        <v>-25.957999999999998</v>
      </c>
      <c r="EM56" s="167">
        <v>-31.35</v>
      </c>
      <c r="EN56" s="167">
        <v>35.310400000000001</v>
      </c>
      <c r="EO56" s="167">
        <v>33.997</v>
      </c>
      <c r="EP56" s="167">
        <v>165.94800000000001</v>
      </c>
      <c r="EQ56" s="167">
        <v>-60.423400000000001</v>
      </c>
      <c r="ER56" s="167">
        <v>-61.624600000000001</v>
      </c>
      <c r="ES56" s="167">
        <v>-59.534500000000001</v>
      </c>
      <c r="ET56" s="167">
        <v>0</v>
      </c>
      <c r="EU56" s="167">
        <v>-9.07</v>
      </c>
      <c r="EV56" s="167">
        <v>127.9</v>
      </c>
      <c r="EW56" s="167">
        <v>6.3936000000000002</v>
      </c>
      <c r="EX56" s="167">
        <v>42.170900000000003</v>
      </c>
      <c r="EY56" s="167">
        <v>-13.2</v>
      </c>
      <c r="EZ56" s="167">
        <v>-12.7735</v>
      </c>
      <c r="FA56" s="167">
        <v>7.1368</v>
      </c>
      <c r="FB56" s="167">
        <v>-91.753</v>
      </c>
      <c r="FC56" s="167">
        <v>59.782800000000002</v>
      </c>
      <c r="FD56" s="168"/>
      <c r="FE56" s="168"/>
      <c r="FF56" s="167">
        <v>1.1873</v>
      </c>
      <c r="FG56" s="167">
        <v>28.0199</v>
      </c>
      <c r="FH56" s="167">
        <v>28.729500000000002</v>
      </c>
      <c r="FI56" s="167">
        <v>28.011099999999999</v>
      </c>
      <c r="FJ56" s="167">
        <v>22.271699999999999</v>
      </c>
      <c r="FK56" s="167">
        <v>23.443899999999999</v>
      </c>
      <c r="FL56" s="167">
        <v>11.052099999999999</v>
      </c>
      <c r="FM56" s="167">
        <v>-0.9788</v>
      </c>
      <c r="FN56" s="167">
        <v>-1.3615999999999999</v>
      </c>
      <c r="FO56" s="167">
        <v>2.9238</v>
      </c>
      <c r="FP56" s="167">
        <v>11.3466</v>
      </c>
      <c r="FQ56" s="167">
        <v>-1.1774</v>
      </c>
      <c r="FR56" s="167">
        <v>-9.48</v>
      </c>
      <c r="FS56" s="167">
        <v>15.076499999999999</v>
      </c>
      <c r="FT56" s="167">
        <v>0.98540000000000005</v>
      </c>
      <c r="FU56" s="167">
        <v>-9.98</v>
      </c>
      <c r="FV56" s="167">
        <v>19.46</v>
      </c>
      <c r="FW56" s="168"/>
      <c r="FX56" s="167">
        <v>3.7065000000000001</v>
      </c>
      <c r="FY56" s="167">
        <v>-6.2649999999999997</v>
      </c>
      <c r="FZ56" s="167">
        <v>4.4109999999999996</v>
      </c>
      <c r="GA56" s="167">
        <v>11.191599999999999</v>
      </c>
      <c r="GB56" s="167">
        <v>30.86</v>
      </c>
      <c r="GC56" s="167">
        <v>-11.2941</v>
      </c>
      <c r="GD56" s="167">
        <v>-2.8858999999999999</v>
      </c>
      <c r="GE56" s="167">
        <v>14.61</v>
      </c>
      <c r="GF56" s="167">
        <v>73.520099999999999</v>
      </c>
      <c r="GG56" s="167">
        <v>21.9</v>
      </c>
      <c r="GH56" s="167">
        <v>-14.147399999999999</v>
      </c>
      <c r="GI56" s="168"/>
      <c r="GJ56" s="167">
        <v>-10.657999999999999</v>
      </c>
      <c r="GK56" s="167">
        <v>1.6970000000000001</v>
      </c>
      <c r="GL56" s="168"/>
      <c r="GM56" s="168"/>
      <c r="GN56" s="167">
        <v>-16.133299999999998</v>
      </c>
      <c r="GO56" s="167">
        <v>-23.626300000000001</v>
      </c>
      <c r="GP56" s="167">
        <v>20.515000000000001</v>
      </c>
      <c r="GQ56" s="167">
        <v>36.385899999999999</v>
      </c>
      <c r="GR56" s="167">
        <v>63.884</v>
      </c>
      <c r="GS56" s="167">
        <v>65.2928</v>
      </c>
      <c r="GT56" s="167">
        <v>-114.00660000000001</v>
      </c>
      <c r="GU56" s="167">
        <v>-16.049499999999998</v>
      </c>
      <c r="GV56" s="167">
        <v>31.8904</v>
      </c>
      <c r="GW56" s="167">
        <v>-24.622</v>
      </c>
      <c r="GX56" s="167">
        <v>11.812799999999999</v>
      </c>
      <c r="GY56" s="167">
        <v>8.9175000000000004</v>
      </c>
      <c r="GZ56" s="167">
        <v>8.6288999999999998</v>
      </c>
      <c r="HA56" s="167">
        <v>13.143599999999999</v>
      </c>
      <c r="HB56" s="167">
        <v>230.32640000000001</v>
      </c>
      <c r="HC56" s="167">
        <v>228.28569999999999</v>
      </c>
      <c r="HD56" s="167">
        <v>278.3</v>
      </c>
      <c r="HE56" s="167">
        <v>-276.71789999999999</v>
      </c>
      <c r="HF56" s="167">
        <v>-517.81659999999999</v>
      </c>
      <c r="HG56" s="167">
        <v>519.98519999999996</v>
      </c>
      <c r="HH56" s="167">
        <v>518.64300000000003</v>
      </c>
      <c r="HI56" s="167">
        <v>-215.5042</v>
      </c>
      <c r="HJ56" s="167">
        <v>-214.7878</v>
      </c>
      <c r="HK56" s="167">
        <v>-51.128399999999999</v>
      </c>
      <c r="HL56" s="167">
        <v>-41.811900000000001</v>
      </c>
      <c r="HM56" s="167">
        <v>73.670500000000004</v>
      </c>
      <c r="HN56" s="167">
        <v>73.494799999999998</v>
      </c>
      <c r="HO56" s="168"/>
      <c r="HP56" s="168"/>
      <c r="HQ56" s="167">
        <v>59.988999999999997</v>
      </c>
      <c r="HR56" s="167">
        <v>59.923099999999998</v>
      </c>
      <c r="HS56" s="167">
        <v>-58.137500000000003</v>
      </c>
      <c r="HT56" s="167">
        <v>-58.195099999999996</v>
      </c>
      <c r="HU56" s="167">
        <v>123.91</v>
      </c>
      <c r="HV56" s="167">
        <v>123.56</v>
      </c>
      <c r="HW56" s="167">
        <v>30.8</v>
      </c>
      <c r="HX56" s="167">
        <v>29.4</v>
      </c>
      <c r="HY56" s="167">
        <v>23.155999999999999</v>
      </c>
      <c r="HZ56" s="167">
        <v>27.84</v>
      </c>
      <c r="IA56" s="168"/>
      <c r="IB56" s="167">
        <v>105.491</v>
      </c>
      <c r="IC56" s="167">
        <v>103.69759999999999</v>
      </c>
      <c r="ID56" s="167">
        <v>12.2</v>
      </c>
      <c r="IE56" s="167">
        <v>5.7</v>
      </c>
      <c r="IF56" s="167">
        <v>-58.3</v>
      </c>
      <c r="IG56" s="167">
        <v>-60.5</v>
      </c>
      <c r="IH56" s="168"/>
      <c r="II56" s="167">
        <v>1.5726</v>
      </c>
      <c r="IJ56" s="167">
        <v>-506.83260000000001</v>
      </c>
      <c r="IK56" s="167">
        <v>-306.8759</v>
      </c>
      <c r="IL56" s="167">
        <v>418.20080000000002</v>
      </c>
      <c r="IM56" s="167">
        <v>340.13159999999999</v>
      </c>
      <c r="IN56" s="167">
        <v>11.0404</v>
      </c>
      <c r="IO56" s="167">
        <v>-328.97890000000001</v>
      </c>
      <c r="IP56" s="167">
        <v>327.02640000000002</v>
      </c>
      <c r="IQ56" s="167">
        <v>-158.08619999999999</v>
      </c>
      <c r="IR56" s="167">
        <v>-196.86940000000001</v>
      </c>
      <c r="IS56" s="167">
        <v>-324.01620000000003</v>
      </c>
      <c r="IT56" s="167">
        <v>78.030900000000003</v>
      </c>
      <c r="IU56" s="167">
        <v>77.274000000000001</v>
      </c>
      <c r="IV56" s="167">
        <v>163.73660000000001</v>
      </c>
      <c r="IW56" s="167">
        <v>-412.9966</v>
      </c>
      <c r="IX56" s="167">
        <v>198.65549999999999</v>
      </c>
      <c r="IY56" s="167">
        <v>-212.03880000000001</v>
      </c>
      <c r="IZ56" s="167">
        <v>213.89089999999999</v>
      </c>
      <c r="JA56" s="167">
        <v>-9.5183999999999997</v>
      </c>
      <c r="JB56" s="168"/>
      <c r="JC56" s="167">
        <v>13.92</v>
      </c>
      <c r="JD56" s="167">
        <v>7.3029999999999999</v>
      </c>
      <c r="JE56" s="167">
        <v>7.33</v>
      </c>
      <c r="JF56" s="167">
        <v>-13.76</v>
      </c>
      <c r="JG56" s="167">
        <v>-7.44</v>
      </c>
      <c r="JH56" s="168"/>
      <c r="JI56" s="167">
        <v>7.7652999999999999</v>
      </c>
      <c r="JJ56" s="167">
        <v>-39.433900000000001</v>
      </c>
      <c r="JK56" s="167">
        <v>-18.046800000000001</v>
      </c>
      <c r="JL56" s="167">
        <v>22.9</v>
      </c>
      <c r="JM56" s="167">
        <v>52.82</v>
      </c>
      <c r="JN56" s="167">
        <v>53.274999999999999</v>
      </c>
      <c r="JO56" s="167">
        <v>11.1851</v>
      </c>
      <c r="JP56" s="167">
        <v>13.4564</v>
      </c>
      <c r="JQ56" s="167">
        <v>48.215200000000003</v>
      </c>
      <c r="JR56" s="167">
        <v>48.1554</v>
      </c>
      <c r="JS56" s="167">
        <v>48.177199999999999</v>
      </c>
      <c r="JT56" s="168"/>
      <c r="JU56" s="167">
        <v>-5.6</v>
      </c>
      <c r="JV56" s="167">
        <v>18.457100000000001</v>
      </c>
      <c r="JW56" s="167">
        <v>6.28</v>
      </c>
      <c r="JX56" s="168"/>
      <c r="JY56" s="167">
        <v>-41.361800000000002</v>
      </c>
      <c r="JZ56" s="167">
        <v>74.054299999999998</v>
      </c>
      <c r="KA56" s="167">
        <v>51.481699999999996</v>
      </c>
      <c r="KB56" s="167">
        <v>-40.787999999999997</v>
      </c>
      <c r="KC56" s="167">
        <v>-72.412899999999993</v>
      </c>
      <c r="KD56" s="167">
        <v>41.444499999999998</v>
      </c>
      <c r="KE56" s="167">
        <v>31.060500000000001</v>
      </c>
      <c r="KF56" s="167">
        <v>-3.2</v>
      </c>
      <c r="KG56" s="167">
        <v>4.2</v>
      </c>
      <c r="KH56" s="168"/>
      <c r="KI56" s="167">
        <v>89.486699999999999</v>
      </c>
    </row>
    <row r="57" spans="1:295" x14ac:dyDescent="0.25">
      <c r="A57" s="227" t="s">
        <v>876</v>
      </c>
      <c r="B57" s="227"/>
      <c r="C57" s="169">
        <v>0</v>
      </c>
      <c r="D57" s="169">
        <v>21.974</v>
      </c>
      <c r="E57" s="169">
        <v>-17.6005</v>
      </c>
      <c r="F57" s="169">
        <v>13.616899999999999</v>
      </c>
      <c r="G57" s="169">
        <v>38.1419</v>
      </c>
      <c r="H57" s="169">
        <v>0</v>
      </c>
      <c r="I57" s="169">
        <v>52.119700000000002</v>
      </c>
      <c r="J57" s="169">
        <v>0</v>
      </c>
      <c r="K57" s="169">
        <v>69.061800000000005</v>
      </c>
      <c r="L57" s="169">
        <v>35.124899999999997</v>
      </c>
      <c r="M57" s="169">
        <v>34.406599999999997</v>
      </c>
      <c r="N57" s="169">
        <v>22.2</v>
      </c>
      <c r="O57" s="169">
        <v>-26.265000000000001</v>
      </c>
      <c r="P57" s="169">
        <v>46.2</v>
      </c>
      <c r="Q57" s="169">
        <v>21.527999999999999</v>
      </c>
      <c r="R57" s="169">
        <v>-22</v>
      </c>
      <c r="S57" s="169">
        <v>14.071899999999999</v>
      </c>
      <c r="T57" s="169">
        <v>0</v>
      </c>
      <c r="U57" s="169">
        <v>18.435500000000001</v>
      </c>
      <c r="V57" s="169">
        <v>18.416899999999998</v>
      </c>
      <c r="W57" s="169">
        <v>30.748100000000001</v>
      </c>
      <c r="X57" s="169">
        <v>17.070499999999999</v>
      </c>
      <c r="Y57" s="169">
        <v>1.1831</v>
      </c>
      <c r="Z57" s="169">
        <v>8.9601000000000006</v>
      </c>
      <c r="AA57" s="169">
        <v>0</v>
      </c>
      <c r="AB57" s="169">
        <v>0</v>
      </c>
      <c r="AC57" s="169">
        <v>0</v>
      </c>
      <c r="AD57" s="169">
        <v>-38.950000000000003</v>
      </c>
      <c r="AE57" s="169">
        <v>0</v>
      </c>
      <c r="AF57" s="169">
        <v>26.64</v>
      </c>
      <c r="AG57" s="169">
        <v>55</v>
      </c>
      <c r="AH57" s="169">
        <v>20.297000000000001</v>
      </c>
      <c r="AI57" s="169">
        <v>0.31900000000000001</v>
      </c>
      <c r="AJ57" s="169">
        <v>-36.630000000000003</v>
      </c>
      <c r="AK57" s="169">
        <v>-36.51</v>
      </c>
      <c r="AL57" s="169">
        <v>-26.82</v>
      </c>
      <c r="AM57" s="169">
        <v>79.27</v>
      </c>
      <c r="AN57" s="169">
        <v>79.66</v>
      </c>
      <c r="AO57" s="169">
        <v>19.900700000000001</v>
      </c>
      <c r="AP57" s="169">
        <v>6.4480000000000004</v>
      </c>
      <c r="AQ57" s="169">
        <v>80.484700000000004</v>
      </c>
      <c r="AR57" s="169">
        <v>83.388999999999996</v>
      </c>
      <c r="AS57" s="169">
        <v>69.921199999999999</v>
      </c>
      <c r="AT57" s="169">
        <v>-43.134900000000002</v>
      </c>
      <c r="AU57" s="169">
        <v>-42.553199999999997</v>
      </c>
      <c r="AV57" s="169">
        <v>31.0092</v>
      </c>
      <c r="AW57" s="169">
        <v>31.801400000000001</v>
      </c>
      <c r="AX57" s="169">
        <v>93.637500000000003</v>
      </c>
      <c r="AY57" s="169">
        <v>95.646900000000002</v>
      </c>
      <c r="AZ57" s="169">
        <v>5.7744</v>
      </c>
      <c r="BA57" s="169">
        <v>35.510100000000001</v>
      </c>
      <c r="BB57" s="169">
        <v>-408.3691</v>
      </c>
      <c r="BC57" s="169">
        <v>-10.0131</v>
      </c>
      <c r="BD57" s="169">
        <v>-4.5999999999999996</v>
      </c>
      <c r="BE57" s="169">
        <v>-4.9000000000000004</v>
      </c>
      <c r="BF57" s="169">
        <v>77.293999999999997</v>
      </c>
      <c r="BG57" s="169">
        <v>76.147800000000004</v>
      </c>
      <c r="BH57" s="169">
        <v>-3.2814000000000001</v>
      </c>
      <c r="BI57" s="169">
        <v>0</v>
      </c>
      <c r="BJ57" s="169">
        <v>-42.732300000000002</v>
      </c>
      <c r="BK57" s="169">
        <v>8.4306000000000001</v>
      </c>
      <c r="BL57" s="169">
        <v>8.8543000000000003</v>
      </c>
      <c r="BM57" s="169">
        <v>6.0888999999999998</v>
      </c>
      <c r="BN57" s="169">
        <v>593.1576</v>
      </c>
      <c r="BO57" s="169">
        <v>125.91930000000001</v>
      </c>
      <c r="BP57" s="169">
        <v>125.61409999999999</v>
      </c>
      <c r="BQ57" s="169">
        <v>-360.40820000000002</v>
      </c>
      <c r="BR57" s="169">
        <v>552.89760000000001</v>
      </c>
      <c r="BS57" s="169">
        <v>0</v>
      </c>
      <c r="BT57" s="169">
        <v>-19.697800000000001</v>
      </c>
      <c r="BU57" s="169">
        <v>120.32810000000001</v>
      </c>
      <c r="BV57" s="169">
        <v>102.23050000000001</v>
      </c>
      <c r="BW57" s="169">
        <v>33.590000000000003</v>
      </c>
      <c r="BX57" s="169">
        <v>38.36</v>
      </c>
      <c r="BY57" s="169">
        <v>77.12</v>
      </c>
      <c r="BZ57" s="169">
        <v>87.86</v>
      </c>
      <c r="CA57" s="169">
        <v>-10.712400000000001</v>
      </c>
      <c r="CB57" s="169">
        <v>-10.712400000000001</v>
      </c>
      <c r="CC57" s="169">
        <v>111.03100000000001</v>
      </c>
      <c r="CD57" s="169">
        <v>203.2687</v>
      </c>
      <c r="CE57" s="169">
        <v>42.132599999999996</v>
      </c>
      <c r="CF57" s="169">
        <v>-21.413799999999998</v>
      </c>
      <c r="CG57" s="169">
        <v>-21.795999999999999</v>
      </c>
      <c r="CH57" s="169">
        <v>18.065200000000001</v>
      </c>
      <c r="CI57" s="169">
        <v>-49.319000000000003</v>
      </c>
      <c r="CJ57" s="169">
        <v>0</v>
      </c>
      <c r="CK57" s="169">
        <v>0</v>
      </c>
      <c r="CL57" s="169">
        <v>87.1</v>
      </c>
      <c r="CM57" s="169">
        <v>217.6</v>
      </c>
      <c r="CN57" s="169">
        <v>-11.79</v>
      </c>
      <c r="CO57" s="169">
        <v>59.3748</v>
      </c>
      <c r="CP57" s="169">
        <v>59.552</v>
      </c>
      <c r="CQ57" s="169">
        <v>59.075899999999997</v>
      </c>
      <c r="CR57" s="169">
        <v>-31.759599999999999</v>
      </c>
      <c r="CS57" s="169">
        <v>-31.099299999999999</v>
      </c>
      <c r="CT57" s="169">
        <v>59.360199999999999</v>
      </c>
      <c r="CU57" s="169">
        <v>-9.4910999999999994</v>
      </c>
      <c r="CV57" s="169">
        <v>62.667999999999999</v>
      </c>
      <c r="CW57" s="169">
        <v>18.220099999999999</v>
      </c>
      <c r="CX57" s="169">
        <v>69.67</v>
      </c>
      <c r="CY57" s="169">
        <v>94.42</v>
      </c>
      <c r="CZ57" s="169">
        <v>58.8354</v>
      </c>
      <c r="DA57" s="169">
        <v>55.668599999999998</v>
      </c>
      <c r="DB57" s="169">
        <v>-25.37</v>
      </c>
      <c r="DC57" s="169">
        <v>-0.78149999999999997</v>
      </c>
      <c r="DD57" s="169">
        <v>108.8742</v>
      </c>
      <c r="DE57" s="169">
        <v>107.7932</v>
      </c>
      <c r="DF57" s="169">
        <v>-115.56529999999999</v>
      </c>
      <c r="DG57" s="169">
        <v>1E-4</v>
      </c>
      <c r="DH57" s="169">
        <v>-15.3827</v>
      </c>
      <c r="DI57" s="169">
        <v>-62.9</v>
      </c>
      <c r="DJ57" s="169">
        <v>-63.3</v>
      </c>
      <c r="DK57" s="169">
        <v>34.038400000000003</v>
      </c>
      <c r="DL57" s="169">
        <v>65.634200000000007</v>
      </c>
      <c r="DM57" s="169">
        <v>84.081299999999999</v>
      </c>
      <c r="DN57" s="169">
        <v>92.596400000000003</v>
      </c>
      <c r="DO57" s="169">
        <v>65.03</v>
      </c>
      <c r="DP57" s="169">
        <v>-4.05</v>
      </c>
      <c r="DQ57" s="169">
        <v>67.513499999999993</v>
      </c>
      <c r="DR57" s="169">
        <v>177.24010000000001</v>
      </c>
      <c r="DS57" s="169">
        <v>-1.53</v>
      </c>
      <c r="DT57" s="169">
        <v>-1.46</v>
      </c>
      <c r="DU57" s="169">
        <v>122.32</v>
      </c>
      <c r="DV57" s="169">
        <v>74.91</v>
      </c>
      <c r="DW57" s="169">
        <v>179.2</v>
      </c>
      <c r="DX57" s="169">
        <v>176.43639999999999</v>
      </c>
      <c r="DY57" s="169">
        <v>17.4358</v>
      </c>
      <c r="DZ57" s="169">
        <v>15.318199999999999</v>
      </c>
      <c r="EA57" s="169">
        <v>265.11869999999999</v>
      </c>
      <c r="EB57" s="169">
        <v>220.7619</v>
      </c>
      <c r="EC57" s="169">
        <v>211.8</v>
      </c>
      <c r="ED57" s="169">
        <v>214.5641</v>
      </c>
      <c r="EE57" s="169">
        <v>118.8916</v>
      </c>
      <c r="EF57" s="169">
        <v>109.92740000000001</v>
      </c>
      <c r="EG57" s="169">
        <v>-19.824999999999999</v>
      </c>
      <c r="EH57" s="169">
        <v>602.85</v>
      </c>
      <c r="EI57" s="169">
        <v>415.9522</v>
      </c>
      <c r="EJ57" s="169">
        <v>0</v>
      </c>
      <c r="EK57" s="169">
        <v>-8.2867999999999995</v>
      </c>
      <c r="EL57" s="169">
        <v>-6.6006</v>
      </c>
      <c r="EM57" s="169">
        <v>10.862500000000001</v>
      </c>
      <c r="EN57" s="169">
        <v>59.294199999999996</v>
      </c>
      <c r="EO57" s="169">
        <v>55.383400000000002</v>
      </c>
      <c r="EP57" s="169">
        <v>176.7</v>
      </c>
      <c r="EQ57" s="169">
        <v>-31.875699999999998</v>
      </c>
      <c r="ER57" s="169">
        <v>-32.8352</v>
      </c>
      <c r="ES57" s="169">
        <v>-22.687799999999999</v>
      </c>
      <c r="ET57" s="169">
        <v>16.100000000000001</v>
      </c>
      <c r="EU57" s="169">
        <v>-4</v>
      </c>
      <c r="EV57" s="169">
        <v>127.9</v>
      </c>
      <c r="EW57" s="169">
        <v>11.620900000000001</v>
      </c>
      <c r="EX57" s="169">
        <v>77.504800000000003</v>
      </c>
      <c r="EY57" s="169">
        <v>-10.393700000000001</v>
      </c>
      <c r="EZ57" s="169">
        <v>-10.029</v>
      </c>
      <c r="FA57" s="169">
        <v>9.3855000000000004</v>
      </c>
      <c r="FB57" s="169">
        <v>-59.168700000000001</v>
      </c>
      <c r="FC57" s="169">
        <v>69.682900000000004</v>
      </c>
      <c r="FD57" s="169">
        <v>2.4523000000000001</v>
      </c>
      <c r="FE57" s="169">
        <v>0</v>
      </c>
      <c r="FF57" s="169">
        <v>2.3975</v>
      </c>
      <c r="FG57" s="169">
        <v>29.889800000000001</v>
      </c>
      <c r="FH57" s="169">
        <v>30.203399999999998</v>
      </c>
      <c r="FI57" s="169">
        <v>28.7851</v>
      </c>
      <c r="FJ57" s="169">
        <v>50.069400000000002</v>
      </c>
      <c r="FK57" s="169">
        <v>49.232199999999999</v>
      </c>
      <c r="FL57" s="169">
        <v>38.18</v>
      </c>
      <c r="FM57" s="169">
        <v>39.0886</v>
      </c>
      <c r="FN57" s="169">
        <v>38.629300000000001</v>
      </c>
      <c r="FO57" s="169">
        <v>23.308299999999999</v>
      </c>
      <c r="FP57" s="169">
        <v>31.190999999999999</v>
      </c>
      <c r="FQ57" s="169">
        <v>9.3622999999999994</v>
      </c>
      <c r="FR57" s="169">
        <v>-3.8</v>
      </c>
      <c r="FS57" s="169">
        <v>15.3817</v>
      </c>
      <c r="FT57" s="169">
        <v>1.8167</v>
      </c>
      <c r="FU57" s="169">
        <v>-6.24</v>
      </c>
      <c r="FV57" s="169">
        <v>20.69</v>
      </c>
      <c r="FW57" s="169">
        <v>0</v>
      </c>
      <c r="FX57" s="169">
        <v>8.8873999999999995</v>
      </c>
      <c r="FY57" s="169">
        <v>-3.2189999999999999</v>
      </c>
      <c r="FZ57" s="169">
        <v>4.5599999999999996</v>
      </c>
      <c r="GA57" s="169">
        <v>11.672800000000001</v>
      </c>
      <c r="GB57" s="169">
        <v>35.25</v>
      </c>
      <c r="GC57" s="169">
        <v>57.583599999999997</v>
      </c>
      <c r="GD57" s="169">
        <v>60.441800000000001</v>
      </c>
      <c r="GE57" s="169">
        <v>15.99</v>
      </c>
      <c r="GF57" s="169">
        <v>86.851299999999995</v>
      </c>
      <c r="GG57" s="169">
        <v>27.3</v>
      </c>
      <c r="GH57" s="169">
        <v>-7.0641999999999996</v>
      </c>
      <c r="GI57" s="169">
        <v>0</v>
      </c>
      <c r="GJ57" s="169">
        <v>0</v>
      </c>
      <c r="GK57" s="169">
        <v>3.0960000000000001</v>
      </c>
      <c r="GL57" s="169">
        <v>0</v>
      </c>
      <c r="GM57" s="169">
        <v>0</v>
      </c>
      <c r="GN57" s="169">
        <v>-11.868600000000001</v>
      </c>
      <c r="GO57" s="169">
        <v>-18.353100000000001</v>
      </c>
      <c r="GP57" s="169">
        <v>22.519100000000002</v>
      </c>
      <c r="GQ57" s="169">
        <v>66.049199999999999</v>
      </c>
      <c r="GR57" s="169">
        <v>70.048900000000003</v>
      </c>
      <c r="GS57" s="169">
        <v>70.442599999999999</v>
      </c>
      <c r="GT57" s="169">
        <v>-113.9295</v>
      </c>
      <c r="GU57" s="169">
        <v>-16.049499999999998</v>
      </c>
      <c r="GV57" s="169">
        <v>51.751199999999997</v>
      </c>
      <c r="GW57" s="169">
        <v>23.146699999999999</v>
      </c>
      <c r="GX57" s="169">
        <v>13.483700000000001</v>
      </c>
      <c r="GY57" s="169">
        <v>26.071300000000001</v>
      </c>
      <c r="GZ57" s="169">
        <v>25.402899999999999</v>
      </c>
      <c r="HA57" s="169">
        <v>15.9719</v>
      </c>
      <c r="HB57" s="169">
        <v>256.01839999999999</v>
      </c>
      <c r="HC57" s="169">
        <v>252.68260000000001</v>
      </c>
      <c r="HD57" s="169">
        <v>292.89999999999998</v>
      </c>
      <c r="HE57" s="169">
        <v>-138.8014</v>
      </c>
      <c r="HF57" s="169">
        <v>-318.04239999999999</v>
      </c>
      <c r="HG57" s="169">
        <v>552.04740000000004</v>
      </c>
      <c r="HH57" s="169">
        <v>548.20759999999996</v>
      </c>
      <c r="HI57" s="169">
        <v>-142.4348</v>
      </c>
      <c r="HJ57" s="169">
        <v>-141.46870000000001</v>
      </c>
      <c r="HK57" s="169">
        <v>-40.17</v>
      </c>
      <c r="HL57" s="169">
        <v>-27.745799999999999</v>
      </c>
      <c r="HM57" s="169">
        <v>84.370099999999994</v>
      </c>
      <c r="HN57" s="169">
        <v>84.391800000000003</v>
      </c>
      <c r="HO57" s="169">
        <v>-97.19</v>
      </c>
      <c r="HP57" s="169">
        <v>-91.009900000000002</v>
      </c>
      <c r="HQ57" s="169">
        <v>62.5379</v>
      </c>
      <c r="HR57" s="169">
        <v>62.384099999999997</v>
      </c>
      <c r="HS57" s="169">
        <v>-26.686299999999999</v>
      </c>
      <c r="HT57" s="169">
        <v>-26.266100000000002</v>
      </c>
      <c r="HU57" s="169">
        <v>123.91</v>
      </c>
      <c r="HV57" s="169">
        <v>123.56</v>
      </c>
      <c r="HW57" s="169">
        <v>50.9</v>
      </c>
      <c r="HX57" s="169">
        <v>50.9</v>
      </c>
      <c r="HY57" s="169">
        <v>23.258600000000001</v>
      </c>
      <c r="HZ57" s="169">
        <v>39.28</v>
      </c>
      <c r="IA57" s="169">
        <v>-344.47030000000001</v>
      </c>
      <c r="IB57" s="169">
        <v>115.3164</v>
      </c>
      <c r="IC57" s="169">
        <v>115.628</v>
      </c>
      <c r="ID57" s="169">
        <v>19.600000000000001</v>
      </c>
      <c r="IE57" s="169">
        <v>10.9</v>
      </c>
      <c r="IF57" s="169">
        <v>-21.6</v>
      </c>
      <c r="IG57" s="169">
        <v>-22.3</v>
      </c>
      <c r="IH57" s="169">
        <v>1.7824</v>
      </c>
      <c r="II57" s="169">
        <v>1.5726</v>
      </c>
      <c r="IJ57" s="169">
        <v>-314.29700000000003</v>
      </c>
      <c r="IK57" s="169">
        <v>-55.771299999999997</v>
      </c>
      <c r="IL57" s="169">
        <v>484.0883</v>
      </c>
      <c r="IM57" s="169">
        <v>384.99689999999998</v>
      </c>
      <c r="IN57" s="169">
        <v>20.874600000000001</v>
      </c>
      <c r="IO57" s="169">
        <v>-133.31209999999999</v>
      </c>
      <c r="IP57" s="169">
        <v>369.62720000000002</v>
      </c>
      <c r="IQ57" s="169">
        <v>-95.342399999999998</v>
      </c>
      <c r="IR57" s="169">
        <v>-50.096499999999999</v>
      </c>
      <c r="IS57" s="169">
        <v>-129.023</v>
      </c>
      <c r="IT57" s="169">
        <v>123.2319</v>
      </c>
      <c r="IU57" s="169">
        <v>123.63209999999999</v>
      </c>
      <c r="IV57" s="169">
        <v>181.52279999999999</v>
      </c>
      <c r="IW57" s="169">
        <v>-167.42689999999999</v>
      </c>
      <c r="IX57" s="169">
        <v>224.16059999999999</v>
      </c>
      <c r="IY57" s="169">
        <v>-113.93519999999999</v>
      </c>
      <c r="IZ57" s="169">
        <v>262.79349999999999</v>
      </c>
      <c r="JA57" s="169">
        <v>-7.6452</v>
      </c>
      <c r="JB57" s="169">
        <v>0</v>
      </c>
      <c r="JC57" s="169">
        <v>22.16</v>
      </c>
      <c r="JD57" s="169">
        <v>7.4660000000000002</v>
      </c>
      <c r="JE57" s="169">
        <v>7.4630000000000001</v>
      </c>
      <c r="JF57" s="169">
        <v>-11.84</v>
      </c>
      <c r="JG57" s="169">
        <v>0.64</v>
      </c>
      <c r="JH57" s="169">
        <v>0</v>
      </c>
      <c r="JI57" s="169">
        <v>8.5282999999999998</v>
      </c>
      <c r="JJ57" s="169">
        <v>-27.129000000000001</v>
      </c>
      <c r="JK57" s="169">
        <v>-12.861800000000001</v>
      </c>
      <c r="JL57" s="169">
        <v>31.1</v>
      </c>
      <c r="JM57" s="169">
        <v>57.081000000000003</v>
      </c>
      <c r="JN57" s="169">
        <v>57.475000000000001</v>
      </c>
      <c r="JO57" s="169">
        <v>11.5564</v>
      </c>
      <c r="JP57" s="169">
        <v>13.8499</v>
      </c>
      <c r="JQ57" s="169">
        <v>55.330599999999997</v>
      </c>
      <c r="JR57" s="169">
        <v>54.143900000000002</v>
      </c>
      <c r="JS57" s="169">
        <v>54.4026</v>
      </c>
      <c r="JT57" s="169">
        <v>0</v>
      </c>
      <c r="JU57" s="169">
        <v>32.700000000000003</v>
      </c>
      <c r="JV57" s="169">
        <v>36.319600000000001</v>
      </c>
      <c r="JW57" s="169">
        <v>10.8</v>
      </c>
      <c r="JX57" s="169">
        <v>0</v>
      </c>
      <c r="JY57" s="169">
        <v>-19.934899999999999</v>
      </c>
      <c r="JZ57" s="169">
        <v>80.2119</v>
      </c>
      <c r="KA57" s="169">
        <v>60.507399999999997</v>
      </c>
      <c r="KB57" s="169">
        <v>-19.578199999999999</v>
      </c>
      <c r="KC57" s="169">
        <v>-69.415999999999997</v>
      </c>
      <c r="KD57" s="169">
        <v>51.676000000000002</v>
      </c>
      <c r="KE57" s="169">
        <v>42.168799999999997</v>
      </c>
      <c r="KF57" s="169">
        <v>1.5</v>
      </c>
      <c r="KG57" s="169">
        <v>33.6</v>
      </c>
      <c r="KH57" s="169">
        <v>0</v>
      </c>
      <c r="KI57" s="169">
        <v>152.81569999999999</v>
      </c>
    </row>
    <row r="58" spans="1:295" x14ac:dyDescent="0.25">
      <c r="A58" s="227" t="s">
        <v>877</v>
      </c>
      <c r="B58" s="227"/>
      <c r="C58" s="169">
        <v>0</v>
      </c>
      <c r="D58" s="169">
        <v>14.4175</v>
      </c>
      <c r="E58" s="169">
        <v>-25.956800000000001</v>
      </c>
      <c r="F58" s="169">
        <v>6.8734999999999999</v>
      </c>
      <c r="G58" s="169">
        <v>29.0534</v>
      </c>
      <c r="H58" s="169">
        <v>0</v>
      </c>
      <c r="I58" s="169">
        <v>27.651399999999999</v>
      </c>
      <c r="J58" s="169">
        <v>0</v>
      </c>
      <c r="K58" s="169">
        <v>37.049900000000001</v>
      </c>
      <c r="L58" s="169">
        <v>18.839400000000001</v>
      </c>
      <c r="M58" s="169">
        <v>18.532699999999998</v>
      </c>
      <c r="N58" s="169">
        <v>-26.64</v>
      </c>
      <c r="O58" s="169">
        <v>-56.456000000000003</v>
      </c>
      <c r="P58" s="169">
        <v>0</v>
      </c>
      <c r="Q58" s="169">
        <v>9.9359999999999999</v>
      </c>
      <c r="R58" s="169">
        <v>-46.2</v>
      </c>
      <c r="S58" s="169">
        <v>11.712899999999999</v>
      </c>
      <c r="T58" s="169">
        <v>0</v>
      </c>
      <c r="U58" s="169">
        <v>10.0352</v>
      </c>
      <c r="V58" s="169">
        <v>10.071199999999999</v>
      </c>
      <c r="W58" s="169">
        <v>16.844799999999999</v>
      </c>
      <c r="X58" s="169">
        <v>5.1097000000000001</v>
      </c>
      <c r="Y58" s="169">
        <v>7.7799999999999994E-2</v>
      </c>
      <c r="Z58" s="169">
        <v>2.6082000000000001</v>
      </c>
      <c r="AA58" s="169">
        <v>0</v>
      </c>
      <c r="AB58" s="169">
        <v>0</v>
      </c>
      <c r="AC58" s="169">
        <v>-82.19</v>
      </c>
      <c r="AD58" s="169">
        <v>-99.49</v>
      </c>
      <c r="AE58" s="169">
        <v>0</v>
      </c>
      <c r="AF58" s="169">
        <v>-22.2</v>
      </c>
      <c r="AG58" s="169">
        <v>24.2</v>
      </c>
      <c r="AH58" s="169">
        <v>7.2830000000000004</v>
      </c>
      <c r="AI58" s="169">
        <v>0.24399999999999999</v>
      </c>
      <c r="AJ58" s="169">
        <v>-78.459999999999994</v>
      </c>
      <c r="AK58" s="169">
        <v>-78.5</v>
      </c>
      <c r="AL58" s="169">
        <v>-76.430000000000007</v>
      </c>
      <c r="AM58" s="169">
        <v>36.950000000000003</v>
      </c>
      <c r="AN58" s="169">
        <v>36.85</v>
      </c>
      <c r="AO58" s="169">
        <v>10.438000000000001</v>
      </c>
      <c r="AP58" s="169">
        <v>-4.2582000000000004</v>
      </c>
      <c r="AQ58" s="169">
        <v>48.189100000000003</v>
      </c>
      <c r="AR58" s="169">
        <v>49.783200000000001</v>
      </c>
      <c r="AS58" s="169">
        <v>33.419800000000002</v>
      </c>
      <c r="AT58" s="169">
        <v>-70.194599999999994</v>
      </c>
      <c r="AU58" s="169">
        <v>-69.975700000000003</v>
      </c>
      <c r="AV58" s="169">
        <v>3.6776</v>
      </c>
      <c r="AW58" s="169">
        <v>3.5341</v>
      </c>
      <c r="AX58" s="169">
        <v>55.860999999999997</v>
      </c>
      <c r="AY58" s="169">
        <v>57.066600000000001</v>
      </c>
      <c r="AZ58" s="169">
        <v>-2.6173000000000002</v>
      </c>
      <c r="BA58" s="169">
        <v>-12.8636</v>
      </c>
      <c r="BB58" s="169">
        <v>-554.08979999999997</v>
      </c>
      <c r="BC58" s="169">
        <v>-29.9377</v>
      </c>
      <c r="BD58" s="169">
        <v>-15.3</v>
      </c>
      <c r="BE58" s="169">
        <v>-15.1</v>
      </c>
      <c r="BF58" s="169">
        <v>48.3476</v>
      </c>
      <c r="BG58" s="169">
        <v>47.0779</v>
      </c>
      <c r="BH58" s="169">
        <v>-6.4642999999999997</v>
      </c>
      <c r="BI58" s="169">
        <v>0</v>
      </c>
      <c r="BJ58" s="169">
        <v>-82.605800000000002</v>
      </c>
      <c r="BK58" s="169">
        <v>-0.5948</v>
      </c>
      <c r="BL58" s="169">
        <v>0</v>
      </c>
      <c r="BM58" s="169">
        <v>0.69359999999999999</v>
      </c>
      <c r="BN58" s="169">
        <v>461.8365</v>
      </c>
      <c r="BO58" s="169">
        <v>44.434899999999999</v>
      </c>
      <c r="BP58" s="169">
        <v>44.831699999999998</v>
      </c>
      <c r="BQ58" s="169">
        <v>-586.71979999999996</v>
      </c>
      <c r="BR58" s="169">
        <v>358.56470000000002</v>
      </c>
      <c r="BS58" s="169">
        <v>0</v>
      </c>
      <c r="BT58" s="169">
        <v>-118.2854</v>
      </c>
      <c r="BU58" s="169">
        <v>21.665800000000001</v>
      </c>
      <c r="BV58" s="169">
        <v>63.909100000000002</v>
      </c>
      <c r="BW58" s="169">
        <v>24.13</v>
      </c>
      <c r="BX58" s="169">
        <v>17.57</v>
      </c>
      <c r="BY58" s="169">
        <v>44.75</v>
      </c>
      <c r="BZ58" s="169">
        <v>66.760000000000005</v>
      </c>
      <c r="CA58" s="169">
        <v>-49.693899999999999</v>
      </c>
      <c r="CB58" s="169">
        <v>-50.229700000000001</v>
      </c>
      <c r="CC58" s="169">
        <v>0</v>
      </c>
      <c r="CD58" s="169">
        <v>76.652100000000004</v>
      </c>
      <c r="CE58" s="169">
        <v>15.363799999999999</v>
      </c>
      <c r="CF58" s="169">
        <v>-96.326400000000007</v>
      </c>
      <c r="CG58" s="169">
        <v>-95.9709</v>
      </c>
      <c r="CH58" s="169">
        <v>-6.2515000000000001</v>
      </c>
      <c r="CI58" s="169">
        <v>-107.6718</v>
      </c>
      <c r="CJ58" s="169">
        <v>0</v>
      </c>
      <c r="CK58" s="169">
        <v>0</v>
      </c>
      <c r="CL58" s="169">
        <v>-8.4</v>
      </c>
      <c r="CM58" s="169">
        <v>99.5</v>
      </c>
      <c r="CN58" s="169">
        <v>-18.14</v>
      </c>
      <c r="CO58" s="169">
        <v>33.157499999999999</v>
      </c>
      <c r="CP58" s="169">
        <v>33.621499999999997</v>
      </c>
      <c r="CQ58" s="169">
        <v>34.476599999999998</v>
      </c>
      <c r="CR58" s="169">
        <v>-75.736199999999997</v>
      </c>
      <c r="CS58" s="169">
        <v>-75.490700000000004</v>
      </c>
      <c r="CT58" s="169">
        <v>19.614899999999999</v>
      </c>
      <c r="CU58" s="169">
        <v>-63.148499999999999</v>
      </c>
      <c r="CV58" s="169">
        <v>24.060300000000002</v>
      </c>
      <c r="CW58" s="169">
        <v>10.3193</v>
      </c>
      <c r="CX58" s="169">
        <v>16.47</v>
      </c>
      <c r="CY58" s="169">
        <v>51.38</v>
      </c>
      <c r="CZ58" s="169">
        <v>32.5854</v>
      </c>
      <c r="DA58" s="169">
        <v>30.619800000000001</v>
      </c>
      <c r="DB58" s="169">
        <v>-38.97</v>
      </c>
      <c r="DC58" s="169">
        <v>-3.7679</v>
      </c>
      <c r="DD58" s="169">
        <v>50.1008</v>
      </c>
      <c r="DE58" s="169">
        <v>49.5413</v>
      </c>
      <c r="DF58" s="169">
        <v>-181.73689999999999</v>
      </c>
      <c r="DG58" s="169">
        <v>-2.0000000000000001E-4</v>
      </c>
      <c r="DH58" s="169">
        <v>-23.8249</v>
      </c>
      <c r="DI58" s="169">
        <v>-118.7</v>
      </c>
      <c r="DJ58" s="169">
        <v>-118.2</v>
      </c>
      <c r="DK58" s="169">
        <v>25.957899999999999</v>
      </c>
      <c r="DL58" s="169">
        <v>29.599</v>
      </c>
      <c r="DM58" s="169">
        <v>34.2988</v>
      </c>
      <c r="DN58" s="169">
        <v>42.205800000000004</v>
      </c>
      <c r="DO58" s="169">
        <v>29.51</v>
      </c>
      <c r="DP58" s="169">
        <v>-13.28</v>
      </c>
      <c r="DQ58" s="169">
        <v>54.040500000000002</v>
      </c>
      <c r="DR58" s="169">
        <v>115.44159999999999</v>
      </c>
      <c r="DS58" s="169">
        <v>-30.69</v>
      </c>
      <c r="DT58" s="169">
        <v>-30.82</v>
      </c>
      <c r="DU58" s="169">
        <v>75.78</v>
      </c>
      <c r="DV58" s="169">
        <v>46.43</v>
      </c>
      <c r="DW58" s="169">
        <v>114.7636</v>
      </c>
      <c r="DX58" s="169">
        <v>113.4727</v>
      </c>
      <c r="DY58" s="169">
        <v>-36.678400000000003</v>
      </c>
      <c r="DZ58" s="169">
        <v>-35.945500000000003</v>
      </c>
      <c r="EA58" s="169">
        <v>185.66849999999999</v>
      </c>
      <c r="EB58" s="169">
        <v>146.65880000000001</v>
      </c>
      <c r="EC58" s="169">
        <v>141.2431</v>
      </c>
      <c r="ED58" s="169">
        <v>143.69659999999999</v>
      </c>
      <c r="EE58" s="169">
        <v>77.606399999999994</v>
      </c>
      <c r="EF58" s="169">
        <v>60.505899999999997</v>
      </c>
      <c r="EG58" s="169">
        <v>-27.053000000000001</v>
      </c>
      <c r="EH58" s="169">
        <v>373.73739999999998</v>
      </c>
      <c r="EI58" s="169">
        <v>88.969300000000004</v>
      </c>
      <c r="EJ58" s="169">
        <v>0</v>
      </c>
      <c r="EK58" s="169">
        <v>-28.3125</v>
      </c>
      <c r="EL58" s="169">
        <v>-26.845099999999999</v>
      </c>
      <c r="EM58" s="169">
        <v>-39.960999999999999</v>
      </c>
      <c r="EN58" s="169">
        <v>25.337</v>
      </c>
      <c r="EO58" s="169">
        <v>22.671500000000002</v>
      </c>
      <c r="EP58" s="169">
        <v>32.304000000000002</v>
      </c>
      <c r="EQ58" s="169">
        <v>-74.947800000000001</v>
      </c>
      <c r="ER58" s="169">
        <v>-76.012200000000007</v>
      </c>
      <c r="ES58" s="169">
        <v>-70.834699999999998</v>
      </c>
      <c r="ET58" s="169">
        <v>0</v>
      </c>
      <c r="EU58" s="169">
        <v>-20.260000000000002</v>
      </c>
      <c r="EV58" s="169">
        <v>0</v>
      </c>
      <c r="EW58" s="169">
        <v>5.6524999999999999</v>
      </c>
      <c r="EX58" s="169">
        <v>0.35260000000000002</v>
      </c>
      <c r="EY58" s="169">
        <v>-15.083</v>
      </c>
      <c r="EZ58" s="169">
        <v>-14.608000000000001</v>
      </c>
      <c r="FA58" s="169">
        <v>1.3843000000000001</v>
      </c>
      <c r="FB58" s="169">
        <v>-107.2163</v>
      </c>
      <c r="FC58" s="169">
        <v>24.610499999999998</v>
      </c>
      <c r="FD58" s="169">
        <v>0</v>
      </c>
      <c r="FE58" s="169">
        <v>0</v>
      </c>
      <c r="FF58" s="169">
        <v>0.66010000000000002</v>
      </c>
      <c r="FG58" s="169">
        <v>17.528500000000001</v>
      </c>
      <c r="FH58" s="169">
        <v>17.8871</v>
      </c>
      <c r="FI58" s="169">
        <v>17.194400000000002</v>
      </c>
      <c r="FJ58" s="169">
        <v>10.0474</v>
      </c>
      <c r="FK58" s="169">
        <v>9.3775999999999993</v>
      </c>
      <c r="FL58" s="169">
        <v>-65.642899999999997</v>
      </c>
      <c r="FM58" s="169">
        <v>-14.5197</v>
      </c>
      <c r="FN58" s="169">
        <v>-13.8522</v>
      </c>
      <c r="FO58" s="169">
        <v>-62.924599999999998</v>
      </c>
      <c r="FP58" s="169">
        <v>-56.305599999999998</v>
      </c>
      <c r="FQ58" s="169">
        <v>-16.126300000000001</v>
      </c>
      <c r="FR58" s="169">
        <v>-20.52</v>
      </c>
      <c r="FS58" s="169">
        <v>10.5794</v>
      </c>
      <c r="FT58" s="169">
        <v>0.7742</v>
      </c>
      <c r="FU58" s="169">
        <v>-9.98</v>
      </c>
      <c r="FV58" s="169">
        <v>11.55</v>
      </c>
      <c r="FW58" s="169">
        <v>-16.697399999999998</v>
      </c>
      <c r="FX58" s="169">
        <v>3.5442999999999998</v>
      </c>
      <c r="FY58" s="169">
        <v>-7.2560000000000002</v>
      </c>
      <c r="FZ58" s="169">
        <v>3.38</v>
      </c>
      <c r="GA58" s="169">
        <v>8.0991</v>
      </c>
      <c r="GB58" s="169">
        <v>25.01</v>
      </c>
      <c r="GC58" s="169">
        <v>-31.603999999999999</v>
      </c>
      <c r="GD58" s="169">
        <v>-23.564699999999998</v>
      </c>
      <c r="GE58" s="169">
        <v>12.73</v>
      </c>
      <c r="GF58" s="169">
        <v>70.438599999999994</v>
      </c>
      <c r="GG58" s="169">
        <v>18.2</v>
      </c>
      <c r="GH58" s="169">
        <v>-28.754799999999999</v>
      </c>
      <c r="GI58" s="169">
        <v>0</v>
      </c>
      <c r="GJ58" s="169">
        <v>-33.963200000000001</v>
      </c>
      <c r="GK58" s="169">
        <v>1.2798</v>
      </c>
      <c r="GL58" s="169">
        <v>0</v>
      </c>
      <c r="GM58" s="169">
        <v>0</v>
      </c>
      <c r="GN58" s="169">
        <v>-19.251100000000001</v>
      </c>
      <c r="GO58" s="169">
        <v>-41.510300000000001</v>
      </c>
      <c r="GP58" s="169">
        <v>16.964500000000001</v>
      </c>
      <c r="GQ58" s="169">
        <v>27.394400000000001</v>
      </c>
      <c r="GR58" s="169">
        <v>60.4587</v>
      </c>
      <c r="GS58" s="169">
        <v>60.944699999999997</v>
      </c>
      <c r="GT58" s="169">
        <v>-173.53829999999999</v>
      </c>
      <c r="GU58" s="169">
        <v>-28.3415</v>
      </c>
      <c r="GV58" s="169">
        <v>27.301100000000002</v>
      </c>
      <c r="GW58" s="169">
        <v>-58.379100000000001</v>
      </c>
      <c r="GX58" s="169">
        <v>10.479799999999999</v>
      </c>
      <c r="GY58" s="169">
        <v>4.4337</v>
      </c>
      <c r="GZ58" s="169">
        <v>4.2188999999999997</v>
      </c>
      <c r="HA58" s="169">
        <v>11.634600000000001</v>
      </c>
      <c r="HB58" s="169">
        <v>148.80240000000001</v>
      </c>
      <c r="HC58" s="169">
        <v>147.8244</v>
      </c>
      <c r="HD58" s="169">
        <v>138.30000000000001</v>
      </c>
      <c r="HE58" s="169">
        <v>-290.72890000000001</v>
      </c>
      <c r="HF58" s="169">
        <v>-549.14599999999996</v>
      </c>
      <c r="HG58" s="169">
        <v>319.89030000000002</v>
      </c>
      <c r="HH58" s="169">
        <v>316.26600000000002</v>
      </c>
      <c r="HI58" s="169">
        <v>-236.9588</v>
      </c>
      <c r="HJ58" s="169">
        <v>-236.59710000000001</v>
      </c>
      <c r="HK58" s="169">
        <v>-60.273400000000002</v>
      </c>
      <c r="HL58" s="169">
        <v>-51.143300000000004</v>
      </c>
      <c r="HM58" s="169">
        <v>73.501400000000004</v>
      </c>
      <c r="HN58" s="169">
        <v>71.882099999999994</v>
      </c>
      <c r="HO58" s="169">
        <v>-167.37389999999999</v>
      </c>
      <c r="HP58" s="169">
        <v>-170.0436</v>
      </c>
      <c r="HQ58" s="169">
        <v>22.613</v>
      </c>
      <c r="HR58" s="169">
        <v>22.547000000000001</v>
      </c>
      <c r="HS58" s="169">
        <v>-90.731399999999994</v>
      </c>
      <c r="HT58" s="169">
        <v>-91.248500000000007</v>
      </c>
      <c r="HU58" s="169">
        <v>51.87</v>
      </c>
      <c r="HV58" s="169">
        <v>51.79</v>
      </c>
      <c r="HW58" s="169">
        <v>30.8</v>
      </c>
      <c r="HX58" s="169">
        <v>29.4</v>
      </c>
      <c r="HY58" s="169">
        <v>22.171199999999999</v>
      </c>
      <c r="HZ58" s="169">
        <v>-66.08</v>
      </c>
      <c r="IA58" s="169">
        <v>-344.47030000000001</v>
      </c>
      <c r="IB58" s="169">
        <v>82.965299999999999</v>
      </c>
      <c r="IC58" s="169">
        <v>82.628299999999996</v>
      </c>
      <c r="ID58" s="169">
        <v>9.9</v>
      </c>
      <c r="IE58" s="169">
        <v>-30.2</v>
      </c>
      <c r="IF58" s="169">
        <v>-60</v>
      </c>
      <c r="IG58" s="169">
        <v>-62.2</v>
      </c>
      <c r="IH58" s="169">
        <v>1.1711</v>
      </c>
      <c r="II58" s="169">
        <v>0.92579999999999996</v>
      </c>
      <c r="IJ58" s="169">
        <v>-539.48059999999998</v>
      </c>
      <c r="IK58" s="169">
        <v>-377.8931</v>
      </c>
      <c r="IL58" s="169">
        <v>176.596</v>
      </c>
      <c r="IM58" s="169">
        <v>138.35059999999999</v>
      </c>
      <c r="IN58" s="169">
        <v>-1.8848</v>
      </c>
      <c r="IO58" s="169">
        <v>-369.22489999999999</v>
      </c>
      <c r="IP58" s="169">
        <v>125.3227</v>
      </c>
      <c r="IQ58" s="169">
        <v>-179.92570000000001</v>
      </c>
      <c r="IR58" s="169">
        <v>-216.5104</v>
      </c>
      <c r="IS58" s="169">
        <v>-366.44959999999998</v>
      </c>
      <c r="IT58" s="169">
        <v>77.1083</v>
      </c>
      <c r="IU58" s="169">
        <v>75.126800000000003</v>
      </c>
      <c r="IV58" s="169">
        <v>94.591899999999995</v>
      </c>
      <c r="IW58" s="169">
        <v>-471.2996</v>
      </c>
      <c r="IX58" s="169">
        <v>51.962899999999998</v>
      </c>
      <c r="IY58" s="169">
        <v>-260.40539999999999</v>
      </c>
      <c r="IZ58" s="169">
        <v>114.5138</v>
      </c>
      <c r="JA58" s="169">
        <v>-11.7597</v>
      </c>
      <c r="JB58" s="169">
        <v>0</v>
      </c>
      <c r="JC58" s="169">
        <v>12.32</v>
      </c>
      <c r="JD58" s="169">
        <v>5.3860000000000001</v>
      </c>
      <c r="JE58" s="169">
        <v>5.3869999999999996</v>
      </c>
      <c r="JF58" s="169">
        <v>-22.56</v>
      </c>
      <c r="JG58" s="169">
        <v>-8.7200000000000006</v>
      </c>
      <c r="JH58" s="169">
        <v>0</v>
      </c>
      <c r="JI58" s="169">
        <v>-1.0239</v>
      </c>
      <c r="JJ58" s="169">
        <v>-46.349299999999999</v>
      </c>
      <c r="JK58" s="169">
        <v>-24.5228</v>
      </c>
      <c r="JL58" s="169">
        <v>20.6</v>
      </c>
      <c r="JM58" s="169">
        <v>50.097999999999999</v>
      </c>
      <c r="JN58" s="169">
        <v>48.814999999999998</v>
      </c>
      <c r="JO58" s="169">
        <v>0</v>
      </c>
      <c r="JP58" s="169">
        <v>0</v>
      </c>
      <c r="JQ58" s="169">
        <v>47.847999999999999</v>
      </c>
      <c r="JR58" s="169">
        <v>48.1554</v>
      </c>
      <c r="JS58" s="169">
        <v>47.790799999999997</v>
      </c>
      <c r="JT58" s="169">
        <v>0</v>
      </c>
      <c r="JU58" s="169">
        <v>-12.1</v>
      </c>
      <c r="JV58" s="169">
        <v>16.6814</v>
      </c>
      <c r="JW58" s="169">
        <v>5.18</v>
      </c>
      <c r="JX58" s="169">
        <v>0</v>
      </c>
      <c r="JY58" s="169">
        <v>-49.038699999999999</v>
      </c>
      <c r="JZ58" s="169">
        <v>70.470200000000006</v>
      </c>
      <c r="KA58" s="169">
        <v>40.031599999999997</v>
      </c>
      <c r="KB58" s="169">
        <v>-48.704500000000003</v>
      </c>
      <c r="KC58" s="169">
        <v>-77.629900000000006</v>
      </c>
      <c r="KD58" s="169">
        <v>27.292999999999999</v>
      </c>
      <c r="KE58" s="169">
        <v>26.764600000000002</v>
      </c>
      <c r="KF58" s="169">
        <v>-30.3</v>
      </c>
      <c r="KG58" s="169">
        <v>-1.7</v>
      </c>
      <c r="KH58" s="169">
        <v>0</v>
      </c>
      <c r="KI58" s="169">
        <v>46.013399999999997</v>
      </c>
    </row>
    <row r="59" spans="1:295" x14ac:dyDescent="0.25">
      <c r="A59" s="227" t="s">
        <v>878</v>
      </c>
      <c r="B59" s="227"/>
      <c r="C59" s="169">
        <v>0</v>
      </c>
      <c r="D59" s="169">
        <v>18.045834782608694</v>
      </c>
      <c r="E59" s="169">
        <v>-21.262143181818182</v>
      </c>
      <c r="F59" s="169">
        <v>9.9766208333333317</v>
      </c>
      <c r="G59" s="169">
        <v>33.232595652173913</v>
      </c>
      <c r="H59" s="169">
        <v>0</v>
      </c>
      <c r="I59" s="169">
        <v>41.447256250000002</v>
      </c>
      <c r="J59" s="169">
        <v>0</v>
      </c>
      <c r="K59" s="169">
        <v>55.409419148936166</v>
      </c>
      <c r="L59" s="169">
        <v>28.230260416666667</v>
      </c>
      <c r="M59" s="169">
        <v>27.763170833333334</v>
      </c>
      <c r="N59" s="169">
        <v>-5.5037500000000001</v>
      </c>
      <c r="O59" s="169">
        <v>-42.319375000000001</v>
      </c>
      <c r="P59" s="169">
        <v>24.887499999999999</v>
      </c>
      <c r="Q59" s="169">
        <v>17.317531914893618</v>
      </c>
      <c r="R59" s="169">
        <v>-37</v>
      </c>
      <c r="S59" s="169">
        <v>13.114779166666667</v>
      </c>
      <c r="T59" s="169">
        <v>0</v>
      </c>
      <c r="U59" s="169">
        <v>14.208910638297871</v>
      </c>
      <c r="V59" s="169">
        <v>14.360260416666666</v>
      </c>
      <c r="W59" s="169">
        <v>23.780437500000001</v>
      </c>
      <c r="X59" s="169">
        <v>12.653054166666667</v>
      </c>
      <c r="Y59" s="169">
        <v>0.27801041666666665</v>
      </c>
      <c r="Z59" s="169">
        <v>5.7889770833333332</v>
      </c>
      <c r="AA59" s="169">
        <v>0</v>
      </c>
      <c r="AB59" s="169">
        <v>0</v>
      </c>
      <c r="AC59" s="169">
        <v>-62.846285714285713</v>
      </c>
      <c r="AD59" s="169">
        <v>-72.6875</v>
      </c>
      <c r="AE59" s="169">
        <v>0</v>
      </c>
      <c r="AF59" s="169">
        <v>5.4112499999999999</v>
      </c>
      <c r="AG59" s="169">
        <v>41.262222222222228</v>
      </c>
      <c r="AH59" s="169">
        <v>12.853624999999999</v>
      </c>
      <c r="AI59" s="169">
        <v>0.26814583333333331</v>
      </c>
      <c r="AJ59" s="169">
        <v>-59.604374999999997</v>
      </c>
      <c r="AK59" s="169">
        <v>-59.797916666666666</v>
      </c>
      <c r="AL59" s="169">
        <v>-49.099375000000002</v>
      </c>
      <c r="AM59" s="169">
        <v>60.322708333333338</v>
      </c>
      <c r="AN59" s="169">
        <v>60.388541666666661</v>
      </c>
      <c r="AO59" s="169">
        <v>15.087747916666666</v>
      </c>
      <c r="AP59" s="169">
        <v>3.1667791666666671</v>
      </c>
      <c r="AQ59" s="169">
        <v>66.899958333333331</v>
      </c>
      <c r="AR59" s="169">
        <v>69.163922916666664</v>
      </c>
      <c r="AS59" s="169">
        <v>53.770087500000002</v>
      </c>
      <c r="AT59" s="169">
        <v>-58.088052083333338</v>
      </c>
      <c r="AU59" s="169">
        <v>-57.717181250000003</v>
      </c>
      <c r="AV59" s="169">
        <v>17.338218749999999</v>
      </c>
      <c r="AW59" s="169">
        <v>17.018979166666664</v>
      </c>
      <c r="AX59" s="169">
        <v>75.863674468085108</v>
      </c>
      <c r="AY59" s="169">
        <v>77.262441304347831</v>
      </c>
      <c r="AZ59" s="169">
        <v>2.3242041666666666</v>
      </c>
      <c r="BA59" s="169">
        <v>11.992827083333331</v>
      </c>
      <c r="BB59" s="169">
        <v>-482.07004583333332</v>
      </c>
      <c r="BC59" s="169">
        <v>-16.782885416666666</v>
      </c>
      <c r="BD59" s="169">
        <v>-11.795833333333333</v>
      </c>
      <c r="BE59" s="169">
        <v>-12.0375</v>
      </c>
      <c r="BF59" s="169">
        <v>64.007110416666663</v>
      </c>
      <c r="BG59" s="169">
        <v>62.973456249999998</v>
      </c>
      <c r="BH59" s="169">
        <v>-4.9227249999999998</v>
      </c>
      <c r="BI59" s="169">
        <v>0</v>
      </c>
      <c r="BJ59" s="169">
        <v>-64.669385416666671</v>
      </c>
      <c r="BK59" s="169">
        <v>4.707229166666667</v>
      </c>
      <c r="BL59" s="169">
        <v>6.0703794117647059</v>
      </c>
      <c r="BM59" s="169">
        <v>3.831</v>
      </c>
      <c r="BN59" s="169">
        <v>528.55816875000005</v>
      </c>
      <c r="BO59" s="169">
        <v>87.531510416666663</v>
      </c>
      <c r="BP59" s="169">
        <v>87.599541666666667</v>
      </c>
      <c r="BQ59" s="169">
        <v>-452.96814999999998</v>
      </c>
      <c r="BR59" s="169">
        <v>474.60348333333326</v>
      </c>
      <c r="BS59" s="169">
        <v>0</v>
      </c>
      <c r="BT59" s="169">
        <v>-53.257525000000001</v>
      </c>
      <c r="BU59" s="169">
        <v>54.930639583333338</v>
      </c>
      <c r="BV59" s="169">
        <v>85.44818139534884</v>
      </c>
      <c r="BW59" s="169">
        <v>27.608125000000001</v>
      </c>
      <c r="BX59" s="169">
        <v>26.950416666666669</v>
      </c>
      <c r="BY59" s="169">
        <v>62.812391304347827</v>
      </c>
      <c r="BZ59" s="169">
        <v>76.306595744680848</v>
      </c>
      <c r="CA59" s="169">
        <v>-28.249595833333334</v>
      </c>
      <c r="CB59" s="169">
        <v>-28.36401875</v>
      </c>
      <c r="CC59" s="169">
        <v>88.828141935483856</v>
      </c>
      <c r="CD59" s="169">
        <v>125.95488333333331</v>
      </c>
      <c r="CE59" s="169">
        <v>26.899210416666669</v>
      </c>
      <c r="CF59" s="169">
        <v>-57.585941666666663</v>
      </c>
      <c r="CG59" s="169">
        <v>-57.591729166666667</v>
      </c>
      <c r="CH59" s="169">
        <v>6.2917520833333329</v>
      </c>
      <c r="CI59" s="169">
        <v>-72.565883333333332</v>
      </c>
      <c r="CJ59" s="169">
        <v>0</v>
      </c>
      <c r="CK59" s="169">
        <v>0</v>
      </c>
      <c r="CL59" s="169">
        <v>43.195833333333333</v>
      </c>
      <c r="CM59" s="169">
        <v>145.77083333333331</v>
      </c>
      <c r="CN59" s="169">
        <v>-15.765208333333334</v>
      </c>
      <c r="CO59" s="169">
        <v>47.663220833333334</v>
      </c>
      <c r="CP59" s="169">
        <v>47.288231250000003</v>
      </c>
      <c r="CQ59" s="169">
        <v>47.509656249999999</v>
      </c>
      <c r="CR59" s="169">
        <v>-55.03323125</v>
      </c>
      <c r="CS59" s="169">
        <v>-54.620627083333332</v>
      </c>
      <c r="CT59" s="169">
        <v>38.159397916666663</v>
      </c>
      <c r="CU59" s="169">
        <v>-30.351127083333335</v>
      </c>
      <c r="CV59" s="169">
        <v>43.271639583333332</v>
      </c>
      <c r="CW59" s="169">
        <v>12.990522916666666</v>
      </c>
      <c r="CX59" s="169">
        <v>45.325416666666669</v>
      </c>
      <c r="CY59" s="169">
        <v>70.641874999999999</v>
      </c>
      <c r="CZ59" s="169">
        <v>46.802402272727278</v>
      </c>
      <c r="DA59" s="169">
        <v>44.488054347826086</v>
      </c>
      <c r="DB59" s="169">
        <v>-32.53875</v>
      </c>
      <c r="DC59" s="169">
        <v>-2.9840809523809524</v>
      </c>
      <c r="DD59" s="169">
        <v>73.382693750000001</v>
      </c>
      <c r="DE59" s="169">
        <v>72.191008333333329</v>
      </c>
      <c r="DF59" s="169">
        <v>-151.01114375</v>
      </c>
      <c r="DG59" s="169">
        <v>-5.0000000000000002E-5</v>
      </c>
      <c r="DH59" s="169">
        <v>-19.787437499999999</v>
      </c>
      <c r="DI59" s="169">
        <v>-100.26976744186047</v>
      </c>
      <c r="DJ59" s="169">
        <v>-99.695454545454538</v>
      </c>
      <c r="DK59" s="169">
        <v>30.156439583333334</v>
      </c>
      <c r="DL59" s="169">
        <v>50.492286842105258</v>
      </c>
      <c r="DM59" s="169">
        <v>61.645943750000001</v>
      </c>
      <c r="DN59" s="169">
        <v>70.387973170731712</v>
      </c>
      <c r="DO59" s="169">
        <v>50.581555555555553</v>
      </c>
      <c r="DP59" s="169">
        <v>-8.5456249999999994</v>
      </c>
      <c r="DQ59" s="169">
        <v>61.228124999999999</v>
      </c>
      <c r="DR59" s="169">
        <v>150.20890625000001</v>
      </c>
      <c r="DS59" s="169">
        <v>-19.722083333333334</v>
      </c>
      <c r="DT59" s="169">
        <v>-19.872083333333332</v>
      </c>
      <c r="DU59" s="169">
        <v>94.394999999999996</v>
      </c>
      <c r="DV59" s="169">
        <v>62.888125000000002</v>
      </c>
      <c r="DW59" s="169">
        <v>150.55453750000001</v>
      </c>
      <c r="DX59" s="169">
        <v>148.30909374999999</v>
      </c>
      <c r="DY59" s="169">
        <v>-7.7818854166666673</v>
      </c>
      <c r="DZ59" s="169">
        <v>-8.2083416666666675</v>
      </c>
      <c r="EA59" s="169">
        <v>232.43610624999999</v>
      </c>
      <c r="EB59" s="169">
        <v>190.70438333333331</v>
      </c>
      <c r="EC59" s="169">
        <v>183.65175416666668</v>
      </c>
      <c r="ED59" s="169">
        <v>186.33182291666665</v>
      </c>
      <c r="EE59" s="169">
        <v>100.9252625</v>
      </c>
      <c r="EF59" s="169">
        <v>84.951827083333328</v>
      </c>
      <c r="EG59" s="169">
        <v>-24.487854166666668</v>
      </c>
      <c r="EH59" s="169">
        <v>464.33251458333336</v>
      </c>
      <c r="EI59" s="169">
        <v>287.27546666666666</v>
      </c>
      <c r="EJ59" s="169">
        <v>0</v>
      </c>
      <c r="EK59" s="169">
        <v>-21.357045833333334</v>
      </c>
      <c r="EL59" s="169">
        <v>-19.870806250000001</v>
      </c>
      <c r="EM59" s="169">
        <v>-14.197106249999999</v>
      </c>
      <c r="EN59" s="169">
        <v>43.130658333333336</v>
      </c>
      <c r="EO59" s="169">
        <v>40.791791666666661</v>
      </c>
      <c r="EP59" s="169">
        <v>111.3505</v>
      </c>
      <c r="EQ59" s="169">
        <v>-54.51375625</v>
      </c>
      <c r="ER59" s="169">
        <v>-55.354587500000001</v>
      </c>
      <c r="ES59" s="169">
        <v>-47.767712500000002</v>
      </c>
      <c r="ET59" s="169">
        <v>3.0607500000000001</v>
      </c>
      <c r="EU59" s="169">
        <v>-14.268541666666666</v>
      </c>
      <c r="EV59" s="169">
        <v>72.843181818181819</v>
      </c>
      <c r="EW59" s="169">
        <v>9.5531041666666656</v>
      </c>
      <c r="EX59" s="169">
        <v>42.64099791666667</v>
      </c>
      <c r="EY59" s="169">
        <v>-13.020314583333333</v>
      </c>
      <c r="EZ59" s="169">
        <v>-12.594070833333333</v>
      </c>
      <c r="FA59" s="169">
        <v>6.1429833333333335</v>
      </c>
      <c r="FB59" s="169">
        <v>-82.670204166666664</v>
      </c>
      <c r="FC59" s="169">
        <v>49.249810416666662</v>
      </c>
      <c r="FD59" s="169">
        <v>1.5841947368421052</v>
      </c>
      <c r="FE59" s="169">
        <v>0</v>
      </c>
      <c r="FF59" s="169">
        <v>1.3464562499999999</v>
      </c>
      <c r="FG59" s="169">
        <v>27.381295833333336</v>
      </c>
      <c r="FH59" s="169">
        <v>27.809156250000001</v>
      </c>
      <c r="FI59" s="169">
        <v>26.856974999999998</v>
      </c>
      <c r="FJ59" s="169">
        <v>27.619824999999999</v>
      </c>
      <c r="FK59" s="169">
        <v>27.633781249999998</v>
      </c>
      <c r="FL59" s="169">
        <v>-8.051860416666667</v>
      </c>
      <c r="FM59" s="169">
        <v>9.9260874999999995</v>
      </c>
      <c r="FN59" s="169">
        <v>9.8258729166666665</v>
      </c>
      <c r="FO59" s="169">
        <v>-11.3659625</v>
      </c>
      <c r="FP59" s="169">
        <v>-3.7375652173913045</v>
      </c>
      <c r="FQ59" s="169">
        <v>-3.8892187499999999</v>
      </c>
      <c r="FR59" s="169">
        <v>-12.6425</v>
      </c>
      <c r="FS59" s="169">
        <v>14.101206250000001</v>
      </c>
      <c r="FT59" s="169">
        <v>1.1270104166666668</v>
      </c>
      <c r="FU59" s="169">
        <v>-8.8774999999999995</v>
      </c>
      <c r="FV59" s="169">
        <v>17.737083333333334</v>
      </c>
      <c r="FW59" s="169">
        <v>-5.077889655172414</v>
      </c>
      <c r="FX59" s="169">
        <v>6.7236124999999998</v>
      </c>
      <c r="FY59" s="169">
        <v>-5.8181458333333333</v>
      </c>
      <c r="FZ59" s="169">
        <v>4.3418541666666668</v>
      </c>
      <c r="GA59" s="169">
        <v>10.453229166666667</v>
      </c>
      <c r="GB59" s="169">
        <v>30.202916666666667</v>
      </c>
      <c r="GC59" s="169">
        <v>3.1723979166666667</v>
      </c>
      <c r="GD59" s="169">
        <v>11.170083333333332</v>
      </c>
      <c r="GE59" s="169">
        <v>14.412682926829268</v>
      </c>
      <c r="GF59" s="169">
        <v>78.581762499999996</v>
      </c>
      <c r="GG59" s="169">
        <v>22.452083333333331</v>
      </c>
      <c r="GH59" s="169">
        <v>-15.842372916666667</v>
      </c>
      <c r="GI59" s="169">
        <v>0</v>
      </c>
      <c r="GJ59" s="169">
        <v>-19.804683333333333</v>
      </c>
      <c r="GK59" s="169">
        <v>2.0303020833333334</v>
      </c>
      <c r="GL59" s="169">
        <v>0</v>
      </c>
      <c r="GM59" s="169">
        <v>0</v>
      </c>
      <c r="GN59" s="169">
        <v>-15.844856097560976</v>
      </c>
      <c r="GO59" s="169">
        <v>-29.81684375</v>
      </c>
      <c r="GP59" s="169">
        <v>19.371614583333333</v>
      </c>
      <c r="GQ59" s="169">
        <v>46.380418749999997</v>
      </c>
      <c r="GR59" s="169">
        <v>65.041818750000004</v>
      </c>
      <c r="GS59" s="169">
        <v>66.515900000000002</v>
      </c>
      <c r="GT59" s="169">
        <v>-134.44486875000001</v>
      </c>
      <c r="GU59" s="169">
        <v>-22.901880851063826</v>
      </c>
      <c r="GV59" s="169">
        <v>41.143360416666667</v>
      </c>
      <c r="GW59" s="169">
        <v>-16.373766666666668</v>
      </c>
      <c r="GX59" s="169">
        <v>11.990595000000001</v>
      </c>
      <c r="GY59" s="169">
        <v>14.401245833333334</v>
      </c>
      <c r="GZ59" s="169">
        <v>14.034885416666667</v>
      </c>
      <c r="HA59" s="169">
        <v>13.788506976744186</v>
      </c>
      <c r="HB59" s="169">
        <v>209.47554375000001</v>
      </c>
      <c r="HC59" s="169">
        <v>208.26558958333331</v>
      </c>
      <c r="HD59" s="169">
        <v>224.15</v>
      </c>
      <c r="HE59" s="169">
        <v>-225.01660425531915</v>
      </c>
      <c r="HF59" s="169">
        <v>-453.05771702127657</v>
      </c>
      <c r="HG59" s="169">
        <v>455.09491063829785</v>
      </c>
      <c r="HH59" s="169">
        <v>453.07174893617014</v>
      </c>
      <c r="HI59" s="169">
        <v>-197.34308333333331</v>
      </c>
      <c r="HJ59" s="169">
        <v>-196.55819583333331</v>
      </c>
      <c r="HK59" s="169">
        <v>-50.718004166666667</v>
      </c>
      <c r="HL59" s="169">
        <v>-41.158418750000003</v>
      </c>
      <c r="HM59" s="169">
        <v>79.319920833333327</v>
      </c>
      <c r="HN59" s="169">
        <v>79.027362499999995</v>
      </c>
      <c r="HO59" s="169">
        <v>-141.65922777777777</v>
      </c>
      <c r="HP59" s="169">
        <v>-137.10222222222222</v>
      </c>
      <c r="HQ59" s="169">
        <v>47.674066666666661</v>
      </c>
      <c r="HR59" s="169">
        <v>47.219497916666668</v>
      </c>
      <c r="HS59" s="169">
        <v>-54.465622916666661</v>
      </c>
      <c r="HT59" s="169">
        <v>-54.437600000000003</v>
      </c>
      <c r="HU59" s="169">
        <v>97.807083333333324</v>
      </c>
      <c r="HV59" s="169">
        <v>97.53458333333333</v>
      </c>
      <c r="HW59" s="169">
        <v>39.464583333333337</v>
      </c>
      <c r="HX59" s="169">
        <v>39.62916666666667</v>
      </c>
      <c r="HY59" s="169">
        <v>22.654845000000002</v>
      </c>
      <c r="HZ59" s="169">
        <v>3.2349999999999999</v>
      </c>
      <c r="IA59" s="169">
        <v>-344.47030000000001</v>
      </c>
      <c r="IB59" s="169">
        <v>101.80126666666666</v>
      </c>
      <c r="IC59" s="169">
        <v>101.6211625</v>
      </c>
      <c r="ID59" s="169">
        <v>14.238636363636363</v>
      </c>
      <c r="IE59" s="169">
        <v>-9.5979166666666664</v>
      </c>
      <c r="IF59" s="169">
        <v>-45.985416666666659</v>
      </c>
      <c r="IG59" s="169">
        <v>-47.485416666666673</v>
      </c>
      <c r="IH59" s="169">
        <v>1.525325</v>
      </c>
      <c r="II59" s="169">
        <v>1.2910815789473686</v>
      </c>
      <c r="IJ59" s="169">
        <v>-443.30436041666667</v>
      </c>
      <c r="IK59" s="169">
        <v>-257.06743749999998</v>
      </c>
      <c r="IL59" s="169">
        <v>356.31581458333335</v>
      </c>
      <c r="IM59" s="169">
        <v>289.05171666666666</v>
      </c>
      <c r="IN59" s="169">
        <v>11.31275625</v>
      </c>
      <c r="IO59" s="169">
        <v>-279.41882500000003</v>
      </c>
      <c r="IP59" s="169">
        <v>278.51250625</v>
      </c>
      <c r="IQ59" s="169">
        <v>-135.92306249999999</v>
      </c>
      <c r="IR59" s="169">
        <v>-154.03886458333332</v>
      </c>
      <c r="IS59" s="169">
        <v>-274.33192291666666</v>
      </c>
      <c r="IT59" s="169">
        <v>100.67627083333333</v>
      </c>
      <c r="IU59" s="169">
        <v>99.842822916666663</v>
      </c>
      <c r="IV59" s="169">
        <v>137.34991458333332</v>
      </c>
      <c r="IW59" s="169">
        <v>-347.84408124999999</v>
      </c>
      <c r="IX59" s="169">
        <v>157.39733749999999</v>
      </c>
      <c r="IY59" s="169">
        <v>-189.50821666666664</v>
      </c>
      <c r="IZ59" s="169">
        <v>190.3287875</v>
      </c>
      <c r="JA59" s="169">
        <v>-9.2495958333333341</v>
      </c>
      <c r="JB59" s="169">
        <v>0</v>
      </c>
      <c r="JC59" s="169">
        <v>17.531666666666666</v>
      </c>
      <c r="JD59" s="169">
        <v>6.5406444444444451</v>
      </c>
      <c r="JE59" s="169">
        <v>6.5286444444444447</v>
      </c>
      <c r="JF59" s="169">
        <v>-17.451666666666664</v>
      </c>
      <c r="JG59" s="169">
        <v>-4.1349999999999998</v>
      </c>
      <c r="JH59" s="169">
        <v>0</v>
      </c>
      <c r="JI59" s="169">
        <v>4.0654500000000002</v>
      </c>
      <c r="JJ59" s="169">
        <v>-36.150468750000002</v>
      </c>
      <c r="JK59" s="169">
        <v>-19.211481249999999</v>
      </c>
      <c r="JL59" s="169">
        <v>25.170833333333331</v>
      </c>
      <c r="JM59" s="169">
        <v>53.519104166666672</v>
      </c>
      <c r="JN59" s="169">
        <v>53.366770833333334</v>
      </c>
      <c r="JO59" s="169">
        <v>10.405771874999999</v>
      </c>
      <c r="JP59" s="169">
        <v>12.188507407407407</v>
      </c>
      <c r="JQ59" s="169">
        <v>51.611183333333337</v>
      </c>
      <c r="JR59" s="169">
        <v>51.565927083333335</v>
      </c>
      <c r="JS59" s="169">
        <v>51.654441666666671</v>
      </c>
      <c r="JT59" s="169">
        <v>0</v>
      </c>
      <c r="JU59" s="169">
        <v>10.420833333333334</v>
      </c>
      <c r="JV59" s="169">
        <v>25.037435416666664</v>
      </c>
      <c r="JW59" s="169">
        <v>7.6210416666666667</v>
      </c>
      <c r="JX59" s="169">
        <v>0</v>
      </c>
      <c r="JY59" s="169">
        <v>-37.646616666666667</v>
      </c>
      <c r="JZ59" s="169">
        <v>75.152591666666666</v>
      </c>
      <c r="KA59" s="169">
        <v>51.131614583333331</v>
      </c>
      <c r="KB59" s="169">
        <v>-37.213610416666661</v>
      </c>
      <c r="KC59" s="169">
        <v>-73.648041666666671</v>
      </c>
      <c r="KD59" s="169">
        <v>40.285441666666664</v>
      </c>
      <c r="KE59" s="169">
        <v>33.171972916666668</v>
      </c>
      <c r="KF59" s="169">
        <v>-16.758333333333333</v>
      </c>
      <c r="KG59" s="169">
        <v>17.102083333333333</v>
      </c>
      <c r="KH59" s="169">
        <v>0</v>
      </c>
      <c r="KI59" s="169">
        <v>106.17470416666666</v>
      </c>
    </row>
    <row r="60" spans="1:295" x14ac:dyDescent="0.25">
      <c r="A60" s="227" t="s">
        <v>2357</v>
      </c>
      <c r="B60" s="227"/>
      <c r="C60" s="157" t="s">
        <v>192</v>
      </c>
      <c r="D60" s="157" t="s">
        <v>192</v>
      </c>
      <c r="E60" s="157" t="s">
        <v>192</v>
      </c>
      <c r="F60" s="157" t="s">
        <v>192</v>
      </c>
      <c r="G60" s="157" t="s">
        <v>192</v>
      </c>
      <c r="H60" s="157" t="s">
        <v>2358</v>
      </c>
      <c r="I60" s="157" t="s">
        <v>192</v>
      </c>
      <c r="J60" s="157" t="s">
        <v>192</v>
      </c>
      <c r="K60" s="157" t="s">
        <v>2358</v>
      </c>
      <c r="L60" s="157" t="s">
        <v>192</v>
      </c>
      <c r="M60" s="157" t="s">
        <v>192</v>
      </c>
      <c r="N60" s="157" t="s">
        <v>192</v>
      </c>
      <c r="O60" s="157" t="s">
        <v>192</v>
      </c>
      <c r="P60" s="157" t="s">
        <v>192</v>
      </c>
      <c r="Q60" s="157" t="s">
        <v>192</v>
      </c>
      <c r="R60" s="157" t="s">
        <v>192</v>
      </c>
      <c r="S60" s="157" t="s">
        <v>192</v>
      </c>
      <c r="T60" s="157" t="s">
        <v>192</v>
      </c>
      <c r="U60" s="157" t="s">
        <v>192</v>
      </c>
      <c r="V60" s="157" t="s">
        <v>192</v>
      </c>
      <c r="W60" s="157" t="s">
        <v>192</v>
      </c>
      <c r="X60" s="157" t="s">
        <v>2358</v>
      </c>
      <c r="Y60" s="157" t="s">
        <v>2358</v>
      </c>
      <c r="Z60" s="157" t="s">
        <v>2358</v>
      </c>
      <c r="AA60" s="157" t="s">
        <v>192</v>
      </c>
      <c r="AB60" s="157" t="s">
        <v>2358</v>
      </c>
      <c r="AC60" s="157" t="s">
        <v>192</v>
      </c>
      <c r="AD60" s="157" t="s">
        <v>192</v>
      </c>
      <c r="AE60" s="157" t="s">
        <v>2358</v>
      </c>
      <c r="AF60" s="157" t="s">
        <v>192</v>
      </c>
      <c r="AG60" s="157" t="s">
        <v>192</v>
      </c>
      <c r="AH60" s="157" t="s">
        <v>192</v>
      </c>
      <c r="AI60" s="157" t="s">
        <v>192</v>
      </c>
      <c r="AJ60" s="157" t="s">
        <v>192</v>
      </c>
      <c r="AK60" s="157" t="s">
        <v>192</v>
      </c>
      <c r="AL60" s="157" t="s">
        <v>2358</v>
      </c>
      <c r="AM60" s="157" t="s">
        <v>192</v>
      </c>
      <c r="AN60" s="157" t="s">
        <v>192</v>
      </c>
      <c r="AO60" s="157" t="s">
        <v>192</v>
      </c>
      <c r="AP60" s="157" t="s">
        <v>2358</v>
      </c>
      <c r="AQ60" s="157" t="s">
        <v>192</v>
      </c>
      <c r="AR60" s="157" t="s">
        <v>192</v>
      </c>
      <c r="AS60" s="157" t="s">
        <v>192</v>
      </c>
      <c r="AT60" s="157" t="s">
        <v>192</v>
      </c>
      <c r="AU60" s="157" t="s">
        <v>192</v>
      </c>
      <c r="AV60" s="157" t="s">
        <v>2358</v>
      </c>
      <c r="AW60" s="157" t="s">
        <v>2358</v>
      </c>
      <c r="AX60" s="157" t="s">
        <v>192</v>
      </c>
      <c r="AY60" s="157" t="s">
        <v>192</v>
      </c>
      <c r="AZ60" s="157" t="s">
        <v>192</v>
      </c>
      <c r="BA60" s="157" t="s">
        <v>192</v>
      </c>
      <c r="BB60" s="157" t="s">
        <v>192</v>
      </c>
      <c r="BC60" s="157" t="s">
        <v>2358</v>
      </c>
      <c r="BD60" s="157" t="s">
        <v>2358</v>
      </c>
      <c r="BE60" s="157" t="s">
        <v>2358</v>
      </c>
      <c r="BF60" s="157" t="s">
        <v>192</v>
      </c>
      <c r="BG60" s="157" t="s">
        <v>192</v>
      </c>
      <c r="BH60" s="157" t="s">
        <v>2358</v>
      </c>
      <c r="BI60" s="157" t="s">
        <v>2358</v>
      </c>
      <c r="BJ60" s="157" t="s">
        <v>2358</v>
      </c>
      <c r="BK60" s="157" t="s">
        <v>2358</v>
      </c>
      <c r="BL60" s="157" t="s">
        <v>2358</v>
      </c>
      <c r="BM60" s="157" t="s">
        <v>2358</v>
      </c>
      <c r="BN60" s="157" t="s">
        <v>192</v>
      </c>
      <c r="BO60" s="157" t="s">
        <v>192</v>
      </c>
      <c r="BP60" s="157" t="s">
        <v>192</v>
      </c>
      <c r="BQ60" s="157" t="s">
        <v>2358</v>
      </c>
      <c r="BR60" s="157" t="s">
        <v>2358</v>
      </c>
      <c r="BS60" s="157" t="s">
        <v>2358</v>
      </c>
      <c r="BT60" s="157" t="s">
        <v>2358</v>
      </c>
      <c r="BU60" s="157" t="s">
        <v>2358</v>
      </c>
      <c r="BV60" s="157" t="s">
        <v>2358</v>
      </c>
      <c r="BW60" s="157" t="s">
        <v>2358</v>
      </c>
      <c r="BX60" s="157" t="s">
        <v>494</v>
      </c>
      <c r="BY60" s="157" t="s">
        <v>2358</v>
      </c>
      <c r="BZ60" s="157" t="s">
        <v>2358</v>
      </c>
      <c r="CA60" s="157" t="s">
        <v>2358</v>
      </c>
      <c r="CB60" s="157" t="s">
        <v>2358</v>
      </c>
      <c r="CC60" s="157" t="s">
        <v>2358</v>
      </c>
      <c r="CD60" s="157" t="s">
        <v>2358</v>
      </c>
      <c r="CE60" s="157" t="s">
        <v>2358</v>
      </c>
      <c r="CF60" s="157" t="s">
        <v>2358</v>
      </c>
      <c r="CG60" s="157" t="s">
        <v>2358</v>
      </c>
      <c r="CH60" s="157" t="s">
        <v>2358</v>
      </c>
      <c r="CI60" s="157" t="s">
        <v>2358</v>
      </c>
      <c r="CJ60" s="157" t="s">
        <v>2358</v>
      </c>
      <c r="CK60" s="157" t="s">
        <v>2358</v>
      </c>
      <c r="CL60" s="157" t="s">
        <v>2358</v>
      </c>
      <c r="CM60" s="157" t="s">
        <v>2358</v>
      </c>
      <c r="CN60" s="157" t="s">
        <v>2358</v>
      </c>
      <c r="CO60" s="157" t="s">
        <v>2358</v>
      </c>
      <c r="CP60" s="157" t="s">
        <v>2358</v>
      </c>
      <c r="CQ60" s="157" t="s">
        <v>2358</v>
      </c>
      <c r="CR60" s="157" t="s">
        <v>2358</v>
      </c>
      <c r="CS60" s="157" t="s">
        <v>2358</v>
      </c>
      <c r="CT60" s="157" t="s">
        <v>2358</v>
      </c>
      <c r="CU60" s="157" t="s">
        <v>2358</v>
      </c>
      <c r="CV60" s="157" t="s">
        <v>2358</v>
      </c>
      <c r="CW60" s="157" t="s">
        <v>2358</v>
      </c>
      <c r="CX60" s="157" t="s">
        <v>2358</v>
      </c>
      <c r="CY60" s="157" t="s">
        <v>2358</v>
      </c>
      <c r="CZ60" s="157" t="s">
        <v>2358</v>
      </c>
      <c r="DA60" s="157" t="s">
        <v>2358</v>
      </c>
      <c r="DB60" s="157" t="s">
        <v>2358</v>
      </c>
      <c r="DC60" s="157" t="s">
        <v>2358</v>
      </c>
      <c r="DD60" s="157" t="s">
        <v>2358</v>
      </c>
      <c r="DE60" s="157" t="s">
        <v>2358</v>
      </c>
      <c r="DF60" s="157" t="s">
        <v>2358</v>
      </c>
      <c r="DG60" s="157" t="s">
        <v>2358</v>
      </c>
      <c r="DH60" s="157" t="s">
        <v>2358</v>
      </c>
      <c r="DI60" s="157" t="s">
        <v>2358</v>
      </c>
      <c r="DJ60" s="157" t="s">
        <v>2358</v>
      </c>
      <c r="DK60" s="157" t="s">
        <v>2358</v>
      </c>
      <c r="DL60" s="157" t="s">
        <v>2358</v>
      </c>
      <c r="DM60" s="157" t="s">
        <v>2358</v>
      </c>
      <c r="DN60" s="157" t="s">
        <v>2358</v>
      </c>
      <c r="DO60" s="157" t="s">
        <v>2358</v>
      </c>
      <c r="DP60" s="157" t="s">
        <v>2358</v>
      </c>
      <c r="DQ60" s="157" t="s">
        <v>2358</v>
      </c>
      <c r="DR60" s="157" t="s">
        <v>2358</v>
      </c>
      <c r="DS60" s="157" t="s">
        <v>2358</v>
      </c>
      <c r="DT60" s="157" t="s">
        <v>2358</v>
      </c>
      <c r="DU60" s="157" t="s">
        <v>2358</v>
      </c>
      <c r="DV60" s="157" t="s">
        <v>2358</v>
      </c>
      <c r="DW60" s="157" t="s">
        <v>2358</v>
      </c>
      <c r="DX60" s="157" t="s">
        <v>2358</v>
      </c>
      <c r="DY60" s="157" t="s">
        <v>2358</v>
      </c>
      <c r="DZ60" s="157" t="s">
        <v>2358</v>
      </c>
      <c r="EA60" s="157" t="s">
        <v>2358</v>
      </c>
      <c r="EB60" s="157" t="s">
        <v>2358</v>
      </c>
      <c r="EC60" s="157" t="s">
        <v>2358</v>
      </c>
      <c r="ED60" s="157" t="s">
        <v>2358</v>
      </c>
      <c r="EE60" s="157" t="s">
        <v>2358</v>
      </c>
      <c r="EF60" s="157" t="s">
        <v>2358</v>
      </c>
      <c r="EG60" s="157" t="s">
        <v>2358</v>
      </c>
      <c r="EH60" s="157" t="s">
        <v>2358</v>
      </c>
      <c r="EI60" s="157" t="s">
        <v>2358</v>
      </c>
      <c r="EJ60" s="157" t="s">
        <v>2358</v>
      </c>
      <c r="EK60" s="157" t="s">
        <v>2358</v>
      </c>
      <c r="EL60" s="157" t="s">
        <v>2358</v>
      </c>
      <c r="EM60" s="157" t="s">
        <v>2358</v>
      </c>
      <c r="EN60" s="157" t="s">
        <v>2358</v>
      </c>
      <c r="EO60" s="157" t="s">
        <v>2358</v>
      </c>
      <c r="EP60" s="157" t="s">
        <v>2358</v>
      </c>
      <c r="EQ60" s="157" t="s">
        <v>2358</v>
      </c>
      <c r="ER60" s="157" t="s">
        <v>2358</v>
      </c>
      <c r="ES60" s="157" t="s">
        <v>2358</v>
      </c>
      <c r="ET60" s="157" t="s">
        <v>2358</v>
      </c>
      <c r="EU60" s="157" t="s">
        <v>2358</v>
      </c>
      <c r="EV60" s="157" t="s">
        <v>2358</v>
      </c>
      <c r="EW60" s="157" t="s">
        <v>2358</v>
      </c>
      <c r="EX60" s="157" t="s">
        <v>2358</v>
      </c>
      <c r="EY60" s="157" t="s">
        <v>2358</v>
      </c>
      <c r="EZ60" s="157" t="s">
        <v>2358</v>
      </c>
      <c r="FA60" s="157" t="s">
        <v>2358</v>
      </c>
      <c r="FB60" s="157" t="s">
        <v>2358</v>
      </c>
      <c r="FC60" s="157" t="s">
        <v>2358</v>
      </c>
      <c r="FD60" s="157" t="s">
        <v>2358</v>
      </c>
      <c r="FE60" s="157" t="s">
        <v>2358</v>
      </c>
      <c r="FF60" s="157" t="s">
        <v>2358</v>
      </c>
      <c r="FG60" s="157" t="s">
        <v>2358</v>
      </c>
      <c r="FH60" s="157" t="s">
        <v>2358</v>
      </c>
      <c r="FI60" s="157" t="s">
        <v>2358</v>
      </c>
      <c r="FJ60" s="157" t="s">
        <v>2358</v>
      </c>
      <c r="FK60" s="157" t="s">
        <v>2358</v>
      </c>
      <c r="FL60" s="157" t="s">
        <v>2358</v>
      </c>
      <c r="FM60" s="157" t="s">
        <v>2358</v>
      </c>
      <c r="FN60" s="157" t="s">
        <v>2358</v>
      </c>
      <c r="FO60" s="157" t="s">
        <v>2358</v>
      </c>
      <c r="FP60" s="157" t="s">
        <v>2358</v>
      </c>
      <c r="FQ60" s="157" t="s">
        <v>2358</v>
      </c>
      <c r="FR60" s="157" t="s">
        <v>2358</v>
      </c>
      <c r="FS60" s="157" t="s">
        <v>2358</v>
      </c>
      <c r="FT60" s="157" t="s">
        <v>2358</v>
      </c>
      <c r="FU60" s="157" t="s">
        <v>2358</v>
      </c>
      <c r="FV60" s="157" t="s">
        <v>2358</v>
      </c>
      <c r="FW60" s="157" t="s">
        <v>2358</v>
      </c>
      <c r="FX60" s="157" t="s">
        <v>2358</v>
      </c>
      <c r="FY60" s="157" t="s">
        <v>2358</v>
      </c>
      <c r="FZ60" s="157" t="s">
        <v>2358</v>
      </c>
      <c r="GA60" s="157" t="s">
        <v>2358</v>
      </c>
      <c r="GB60" s="157" t="s">
        <v>2358</v>
      </c>
      <c r="GC60" s="157" t="s">
        <v>2358</v>
      </c>
      <c r="GD60" s="157" t="s">
        <v>2358</v>
      </c>
      <c r="GE60" s="157" t="s">
        <v>2358</v>
      </c>
      <c r="GF60" s="157" t="s">
        <v>2358</v>
      </c>
      <c r="GG60" s="157" t="s">
        <v>2358</v>
      </c>
      <c r="GH60" s="157" t="s">
        <v>2358</v>
      </c>
      <c r="GI60" s="157" t="s">
        <v>2358</v>
      </c>
      <c r="GJ60" s="157" t="s">
        <v>2358</v>
      </c>
      <c r="GK60" s="157" t="s">
        <v>2358</v>
      </c>
      <c r="GL60" s="157" t="s">
        <v>2358</v>
      </c>
      <c r="GM60" s="157" t="s">
        <v>2358</v>
      </c>
      <c r="GN60" s="157" t="s">
        <v>2358</v>
      </c>
      <c r="GO60" s="157" t="s">
        <v>2358</v>
      </c>
      <c r="GP60" s="157" t="s">
        <v>2358</v>
      </c>
      <c r="GQ60" s="157" t="s">
        <v>2358</v>
      </c>
      <c r="GR60" s="157" t="s">
        <v>2358</v>
      </c>
      <c r="GS60" s="157" t="s">
        <v>2358</v>
      </c>
      <c r="GT60" s="157" t="s">
        <v>2358</v>
      </c>
      <c r="GU60" s="157" t="s">
        <v>2358</v>
      </c>
      <c r="GV60" s="157" t="s">
        <v>2358</v>
      </c>
      <c r="GW60" s="157" t="s">
        <v>2358</v>
      </c>
      <c r="GX60" s="157" t="s">
        <v>2358</v>
      </c>
      <c r="GY60" s="157" t="s">
        <v>2358</v>
      </c>
      <c r="GZ60" s="157" t="s">
        <v>2358</v>
      </c>
      <c r="HA60" s="157" t="s">
        <v>2358</v>
      </c>
      <c r="HB60" s="157" t="s">
        <v>2358</v>
      </c>
      <c r="HC60" s="157" t="s">
        <v>2358</v>
      </c>
      <c r="HD60" s="157" t="s">
        <v>2358</v>
      </c>
      <c r="HE60" s="157" t="s">
        <v>494</v>
      </c>
      <c r="HF60" s="157" t="s">
        <v>494</v>
      </c>
      <c r="HG60" s="157" t="s">
        <v>494</v>
      </c>
      <c r="HH60" s="157" t="s">
        <v>494</v>
      </c>
      <c r="HI60" s="157" t="s">
        <v>494</v>
      </c>
      <c r="HJ60" s="157" t="s">
        <v>494</v>
      </c>
      <c r="HK60" s="157" t="s">
        <v>494</v>
      </c>
      <c r="HL60" s="157" t="s">
        <v>494</v>
      </c>
      <c r="HM60" s="157" t="s">
        <v>494</v>
      </c>
      <c r="HN60" s="157" t="s">
        <v>494</v>
      </c>
      <c r="HO60" s="157" t="s">
        <v>494</v>
      </c>
      <c r="HP60" s="157" t="s">
        <v>494</v>
      </c>
      <c r="HQ60" s="157" t="s">
        <v>494</v>
      </c>
      <c r="HR60" s="157" t="s">
        <v>494</v>
      </c>
      <c r="HS60" s="157" t="s">
        <v>494</v>
      </c>
      <c r="HT60" s="157" t="s">
        <v>494</v>
      </c>
      <c r="HU60" s="157" t="s">
        <v>494</v>
      </c>
      <c r="HV60" s="157" t="s">
        <v>494</v>
      </c>
      <c r="HW60" s="157" t="s">
        <v>494</v>
      </c>
      <c r="HX60" s="157" t="s">
        <v>494</v>
      </c>
      <c r="HY60" s="157" t="s">
        <v>494</v>
      </c>
      <c r="HZ60" s="157" t="s">
        <v>494</v>
      </c>
      <c r="IA60" s="157" t="s">
        <v>494</v>
      </c>
      <c r="IB60" s="157" t="s">
        <v>494</v>
      </c>
      <c r="IC60" s="157" t="s">
        <v>494</v>
      </c>
      <c r="ID60" s="157" t="s">
        <v>494</v>
      </c>
      <c r="IE60" s="157" t="s">
        <v>494</v>
      </c>
      <c r="IF60" s="157" t="s">
        <v>494</v>
      </c>
      <c r="IG60" s="157" t="s">
        <v>494</v>
      </c>
      <c r="IH60" s="157" t="s">
        <v>494</v>
      </c>
      <c r="II60" s="157" t="s">
        <v>494</v>
      </c>
      <c r="IJ60" s="157" t="s">
        <v>494</v>
      </c>
      <c r="IK60" s="157" t="s">
        <v>494</v>
      </c>
      <c r="IL60" s="157" t="s">
        <v>494</v>
      </c>
      <c r="IM60" s="157" t="s">
        <v>494</v>
      </c>
      <c r="IN60" s="157" t="s">
        <v>494</v>
      </c>
      <c r="IO60" s="157" t="s">
        <v>494</v>
      </c>
      <c r="IP60" s="157" t="s">
        <v>494</v>
      </c>
      <c r="IQ60" s="157" t="s">
        <v>494</v>
      </c>
      <c r="IR60" s="157" t="s">
        <v>192</v>
      </c>
      <c r="IS60" s="157" t="s">
        <v>2358</v>
      </c>
      <c r="IT60" s="157" t="s">
        <v>494</v>
      </c>
      <c r="IU60" s="157" t="s">
        <v>494</v>
      </c>
      <c r="IV60" s="157" t="s">
        <v>494</v>
      </c>
      <c r="IW60" s="157" t="s">
        <v>192</v>
      </c>
      <c r="IX60" s="157" t="s">
        <v>192</v>
      </c>
      <c r="IY60" s="157" t="s">
        <v>192</v>
      </c>
      <c r="IZ60" s="157" t="s">
        <v>192</v>
      </c>
      <c r="JA60" s="157" t="s">
        <v>2358</v>
      </c>
      <c r="JB60" s="157" t="s">
        <v>494</v>
      </c>
      <c r="JC60" s="157" t="s">
        <v>2358</v>
      </c>
      <c r="JD60" s="157" t="s">
        <v>494</v>
      </c>
      <c r="JE60" s="157" t="s">
        <v>494</v>
      </c>
      <c r="JF60" s="157" t="s">
        <v>494</v>
      </c>
      <c r="JG60" s="157" t="s">
        <v>494</v>
      </c>
      <c r="JH60" s="157" t="s">
        <v>2358</v>
      </c>
      <c r="JI60" s="157" t="s">
        <v>2358</v>
      </c>
      <c r="JJ60" s="157" t="s">
        <v>2358</v>
      </c>
      <c r="JK60" s="157" t="s">
        <v>2358</v>
      </c>
      <c r="JL60" s="157" t="s">
        <v>494</v>
      </c>
      <c r="JM60" s="157" t="s">
        <v>2358</v>
      </c>
      <c r="JN60" s="157" t="s">
        <v>2358</v>
      </c>
      <c r="JO60" s="157" t="s">
        <v>494</v>
      </c>
      <c r="JP60" s="157" t="s">
        <v>494</v>
      </c>
      <c r="JQ60" s="157" t="s">
        <v>494</v>
      </c>
      <c r="JR60" s="157" t="s">
        <v>494</v>
      </c>
      <c r="JS60" s="157" t="s">
        <v>2358</v>
      </c>
      <c r="JT60" s="157" t="s">
        <v>2358</v>
      </c>
      <c r="JU60" s="157" t="s">
        <v>494</v>
      </c>
      <c r="JV60" s="157" t="s">
        <v>494</v>
      </c>
      <c r="JW60" s="157" t="s">
        <v>494</v>
      </c>
      <c r="JX60" s="157" t="s">
        <v>494</v>
      </c>
      <c r="JY60" s="157" t="s">
        <v>494</v>
      </c>
      <c r="JZ60" s="157" t="s">
        <v>494</v>
      </c>
      <c r="KA60" s="157" t="s">
        <v>494</v>
      </c>
      <c r="KB60" s="157" t="s">
        <v>494</v>
      </c>
      <c r="KC60" s="157" t="s">
        <v>494</v>
      </c>
      <c r="KD60" s="157" t="s">
        <v>494</v>
      </c>
      <c r="KE60" s="157" t="s">
        <v>494</v>
      </c>
      <c r="KF60" s="157" t="s">
        <v>494</v>
      </c>
      <c r="KG60" s="157" t="s">
        <v>494</v>
      </c>
      <c r="KH60" s="157" t="s">
        <v>2358</v>
      </c>
      <c r="KI60" s="157" t="s">
        <v>2358</v>
      </c>
    </row>
    <row r="61" spans="1:295" ht="27" customHeight="1" x14ac:dyDescent="0.25">
      <c r="A61" s="227" t="s">
        <v>3</v>
      </c>
      <c r="B61" s="227"/>
      <c r="C61" s="228" t="s">
        <v>40</v>
      </c>
      <c r="D61" s="228"/>
      <c r="E61" s="228"/>
      <c r="F61" s="228"/>
      <c r="G61" s="228"/>
      <c r="H61" s="228"/>
      <c r="I61" s="228"/>
      <c r="J61" s="228"/>
      <c r="K61" s="228"/>
      <c r="L61" s="228"/>
      <c r="M61" s="228"/>
      <c r="N61" s="228" t="s">
        <v>2359</v>
      </c>
      <c r="O61" s="228"/>
      <c r="P61" s="228"/>
      <c r="Q61" s="228"/>
      <c r="R61" s="228"/>
      <c r="S61" s="228" t="s">
        <v>70</v>
      </c>
      <c r="T61" s="228" t="s">
        <v>40</v>
      </c>
      <c r="U61" s="228"/>
      <c r="V61" s="228"/>
      <c r="W61" s="228"/>
      <c r="X61" s="228" t="s">
        <v>889</v>
      </c>
      <c r="Y61" s="228"/>
      <c r="Z61" s="228"/>
      <c r="AA61" s="228" t="s">
        <v>14</v>
      </c>
      <c r="AB61" s="228" t="s">
        <v>40</v>
      </c>
      <c r="AC61" s="228" t="s">
        <v>230</v>
      </c>
      <c r="AD61" s="228"/>
      <c r="AE61" s="228" t="s">
        <v>40</v>
      </c>
      <c r="AF61" s="228" t="s">
        <v>2359</v>
      </c>
      <c r="AG61" s="228"/>
      <c r="AH61" s="228" t="s">
        <v>361</v>
      </c>
      <c r="AI61" s="228"/>
      <c r="AJ61" s="228" t="s">
        <v>230</v>
      </c>
      <c r="AK61" s="228"/>
      <c r="AL61" s="228"/>
      <c r="AM61" s="228"/>
      <c r="AN61" s="228"/>
      <c r="AO61" s="228" t="s">
        <v>2360</v>
      </c>
      <c r="AP61" s="228" t="s">
        <v>2361</v>
      </c>
      <c r="AQ61" s="228" t="s">
        <v>40</v>
      </c>
      <c r="AR61" s="228"/>
      <c r="AS61" s="228"/>
      <c r="AT61" s="228"/>
      <c r="AU61" s="228"/>
      <c r="AV61" s="228"/>
      <c r="AW61" s="228"/>
      <c r="AX61" s="228"/>
      <c r="AY61" s="228"/>
      <c r="AZ61" s="228"/>
      <c r="BA61" s="228" t="s">
        <v>383</v>
      </c>
      <c r="BB61" s="228" t="s">
        <v>70</v>
      </c>
      <c r="BC61" s="228" t="s">
        <v>929</v>
      </c>
      <c r="BD61" s="228" t="s">
        <v>60</v>
      </c>
      <c r="BE61" s="228"/>
      <c r="BF61" s="228" t="s">
        <v>40</v>
      </c>
      <c r="BG61" s="228"/>
      <c r="BH61" s="228"/>
      <c r="BI61" s="228"/>
      <c r="BJ61" s="228"/>
      <c r="BK61" s="228"/>
      <c r="BL61" s="228"/>
      <c r="BM61" s="228"/>
      <c r="BN61" s="228" t="s">
        <v>70</v>
      </c>
      <c r="BO61" s="228"/>
      <c r="BP61" s="228"/>
      <c r="BQ61" s="228"/>
      <c r="BR61" s="228"/>
      <c r="BS61" s="228"/>
      <c r="BT61" s="228" t="s">
        <v>14</v>
      </c>
      <c r="BU61" s="228"/>
      <c r="BV61" s="228" t="s">
        <v>70</v>
      </c>
      <c r="BW61" s="228" t="s">
        <v>2362</v>
      </c>
      <c r="BX61" s="228"/>
      <c r="BY61" s="228"/>
      <c r="BZ61" s="228"/>
      <c r="CA61" s="228" t="s">
        <v>40</v>
      </c>
      <c r="CB61" s="228"/>
      <c r="CC61" s="228" t="s">
        <v>2363</v>
      </c>
      <c r="CD61" s="228"/>
      <c r="CE61" s="228" t="s">
        <v>142</v>
      </c>
      <c r="CF61" s="228" t="s">
        <v>40</v>
      </c>
      <c r="CG61" s="228"/>
      <c r="CH61" s="228"/>
      <c r="CI61" s="228"/>
      <c r="CJ61" s="228" t="s">
        <v>929</v>
      </c>
      <c r="CK61" s="228"/>
      <c r="CL61" s="228" t="s">
        <v>2362</v>
      </c>
      <c r="CM61" s="228"/>
      <c r="CN61" s="228"/>
      <c r="CO61" s="228" t="s">
        <v>40</v>
      </c>
      <c r="CP61" s="228"/>
      <c r="CQ61" s="228"/>
      <c r="CR61" s="228"/>
      <c r="CS61" s="228"/>
      <c r="CT61" s="228"/>
      <c r="CU61" s="228"/>
      <c r="CV61" s="228"/>
      <c r="CW61" s="228" t="s">
        <v>2363</v>
      </c>
      <c r="CX61" s="228" t="s">
        <v>2362</v>
      </c>
      <c r="CY61" s="228"/>
      <c r="CZ61" s="228" t="s">
        <v>2364</v>
      </c>
      <c r="DA61" s="228"/>
      <c r="DB61" s="228"/>
      <c r="DC61" s="228"/>
      <c r="DD61" s="228" t="s">
        <v>40</v>
      </c>
      <c r="DE61" s="228"/>
      <c r="DF61" s="228"/>
      <c r="DG61" s="228" t="s">
        <v>2364</v>
      </c>
      <c r="DH61" s="228"/>
      <c r="DI61" s="228" t="s">
        <v>913</v>
      </c>
      <c r="DJ61" s="228"/>
      <c r="DK61" s="228" t="s">
        <v>612</v>
      </c>
      <c r="DL61" s="228" t="s">
        <v>2364</v>
      </c>
      <c r="DM61" s="228"/>
      <c r="DN61" s="228"/>
      <c r="DO61" s="228"/>
      <c r="DP61" s="228" t="s">
        <v>612</v>
      </c>
      <c r="DQ61" s="228" t="s">
        <v>2364</v>
      </c>
      <c r="DR61" s="228" t="s">
        <v>612</v>
      </c>
      <c r="DS61" s="228" t="s">
        <v>2364</v>
      </c>
      <c r="DT61" s="228"/>
      <c r="DU61" s="228"/>
      <c r="DV61" s="228"/>
      <c r="DW61" s="228" t="s">
        <v>40</v>
      </c>
      <c r="DX61" s="228" t="s">
        <v>612</v>
      </c>
      <c r="DY61" s="228" t="s">
        <v>40</v>
      </c>
      <c r="DZ61" s="228"/>
      <c r="EA61" s="228"/>
      <c r="EB61" s="228"/>
      <c r="EC61" s="228"/>
      <c r="ED61" s="228"/>
      <c r="EE61" s="228" t="s">
        <v>70</v>
      </c>
      <c r="EF61" s="228"/>
      <c r="EG61" s="228" t="s">
        <v>2364</v>
      </c>
      <c r="EH61" s="228" t="s">
        <v>70</v>
      </c>
      <c r="EI61" s="228" t="s">
        <v>2365</v>
      </c>
      <c r="EJ61" s="228" t="s">
        <v>612</v>
      </c>
      <c r="EK61" s="228" t="s">
        <v>40</v>
      </c>
      <c r="EL61" s="228"/>
      <c r="EM61" s="228"/>
      <c r="EN61" s="228"/>
      <c r="EO61" s="228"/>
      <c r="EP61" s="228"/>
      <c r="EQ61" s="228"/>
      <c r="ER61" s="228"/>
      <c r="ES61" s="228"/>
      <c r="ET61" s="228" t="s">
        <v>908</v>
      </c>
      <c r="EU61" s="228"/>
      <c r="EV61" s="228"/>
      <c r="EW61" s="228" t="s">
        <v>40</v>
      </c>
      <c r="EX61" s="228"/>
      <c r="EY61" s="228"/>
      <c r="EZ61" s="228"/>
      <c r="FA61" s="228"/>
      <c r="FB61" s="228"/>
      <c r="FC61" s="228"/>
      <c r="FD61" s="228"/>
      <c r="FE61" s="228"/>
      <c r="FF61" s="228"/>
      <c r="FG61" s="228" t="s">
        <v>919</v>
      </c>
      <c r="FH61" s="228"/>
      <c r="FI61" s="228"/>
      <c r="FJ61" s="228" t="s">
        <v>40</v>
      </c>
      <c r="FK61" s="228"/>
      <c r="FL61" s="228"/>
      <c r="FM61" s="228"/>
      <c r="FN61" s="228"/>
      <c r="FO61" s="228"/>
      <c r="FP61" s="228" t="s">
        <v>383</v>
      </c>
      <c r="FQ61" s="228" t="s">
        <v>60</v>
      </c>
      <c r="FR61" s="228"/>
      <c r="FS61" s="228"/>
      <c r="FT61" s="228"/>
      <c r="FU61" s="228"/>
      <c r="FV61" s="228"/>
      <c r="FW61" s="228" t="s">
        <v>2363</v>
      </c>
      <c r="FX61" s="228" t="s">
        <v>653</v>
      </c>
      <c r="FY61" s="228"/>
      <c r="FZ61" s="228"/>
      <c r="GA61" s="228" t="s">
        <v>612</v>
      </c>
      <c r="GB61" s="228" t="s">
        <v>230</v>
      </c>
      <c r="GC61" s="228" t="s">
        <v>383</v>
      </c>
      <c r="GD61" s="228" t="s">
        <v>40</v>
      </c>
      <c r="GE61" s="228" t="s">
        <v>60</v>
      </c>
      <c r="GF61" s="228" t="s">
        <v>383</v>
      </c>
      <c r="GG61" s="228" t="s">
        <v>230</v>
      </c>
      <c r="GH61" s="228" t="s">
        <v>40</v>
      </c>
      <c r="GI61" s="228" t="s">
        <v>383</v>
      </c>
      <c r="GJ61" s="228" t="s">
        <v>40</v>
      </c>
      <c r="GK61" s="228"/>
      <c r="GL61" s="228" t="s">
        <v>2366</v>
      </c>
      <c r="GM61" s="228" t="s">
        <v>40</v>
      </c>
      <c r="GN61" s="228" t="s">
        <v>60</v>
      </c>
      <c r="GO61" s="228" t="s">
        <v>40</v>
      </c>
      <c r="GP61" s="228"/>
      <c r="GQ61" s="228"/>
      <c r="GR61" s="228" t="s">
        <v>412</v>
      </c>
      <c r="GS61" s="228"/>
      <c r="GT61" s="228" t="s">
        <v>383</v>
      </c>
      <c r="GU61" s="228"/>
      <c r="GV61" s="228" t="s">
        <v>40</v>
      </c>
      <c r="GW61" s="228" t="s">
        <v>383</v>
      </c>
      <c r="GX61" s="228" t="s">
        <v>377</v>
      </c>
      <c r="GY61" s="228" t="s">
        <v>40</v>
      </c>
      <c r="GZ61" s="228"/>
      <c r="HA61" s="228" t="s">
        <v>377</v>
      </c>
      <c r="HB61" s="228" t="s">
        <v>70</v>
      </c>
      <c r="HC61" s="228"/>
      <c r="HD61" s="228"/>
      <c r="HE61" s="228"/>
      <c r="HF61" s="228"/>
      <c r="HG61" s="228"/>
      <c r="HH61" s="228"/>
      <c r="HI61" s="228"/>
      <c r="HJ61" s="228"/>
      <c r="HK61" s="228"/>
      <c r="HL61" s="228"/>
      <c r="HM61" s="228" t="s">
        <v>2367</v>
      </c>
      <c r="HN61" s="228"/>
      <c r="HO61" s="228" t="s">
        <v>70</v>
      </c>
      <c r="HP61" s="228"/>
      <c r="HQ61" s="228" t="s">
        <v>2368</v>
      </c>
      <c r="HR61" s="228"/>
      <c r="HS61" s="228" t="s">
        <v>70</v>
      </c>
      <c r="HT61" s="228"/>
      <c r="HU61" s="228" t="s">
        <v>421</v>
      </c>
      <c r="HV61" s="228"/>
      <c r="HW61" s="228" t="s">
        <v>585</v>
      </c>
      <c r="HX61" s="228"/>
      <c r="HY61" s="228" t="s">
        <v>421</v>
      </c>
      <c r="HZ61" s="228" t="s">
        <v>40</v>
      </c>
      <c r="IA61" s="228" t="s">
        <v>197</v>
      </c>
      <c r="IB61" s="228" t="s">
        <v>24</v>
      </c>
      <c r="IC61" s="228"/>
      <c r="ID61" s="228" t="s">
        <v>2368</v>
      </c>
      <c r="IE61" s="228"/>
      <c r="IF61" s="228"/>
      <c r="IG61" s="228"/>
      <c r="IH61" s="228" t="s">
        <v>24</v>
      </c>
      <c r="II61" s="228"/>
      <c r="IJ61" s="228" t="s">
        <v>70</v>
      </c>
      <c r="IK61" s="228" t="s">
        <v>197</v>
      </c>
      <c r="IL61" s="228" t="s">
        <v>70</v>
      </c>
      <c r="IM61" s="228" t="s">
        <v>197</v>
      </c>
      <c r="IN61" s="228"/>
      <c r="IO61" s="228"/>
      <c r="IP61" s="228"/>
      <c r="IQ61" s="228"/>
      <c r="IR61" s="228" t="s">
        <v>70</v>
      </c>
      <c r="IS61" s="228" t="s">
        <v>2365</v>
      </c>
      <c r="IT61" s="228" t="s">
        <v>421</v>
      </c>
      <c r="IU61" s="228"/>
      <c r="IV61" s="228" t="s">
        <v>197</v>
      </c>
      <c r="IW61" s="228" t="s">
        <v>70</v>
      </c>
      <c r="IX61" s="228"/>
      <c r="IY61" s="228"/>
      <c r="IZ61" s="228"/>
      <c r="JA61" s="228" t="s">
        <v>40</v>
      </c>
      <c r="JB61" s="228" t="s">
        <v>952</v>
      </c>
      <c r="JC61" s="228" t="s">
        <v>40</v>
      </c>
      <c r="JD61" s="228" t="s">
        <v>90</v>
      </c>
      <c r="JE61" s="228"/>
      <c r="JF61" s="228" t="s">
        <v>40</v>
      </c>
      <c r="JG61" s="228"/>
      <c r="JH61" s="228"/>
      <c r="JI61" s="228"/>
      <c r="JJ61" s="228"/>
      <c r="JK61" s="228"/>
      <c r="JL61" s="228" t="s">
        <v>585</v>
      </c>
      <c r="JM61" s="228" t="s">
        <v>60</v>
      </c>
      <c r="JN61" s="228"/>
      <c r="JO61" s="228" t="s">
        <v>946</v>
      </c>
      <c r="JP61" s="228"/>
      <c r="JQ61" s="228" t="s">
        <v>948</v>
      </c>
      <c r="JR61" s="228"/>
      <c r="JS61" s="228"/>
      <c r="JT61" s="228" t="s">
        <v>40</v>
      </c>
      <c r="JU61" s="228" t="s">
        <v>2368</v>
      </c>
      <c r="JV61" s="228" t="s">
        <v>606</v>
      </c>
      <c r="JW61" s="228" t="s">
        <v>2369</v>
      </c>
      <c r="JX61" s="228"/>
      <c r="JY61" s="228" t="s">
        <v>70</v>
      </c>
      <c r="JZ61" s="228"/>
      <c r="KA61" s="228"/>
      <c r="KB61" s="228"/>
      <c r="KC61" s="228"/>
      <c r="KD61" s="228"/>
      <c r="KE61" s="228"/>
      <c r="KF61" s="228" t="s">
        <v>2368</v>
      </c>
      <c r="KG61" s="228"/>
      <c r="KH61" s="228" t="s">
        <v>70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2374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1721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1722</v>
      </c>
      <c r="B6" s="227"/>
      <c r="C6" s="157" t="s">
        <v>2375</v>
      </c>
      <c r="D6" s="157" t="s">
        <v>2376</v>
      </c>
      <c r="E6" s="157" t="s">
        <v>2377</v>
      </c>
      <c r="F6" s="157" t="s">
        <v>2378</v>
      </c>
      <c r="G6" s="157" t="s">
        <v>2379</v>
      </c>
      <c r="H6" s="157" t="s">
        <v>2380</v>
      </c>
      <c r="I6" s="157" t="s">
        <v>2381</v>
      </c>
      <c r="J6" s="157"/>
      <c r="K6" s="157" t="s">
        <v>2382</v>
      </c>
      <c r="L6" s="157" t="s">
        <v>2383</v>
      </c>
      <c r="M6" s="157" t="s">
        <v>2384</v>
      </c>
      <c r="N6" s="157" t="s">
        <v>2385</v>
      </c>
      <c r="O6" s="157" t="s">
        <v>2386</v>
      </c>
      <c r="P6" s="157" t="s">
        <v>2387</v>
      </c>
      <c r="Q6" s="157" t="s">
        <v>2388</v>
      </c>
      <c r="R6" s="157" t="s">
        <v>2389</v>
      </c>
      <c r="S6" s="157" t="s">
        <v>2390</v>
      </c>
      <c r="T6" s="157" t="s">
        <v>2391</v>
      </c>
      <c r="U6" s="157" t="s">
        <v>2392</v>
      </c>
      <c r="V6" s="157" t="s">
        <v>2393</v>
      </c>
      <c r="W6" s="157" t="s">
        <v>2394</v>
      </c>
      <c r="X6" s="157" t="s">
        <v>2395</v>
      </c>
      <c r="Y6" s="157" t="s">
        <v>2396</v>
      </c>
      <c r="Z6" s="157" t="s">
        <v>2397</v>
      </c>
      <c r="AA6" s="157" t="s">
        <v>2398</v>
      </c>
      <c r="AB6" s="157" t="s">
        <v>2399</v>
      </c>
      <c r="AC6" s="157" t="s">
        <v>2400</v>
      </c>
      <c r="AD6" s="157" t="s">
        <v>2401</v>
      </c>
      <c r="AE6" s="157" t="s">
        <v>2402</v>
      </c>
      <c r="AF6" s="157" t="s">
        <v>2403</v>
      </c>
      <c r="AG6" s="157" t="s">
        <v>2404</v>
      </c>
      <c r="AH6" s="157" t="s">
        <v>2405</v>
      </c>
      <c r="AI6" s="157" t="s">
        <v>2406</v>
      </c>
      <c r="AJ6" s="157" t="s">
        <v>2407</v>
      </c>
      <c r="AK6" s="157" t="s">
        <v>2408</v>
      </c>
      <c r="AL6" s="157" t="s">
        <v>2409</v>
      </c>
      <c r="AM6" s="157" t="s">
        <v>2410</v>
      </c>
      <c r="AN6" s="157" t="s">
        <v>2411</v>
      </c>
      <c r="AO6" s="157" t="s">
        <v>2412</v>
      </c>
      <c r="AP6" s="157" t="s">
        <v>2413</v>
      </c>
      <c r="AQ6" s="157" t="s">
        <v>2414</v>
      </c>
      <c r="AR6" s="157" t="s">
        <v>2415</v>
      </c>
      <c r="AS6" s="157" t="s">
        <v>2416</v>
      </c>
      <c r="AT6" s="157" t="s">
        <v>2417</v>
      </c>
      <c r="AU6" s="157" t="s">
        <v>2418</v>
      </c>
      <c r="AV6" s="157" t="s">
        <v>2419</v>
      </c>
      <c r="AW6" s="157" t="s">
        <v>2420</v>
      </c>
      <c r="AX6" s="157" t="s">
        <v>2421</v>
      </c>
      <c r="AY6" s="157" t="s">
        <v>2422</v>
      </c>
      <c r="AZ6" s="157" t="s">
        <v>2423</v>
      </c>
      <c r="BA6" s="157" t="s">
        <v>2424</v>
      </c>
      <c r="BB6" s="157" t="s">
        <v>2425</v>
      </c>
      <c r="BC6" s="157" t="s">
        <v>2426</v>
      </c>
      <c r="BD6" s="157" t="s">
        <v>2427</v>
      </c>
      <c r="BE6" s="157" t="s">
        <v>2428</v>
      </c>
      <c r="BF6" s="157" t="s">
        <v>2429</v>
      </c>
      <c r="BG6" s="157" t="s">
        <v>2430</v>
      </c>
      <c r="BH6" s="157" t="s">
        <v>2431</v>
      </c>
      <c r="BI6" s="157" t="s">
        <v>2432</v>
      </c>
      <c r="BJ6" s="157" t="s">
        <v>2433</v>
      </c>
      <c r="BK6" s="157" t="s">
        <v>2434</v>
      </c>
      <c r="BL6" s="157" t="s">
        <v>2435</v>
      </c>
      <c r="BM6" s="157" t="s">
        <v>2436</v>
      </c>
      <c r="BN6" s="157" t="s">
        <v>2437</v>
      </c>
      <c r="BO6" s="157" t="s">
        <v>2438</v>
      </c>
      <c r="BP6" s="157" t="s">
        <v>2439</v>
      </c>
      <c r="BQ6" s="157" t="s">
        <v>2440</v>
      </c>
      <c r="BR6" s="157" t="s">
        <v>2441</v>
      </c>
      <c r="BS6" s="157" t="s">
        <v>2442</v>
      </c>
      <c r="BT6" s="157"/>
      <c r="BU6" s="157"/>
      <c r="BV6" s="157" t="s">
        <v>2443</v>
      </c>
      <c r="BW6" s="157" t="s">
        <v>2444</v>
      </c>
      <c r="BX6" s="157" t="s">
        <v>2445</v>
      </c>
      <c r="BY6" s="157" t="s">
        <v>2446</v>
      </c>
      <c r="BZ6" s="157" t="s">
        <v>2447</v>
      </c>
      <c r="CA6" s="157" t="s">
        <v>2448</v>
      </c>
      <c r="CB6" s="157" t="s">
        <v>2449</v>
      </c>
      <c r="CC6" s="157" t="s">
        <v>2450</v>
      </c>
      <c r="CD6" s="157" t="s">
        <v>2451</v>
      </c>
      <c r="CE6" s="157" t="s">
        <v>2452</v>
      </c>
      <c r="CF6" s="157" t="s">
        <v>2453</v>
      </c>
      <c r="CG6" s="157" t="s">
        <v>2454</v>
      </c>
      <c r="CH6" s="157" t="s">
        <v>1806</v>
      </c>
      <c r="CI6" s="157" t="s">
        <v>2455</v>
      </c>
      <c r="CJ6" s="157" t="s">
        <v>2456</v>
      </c>
      <c r="CK6" s="157" t="s">
        <v>2457</v>
      </c>
      <c r="CL6" s="157" t="s">
        <v>2458</v>
      </c>
      <c r="CM6" s="157" t="s">
        <v>2459</v>
      </c>
      <c r="CN6" s="157" t="s">
        <v>2460</v>
      </c>
      <c r="CO6" s="157" t="s">
        <v>2461</v>
      </c>
      <c r="CP6" s="157" t="s">
        <v>2462</v>
      </c>
      <c r="CQ6" s="157" t="s">
        <v>2463</v>
      </c>
      <c r="CR6" s="157" t="s">
        <v>2464</v>
      </c>
      <c r="CS6" s="157" t="s">
        <v>2465</v>
      </c>
      <c r="CT6" s="157" t="s">
        <v>2466</v>
      </c>
      <c r="CU6" s="157" t="s">
        <v>2467</v>
      </c>
      <c r="CV6" s="157" t="s">
        <v>2468</v>
      </c>
      <c r="CW6" s="157" t="s">
        <v>2469</v>
      </c>
      <c r="CX6" s="157" t="s">
        <v>2470</v>
      </c>
      <c r="CY6" s="157" t="s">
        <v>2471</v>
      </c>
      <c r="CZ6" s="157" t="s">
        <v>2472</v>
      </c>
      <c r="DA6" s="157" t="s">
        <v>2473</v>
      </c>
      <c r="DB6" s="157" t="s">
        <v>2474</v>
      </c>
      <c r="DC6" s="157" t="s">
        <v>2475</v>
      </c>
      <c r="DD6" s="157" t="s">
        <v>2476</v>
      </c>
      <c r="DE6" s="157" t="s">
        <v>2477</v>
      </c>
      <c r="DF6" s="157" t="s">
        <v>2478</v>
      </c>
      <c r="DG6" s="157" t="s">
        <v>2479</v>
      </c>
      <c r="DH6" s="157" t="s">
        <v>2480</v>
      </c>
      <c r="DI6" s="157" t="s">
        <v>2481</v>
      </c>
      <c r="DJ6" s="157" t="s">
        <v>2482</v>
      </c>
      <c r="DK6" s="157" t="s">
        <v>2483</v>
      </c>
      <c r="DL6" s="157" t="s">
        <v>2484</v>
      </c>
      <c r="DM6" s="157" t="s">
        <v>2485</v>
      </c>
      <c r="DN6" s="157" t="s">
        <v>2486</v>
      </c>
      <c r="DO6" s="157" t="s">
        <v>2487</v>
      </c>
      <c r="DP6" s="157" t="s">
        <v>2488</v>
      </c>
      <c r="DQ6" s="157" t="s">
        <v>2489</v>
      </c>
      <c r="DR6" s="157" t="s">
        <v>2490</v>
      </c>
      <c r="DS6" s="157" t="s">
        <v>2491</v>
      </c>
      <c r="DT6" s="157" t="s">
        <v>2492</v>
      </c>
      <c r="DU6" s="157" t="s">
        <v>2493</v>
      </c>
      <c r="DV6" s="157" t="s">
        <v>2494</v>
      </c>
      <c r="DW6" s="157" t="s">
        <v>2495</v>
      </c>
      <c r="DX6" s="157" t="s">
        <v>2496</v>
      </c>
      <c r="DY6" s="157" t="s">
        <v>2497</v>
      </c>
      <c r="DZ6" s="157" t="s">
        <v>2498</v>
      </c>
      <c r="EA6" s="157" t="s">
        <v>2499</v>
      </c>
      <c r="EB6" s="157" t="s">
        <v>2500</v>
      </c>
      <c r="EC6" s="157" t="s">
        <v>2501</v>
      </c>
      <c r="ED6" s="157" t="s">
        <v>2502</v>
      </c>
      <c r="EE6" s="157" t="s">
        <v>2503</v>
      </c>
      <c r="EF6" s="157" t="s">
        <v>2504</v>
      </c>
      <c r="EG6" s="157" t="s">
        <v>2505</v>
      </c>
      <c r="EH6" s="157" t="s">
        <v>2506</v>
      </c>
      <c r="EI6" s="157" t="s">
        <v>2507</v>
      </c>
      <c r="EJ6" s="157" t="s">
        <v>2508</v>
      </c>
      <c r="EK6" s="157" t="s">
        <v>2509</v>
      </c>
      <c r="EL6" s="157" t="s">
        <v>2510</v>
      </c>
      <c r="EM6" s="157" t="s">
        <v>2511</v>
      </c>
      <c r="EN6" s="157" t="s">
        <v>2512</v>
      </c>
      <c r="EO6" s="157" t="s">
        <v>2513</v>
      </c>
      <c r="EP6" s="157" t="s">
        <v>2514</v>
      </c>
      <c r="EQ6" s="157" t="s">
        <v>2515</v>
      </c>
      <c r="ER6" s="157" t="s">
        <v>2516</v>
      </c>
      <c r="ES6" s="157" t="s">
        <v>2517</v>
      </c>
      <c r="ET6" s="157" t="s">
        <v>2518</v>
      </c>
      <c r="EU6" s="157" t="s">
        <v>2519</v>
      </c>
      <c r="EV6" s="157" t="s">
        <v>2520</v>
      </c>
      <c r="EW6" s="157" t="s">
        <v>2521</v>
      </c>
      <c r="EX6" s="157" t="s">
        <v>2522</v>
      </c>
      <c r="EY6" s="157" t="s">
        <v>2523</v>
      </c>
      <c r="EZ6" s="157" t="s">
        <v>2524</v>
      </c>
      <c r="FA6" s="157" t="s">
        <v>2525</v>
      </c>
      <c r="FB6" s="157" t="s">
        <v>2526</v>
      </c>
      <c r="FC6" s="157" t="s">
        <v>2527</v>
      </c>
      <c r="FD6" s="157" t="s">
        <v>2528</v>
      </c>
      <c r="FE6" s="157" t="s">
        <v>2529</v>
      </c>
      <c r="FF6" s="157" t="s">
        <v>2530</v>
      </c>
      <c r="FG6" s="157" t="s">
        <v>2531</v>
      </c>
      <c r="FH6" s="157" t="s">
        <v>2532</v>
      </c>
      <c r="FI6" s="157" t="s">
        <v>2533</v>
      </c>
      <c r="FJ6" s="157" t="s">
        <v>2534</v>
      </c>
      <c r="FK6" s="157" t="s">
        <v>2535</v>
      </c>
      <c r="FL6" s="157" t="s">
        <v>2536</v>
      </c>
      <c r="FM6" s="157" t="s">
        <v>2537</v>
      </c>
      <c r="FN6" s="157" t="s">
        <v>2538</v>
      </c>
      <c r="FO6" s="157" t="s">
        <v>2539</v>
      </c>
      <c r="FP6" s="157" t="s">
        <v>2540</v>
      </c>
      <c r="FQ6" s="157" t="s">
        <v>2541</v>
      </c>
      <c r="FR6" s="157" t="s">
        <v>2542</v>
      </c>
      <c r="FS6" s="157" t="s">
        <v>2543</v>
      </c>
      <c r="FT6" s="157" t="s">
        <v>2544</v>
      </c>
      <c r="FU6" s="157" t="s">
        <v>2545</v>
      </c>
      <c r="FV6" s="157" t="s">
        <v>2546</v>
      </c>
      <c r="FW6" s="157" t="s">
        <v>2547</v>
      </c>
      <c r="FX6" s="157" t="s">
        <v>2548</v>
      </c>
      <c r="FY6" s="157" t="s">
        <v>2549</v>
      </c>
      <c r="FZ6" s="157" t="s">
        <v>2550</v>
      </c>
      <c r="GA6" s="157" t="s">
        <v>2551</v>
      </c>
      <c r="GB6" s="157" t="s">
        <v>2552</v>
      </c>
      <c r="GC6" s="157" t="s">
        <v>2553</v>
      </c>
      <c r="GD6" s="157" t="s">
        <v>2554</v>
      </c>
      <c r="GE6" s="157" t="s">
        <v>2555</v>
      </c>
      <c r="GF6" s="157" t="s">
        <v>2556</v>
      </c>
      <c r="GG6" s="157" t="s">
        <v>2557</v>
      </c>
      <c r="GH6" s="157" t="s">
        <v>2558</v>
      </c>
      <c r="GI6" s="157" t="s">
        <v>2559</v>
      </c>
      <c r="GJ6" s="157" t="s">
        <v>2560</v>
      </c>
      <c r="GK6" s="157" t="s">
        <v>2561</v>
      </c>
      <c r="GL6" s="157" t="s">
        <v>2562</v>
      </c>
      <c r="GM6" s="157"/>
      <c r="GN6" s="157" t="s">
        <v>2563</v>
      </c>
      <c r="GO6" s="157" t="s">
        <v>2564</v>
      </c>
      <c r="GP6" s="157" t="s">
        <v>2565</v>
      </c>
      <c r="GQ6" s="157" t="s">
        <v>2566</v>
      </c>
      <c r="GR6" s="157" t="s">
        <v>2567</v>
      </c>
      <c r="GS6" s="157" t="s">
        <v>2568</v>
      </c>
      <c r="GT6" s="157" t="s">
        <v>2569</v>
      </c>
      <c r="GU6" s="157" t="s">
        <v>2570</v>
      </c>
      <c r="GV6" s="157" t="s">
        <v>2571</v>
      </c>
      <c r="GW6" s="157" t="s">
        <v>2572</v>
      </c>
      <c r="GX6" s="157" t="s">
        <v>2573</v>
      </c>
      <c r="GY6" s="157" t="s">
        <v>2574</v>
      </c>
      <c r="GZ6" s="157" t="s">
        <v>2575</v>
      </c>
      <c r="HA6" s="157" t="s">
        <v>2576</v>
      </c>
      <c r="HB6" s="157" t="s">
        <v>2577</v>
      </c>
      <c r="HC6" s="157" t="s">
        <v>2578</v>
      </c>
      <c r="HD6" s="157" t="s">
        <v>2579</v>
      </c>
      <c r="HE6" s="157" t="s">
        <v>2580</v>
      </c>
      <c r="HF6" s="157" t="s">
        <v>2581</v>
      </c>
      <c r="HG6" s="157" t="s">
        <v>2582</v>
      </c>
      <c r="HH6" s="157" t="s">
        <v>2583</v>
      </c>
      <c r="HI6" s="157" t="s">
        <v>2584</v>
      </c>
      <c r="HJ6" s="157" t="s">
        <v>2585</v>
      </c>
      <c r="HK6" s="157" t="s">
        <v>2586</v>
      </c>
      <c r="HL6" s="157" t="s">
        <v>2587</v>
      </c>
      <c r="HM6" s="157" t="s">
        <v>2588</v>
      </c>
      <c r="HN6" s="157" t="s">
        <v>2589</v>
      </c>
      <c r="HO6" s="157" t="s">
        <v>2590</v>
      </c>
      <c r="HP6" s="157" t="s">
        <v>2591</v>
      </c>
      <c r="HQ6" s="157" t="s">
        <v>2592</v>
      </c>
      <c r="HR6" s="157" t="s">
        <v>2593</v>
      </c>
      <c r="HS6" s="157" t="s">
        <v>2594</v>
      </c>
      <c r="HT6" s="157" t="s">
        <v>2595</v>
      </c>
      <c r="HU6" s="157" t="s">
        <v>2596</v>
      </c>
      <c r="HV6" s="157" t="s">
        <v>2597</v>
      </c>
      <c r="HW6" s="157" t="s">
        <v>2598</v>
      </c>
      <c r="HX6" s="157" t="s">
        <v>2599</v>
      </c>
      <c r="HY6" s="157" t="s">
        <v>2600</v>
      </c>
      <c r="HZ6" s="157" t="s">
        <v>2601</v>
      </c>
      <c r="IA6" s="157" t="s">
        <v>2602</v>
      </c>
      <c r="IB6" s="157" t="s">
        <v>2603</v>
      </c>
      <c r="IC6" s="157" t="s">
        <v>2604</v>
      </c>
      <c r="ID6" s="157" t="s">
        <v>2605</v>
      </c>
      <c r="IE6" s="157" t="s">
        <v>2606</v>
      </c>
      <c r="IF6" s="157" t="s">
        <v>2607</v>
      </c>
      <c r="IG6" s="157" t="s">
        <v>2608</v>
      </c>
      <c r="IH6" s="157" t="s">
        <v>2609</v>
      </c>
      <c r="II6" s="157" t="s">
        <v>2610</v>
      </c>
      <c r="IJ6" s="157" t="s">
        <v>2611</v>
      </c>
      <c r="IK6" s="157" t="s">
        <v>2612</v>
      </c>
      <c r="IL6" s="157" t="s">
        <v>2613</v>
      </c>
      <c r="IM6" s="157" t="s">
        <v>2614</v>
      </c>
      <c r="IN6" s="157" t="s">
        <v>2615</v>
      </c>
      <c r="IO6" s="157" t="s">
        <v>2616</v>
      </c>
      <c r="IP6" s="157" t="s">
        <v>2617</v>
      </c>
      <c r="IQ6" s="157" t="s">
        <v>2618</v>
      </c>
      <c r="IR6" s="157" t="s">
        <v>2619</v>
      </c>
      <c r="IS6" s="157" t="s">
        <v>2620</v>
      </c>
      <c r="IT6" s="157" t="s">
        <v>2621</v>
      </c>
      <c r="IU6" s="157" t="s">
        <v>2622</v>
      </c>
      <c r="IV6" s="157" t="s">
        <v>2623</v>
      </c>
      <c r="IW6" s="157" t="s">
        <v>2624</v>
      </c>
      <c r="IX6" s="157" t="s">
        <v>2625</v>
      </c>
      <c r="IY6" s="157" t="s">
        <v>2626</v>
      </c>
      <c r="IZ6" s="157" t="s">
        <v>2627</v>
      </c>
      <c r="JA6" s="157" t="s">
        <v>2628</v>
      </c>
      <c r="JB6" s="157" t="s">
        <v>2629</v>
      </c>
      <c r="JC6" s="157" t="s">
        <v>2630</v>
      </c>
      <c r="JD6" s="157" t="s">
        <v>2631</v>
      </c>
      <c r="JE6" s="157" t="s">
        <v>2632</v>
      </c>
      <c r="JF6" s="157" t="s">
        <v>2633</v>
      </c>
      <c r="JG6" s="157" t="s">
        <v>2634</v>
      </c>
      <c r="JH6" s="157" t="s">
        <v>2635</v>
      </c>
      <c r="JI6" s="157" t="s">
        <v>2636</v>
      </c>
      <c r="JJ6" s="157" t="s">
        <v>2637</v>
      </c>
      <c r="JK6" s="157" t="s">
        <v>2638</v>
      </c>
      <c r="JL6" s="157" t="s">
        <v>2639</v>
      </c>
      <c r="JM6" s="157" t="s">
        <v>2640</v>
      </c>
      <c r="JN6" s="157" t="s">
        <v>2641</v>
      </c>
      <c r="JO6" s="157" t="s">
        <v>2642</v>
      </c>
      <c r="JP6" s="157" t="s">
        <v>2643</v>
      </c>
      <c r="JQ6" s="157" t="s">
        <v>2644</v>
      </c>
      <c r="JR6" s="157" t="s">
        <v>2645</v>
      </c>
      <c r="JS6" s="157" t="s">
        <v>2646</v>
      </c>
      <c r="JT6" s="157" t="s">
        <v>2647</v>
      </c>
      <c r="JU6" s="157" t="s">
        <v>2648</v>
      </c>
      <c r="JV6" s="157" t="s">
        <v>2649</v>
      </c>
      <c r="JW6" s="157" t="s">
        <v>2650</v>
      </c>
      <c r="JX6" s="157" t="s">
        <v>2651</v>
      </c>
      <c r="JY6" s="157" t="s">
        <v>2652</v>
      </c>
      <c r="JZ6" s="157" t="s">
        <v>2653</v>
      </c>
      <c r="KA6" s="157" t="s">
        <v>2654</v>
      </c>
      <c r="KB6" s="157" t="s">
        <v>2655</v>
      </c>
      <c r="KC6" s="157" t="s">
        <v>2656</v>
      </c>
      <c r="KD6" s="157" t="s">
        <v>2657</v>
      </c>
      <c r="KE6" s="157" t="s">
        <v>2658</v>
      </c>
      <c r="KF6" s="157" t="s">
        <v>2659</v>
      </c>
      <c r="KG6" s="157" t="s">
        <v>2660</v>
      </c>
      <c r="KH6" s="157" t="s">
        <v>2661</v>
      </c>
      <c r="KI6" s="157" t="s">
        <v>2662</v>
      </c>
    </row>
    <row r="7" spans="1:295" ht="27" customHeight="1" x14ac:dyDescent="0.25">
      <c r="A7" s="227" t="s">
        <v>17</v>
      </c>
      <c r="B7" s="227"/>
      <c r="C7" s="228" t="s">
        <v>2016</v>
      </c>
      <c r="D7" s="228"/>
      <c r="E7" s="228"/>
      <c r="F7" s="228" t="s">
        <v>2017</v>
      </c>
      <c r="G7" s="228" t="s">
        <v>2018</v>
      </c>
      <c r="H7" s="228"/>
      <c r="I7" s="228"/>
      <c r="J7" s="228"/>
      <c r="K7" s="228" t="s">
        <v>2019</v>
      </c>
      <c r="L7" s="228"/>
      <c r="M7" s="228"/>
      <c r="N7" s="228" t="s">
        <v>2020</v>
      </c>
      <c r="O7" s="228" t="s">
        <v>2021</v>
      </c>
      <c r="P7" s="228"/>
      <c r="Q7" s="228" t="s">
        <v>2022</v>
      </c>
      <c r="R7" s="228"/>
      <c r="S7" s="228" t="s">
        <v>2023</v>
      </c>
      <c r="T7" s="228"/>
      <c r="U7" s="228" t="s">
        <v>2024</v>
      </c>
      <c r="V7" s="228"/>
      <c r="W7" s="228"/>
      <c r="X7" s="228" t="s">
        <v>2025</v>
      </c>
      <c r="Y7" s="228"/>
      <c r="Z7" s="228"/>
      <c r="AA7" s="228" t="s">
        <v>2026</v>
      </c>
      <c r="AB7" s="228"/>
      <c r="AC7" s="228"/>
      <c r="AD7" s="228"/>
      <c r="AE7" s="228"/>
      <c r="AF7" s="228"/>
      <c r="AG7" s="228"/>
      <c r="AH7" s="228"/>
      <c r="AI7" s="228"/>
      <c r="AJ7" s="228" t="s">
        <v>2027</v>
      </c>
      <c r="AK7" s="228"/>
      <c r="AL7" s="228"/>
      <c r="AM7" s="228" t="s">
        <v>2028</v>
      </c>
      <c r="AN7" s="228"/>
      <c r="AO7" s="228" t="s">
        <v>2029</v>
      </c>
      <c r="AP7" s="228"/>
      <c r="AQ7" s="228" t="s">
        <v>2030</v>
      </c>
      <c r="AR7" s="228"/>
      <c r="AS7" s="228"/>
      <c r="AT7" s="228" t="s">
        <v>2031</v>
      </c>
      <c r="AU7" s="228"/>
      <c r="AV7" s="228" t="s">
        <v>2032</v>
      </c>
      <c r="AW7" s="228"/>
      <c r="AX7" s="228" t="s">
        <v>2031</v>
      </c>
      <c r="AY7" s="228"/>
      <c r="AZ7" s="228"/>
      <c r="BA7" s="228" t="s">
        <v>2033</v>
      </c>
      <c r="BB7" s="228" t="s">
        <v>2034</v>
      </c>
      <c r="BC7" s="228" t="s">
        <v>2035</v>
      </c>
      <c r="BD7" s="228"/>
      <c r="BE7" s="228"/>
      <c r="BF7" s="228" t="s">
        <v>2036</v>
      </c>
      <c r="BG7" s="228"/>
      <c r="BH7" s="228"/>
      <c r="BI7" s="228"/>
      <c r="BJ7" s="228"/>
      <c r="BK7" s="228" t="s">
        <v>2037</v>
      </c>
      <c r="BL7" s="228" t="s">
        <v>2038</v>
      </c>
      <c r="BM7" s="228"/>
      <c r="BN7" s="228" t="s">
        <v>2039</v>
      </c>
      <c r="BO7" s="228"/>
      <c r="BP7" s="228"/>
      <c r="BQ7" s="228" t="s">
        <v>2040</v>
      </c>
      <c r="BR7" s="228"/>
      <c r="BS7" s="228"/>
      <c r="BT7" s="228"/>
      <c r="BU7" s="228" t="s">
        <v>2041</v>
      </c>
      <c r="BV7" s="228" t="s">
        <v>2042</v>
      </c>
      <c r="BW7" s="228" t="s">
        <v>2043</v>
      </c>
      <c r="BX7" s="228"/>
      <c r="BY7" s="228"/>
      <c r="BZ7" s="228"/>
      <c r="CA7" s="228" t="s">
        <v>2044</v>
      </c>
      <c r="CB7" s="228"/>
      <c r="CC7" s="228"/>
      <c r="CD7" s="228"/>
      <c r="CE7" s="228"/>
      <c r="CF7" s="228" t="s">
        <v>2045</v>
      </c>
      <c r="CG7" s="228"/>
      <c r="CH7" s="228"/>
      <c r="CI7" s="228"/>
      <c r="CJ7" s="228" t="s">
        <v>2046</v>
      </c>
      <c r="CK7" s="228"/>
      <c r="CL7" s="228" t="s">
        <v>2047</v>
      </c>
      <c r="CM7" s="228"/>
      <c r="CN7" s="228" t="s">
        <v>2048</v>
      </c>
      <c r="CO7" s="228" t="s">
        <v>2049</v>
      </c>
      <c r="CP7" s="228"/>
      <c r="CQ7" s="228"/>
      <c r="CR7" s="228" t="s">
        <v>2050</v>
      </c>
      <c r="CS7" s="228"/>
      <c r="CT7" s="228"/>
      <c r="CU7" s="228"/>
      <c r="CV7" s="228"/>
      <c r="CW7" s="228" t="s">
        <v>2051</v>
      </c>
      <c r="CX7" s="228" t="s">
        <v>2052</v>
      </c>
      <c r="CY7" s="228"/>
      <c r="CZ7" s="228"/>
      <c r="DA7" s="228"/>
      <c r="DB7" s="228"/>
      <c r="DC7" s="228"/>
      <c r="DD7" s="228" t="s">
        <v>2053</v>
      </c>
      <c r="DE7" s="228"/>
      <c r="DF7" s="228"/>
      <c r="DG7" s="228" t="s">
        <v>2054</v>
      </c>
      <c r="DH7" s="228"/>
      <c r="DI7" s="228" t="s">
        <v>2055</v>
      </c>
      <c r="DJ7" s="228"/>
      <c r="DK7" s="228" t="s">
        <v>2056</v>
      </c>
      <c r="DL7" s="228" t="s">
        <v>2057</v>
      </c>
      <c r="DM7" s="228"/>
      <c r="DN7" s="228"/>
      <c r="DO7" s="228"/>
      <c r="DP7" s="228"/>
      <c r="DQ7" s="228" t="s">
        <v>2058</v>
      </c>
      <c r="DR7" s="228" t="s">
        <v>2059</v>
      </c>
      <c r="DS7" s="228" t="s">
        <v>2060</v>
      </c>
      <c r="DT7" s="228"/>
      <c r="DU7" s="228"/>
      <c r="DV7" s="228"/>
      <c r="DW7" s="228"/>
      <c r="DX7" s="228"/>
      <c r="DY7" s="228"/>
      <c r="DZ7" s="228"/>
      <c r="EA7" s="228" t="s">
        <v>2061</v>
      </c>
      <c r="EB7" s="228" t="s">
        <v>2062</v>
      </c>
      <c r="EC7" s="228"/>
      <c r="ED7" s="228"/>
      <c r="EE7" s="228" t="s">
        <v>2061</v>
      </c>
      <c r="EF7" s="228"/>
      <c r="EG7" s="228" t="s">
        <v>2063</v>
      </c>
      <c r="EH7" s="228" t="s">
        <v>2064</v>
      </c>
      <c r="EI7" s="228"/>
      <c r="EJ7" s="228" t="s">
        <v>2065</v>
      </c>
      <c r="EK7" s="228"/>
      <c r="EL7" s="228"/>
      <c r="EM7" s="228"/>
      <c r="EN7" s="228"/>
      <c r="EO7" s="228"/>
      <c r="EP7" s="228"/>
      <c r="EQ7" s="228"/>
      <c r="ER7" s="228"/>
      <c r="ES7" s="228"/>
      <c r="ET7" s="228" t="s">
        <v>2066</v>
      </c>
      <c r="EU7" s="228" t="s">
        <v>2067</v>
      </c>
      <c r="EV7" s="228" t="s">
        <v>2068</v>
      </c>
      <c r="EW7" s="228" t="s">
        <v>2069</v>
      </c>
      <c r="EX7" s="228" t="s">
        <v>2070</v>
      </c>
      <c r="EY7" s="228" t="s">
        <v>2071</v>
      </c>
      <c r="EZ7" s="228" t="s">
        <v>2072</v>
      </c>
      <c r="FA7" s="228"/>
      <c r="FB7" s="228" t="s">
        <v>2073</v>
      </c>
      <c r="FC7" s="228"/>
      <c r="FD7" s="228" t="s">
        <v>2074</v>
      </c>
      <c r="FE7" s="228"/>
      <c r="FF7" s="228"/>
      <c r="FG7" s="228" t="s">
        <v>2075</v>
      </c>
      <c r="FH7" s="228"/>
      <c r="FI7" s="228"/>
      <c r="FJ7" s="228" t="s">
        <v>2076</v>
      </c>
      <c r="FK7" s="228"/>
      <c r="FL7" s="228"/>
      <c r="FM7" s="228" t="s">
        <v>2077</v>
      </c>
      <c r="FN7" s="228"/>
      <c r="FO7" s="228"/>
      <c r="FP7" s="228" t="s">
        <v>2078</v>
      </c>
      <c r="FQ7" s="228"/>
      <c r="FR7" s="228"/>
      <c r="FS7" s="228" t="s">
        <v>2079</v>
      </c>
      <c r="FT7" s="228" t="s">
        <v>2078</v>
      </c>
      <c r="FU7" s="228"/>
      <c r="FV7" s="228"/>
      <c r="FW7" s="228"/>
      <c r="FX7" s="228" t="s">
        <v>2080</v>
      </c>
      <c r="FY7" s="228" t="s">
        <v>2081</v>
      </c>
      <c r="FZ7" s="228" t="s">
        <v>2082</v>
      </c>
      <c r="GA7" s="228" t="s">
        <v>2083</v>
      </c>
      <c r="GB7" s="228" t="s">
        <v>2084</v>
      </c>
      <c r="GC7" s="228" t="s">
        <v>2085</v>
      </c>
      <c r="GD7" s="228"/>
      <c r="GE7" s="228" t="s">
        <v>2086</v>
      </c>
      <c r="GF7" s="228" t="s">
        <v>2087</v>
      </c>
      <c r="GG7" s="228" t="s">
        <v>2088</v>
      </c>
      <c r="GH7" s="228" t="s">
        <v>2089</v>
      </c>
      <c r="GI7" s="228" t="s">
        <v>2090</v>
      </c>
      <c r="GJ7" s="228"/>
      <c r="GK7" s="228" t="s">
        <v>2089</v>
      </c>
      <c r="GL7" s="228" t="s">
        <v>2091</v>
      </c>
      <c r="GM7" s="228"/>
      <c r="GN7" s="228" t="s">
        <v>2092</v>
      </c>
      <c r="GO7" s="228" t="s">
        <v>2093</v>
      </c>
      <c r="GP7" s="228" t="s">
        <v>2088</v>
      </c>
      <c r="GQ7" s="228"/>
      <c r="GR7" s="228" t="s">
        <v>2094</v>
      </c>
      <c r="GS7" s="228"/>
      <c r="GT7" s="228"/>
      <c r="GU7" s="228" t="s">
        <v>2095</v>
      </c>
      <c r="GV7" s="228" t="s">
        <v>2090</v>
      </c>
      <c r="GW7" s="228"/>
      <c r="GX7" s="228" t="s">
        <v>2096</v>
      </c>
      <c r="GY7" s="228" t="s">
        <v>2097</v>
      </c>
      <c r="GZ7" s="228"/>
      <c r="HA7" s="228" t="s">
        <v>2096</v>
      </c>
      <c r="HB7" s="228" t="s">
        <v>2098</v>
      </c>
      <c r="HC7" s="228"/>
      <c r="HD7" s="228" t="s">
        <v>2099</v>
      </c>
      <c r="HE7" s="228" t="s">
        <v>2100</v>
      </c>
      <c r="HF7" s="228" t="s">
        <v>2101</v>
      </c>
      <c r="HG7" s="228" t="s">
        <v>2102</v>
      </c>
      <c r="HH7" s="228" t="s">
        <v>2100</v>
      </c>
      <c r="HI7" s="228" t="s">
        <v>2103</v>
      </c>
      <c r="HJ7" s="228"/>
      <c r="HK7" s="228"/>
      <c r="HL7" s="228"/>
      <c r="HM7" s="228"/>
      <c r="HN7" s="228"/>
      <c r="HO7" s="228" t="s">
        <v>2104</v>
      </c>
      <c r="HP7" s="228"/>
      <c r="HQ7" s="228"/>
      <c r="HR7" s="228"/>
      <c r="HS7" s="228"/>
      <c r="HT7" s="228"/>
      <c r="HU7" s="228"/>
      <c r="HV7" s="228"/>
      <c r="HW7" s="228"/>
      <c r="HX7" s="228"/>
      <c r="HY7" s="228" t="s">
        <v>2105</v>
      </c>
      <c r="HZ7" s="228"/>
      <c r="IA7" s="228" t="s">
        <v>2106</v>
      </c>
      <c r="IB7" s="228"/>
      <c r="IC7" s="228"/>
      <c r="ID7" s="228"/>
      <c r="IE7" s="228"/>
      <c r="IF7" s="228"/>
      <c r="IG7" s="228"/>
      <c r="IH7" s="228"/>
      <c r="II7" s="228"/>
      <c r="IJ7" s="228" t="s">
        <v>2107</v>
      </c>
      <c r="IK7" s="228"/>
      <c r="IL7" s="228"/>
      <c r="IM7" s="228"/>
      <c r="IN7" s="228"/>
      <c r="IO7" s="228" t="s">
        <v>2108</v>
      </c>
      <c r="IP7" s="228"/>
      <c r="IQ7" s="228" t="s">
        <v>2109</v>
      </c>
      <c r="IR7" s="228"/>
      <c r="IS7" s="228" t="s">
        <v>2110</v>
      </c>
      <c r="IT7" s="228"/>
      <c r="IU7" s="228"/>
      <c r="IV7" s="228"/>
      <c r="IW7" s="228" t="s">
        <v>2111</v>
      </c>
      <c r="IX7" s="228"/>
      <c r="IY7" s="228" t="s">
        <v>2112</v>
      </c>
      <c r="IZ7" s="228" t="s">
        <v>2113</v>
      </c>
      <c r="JA7" s="228" t="s">
        <v>2114</v>
      </c>
      <c r="JB7" s="228" t="s">
        <v>2115</v>
      </c>
      <c r="JC7" s="228"/>
      <c r="JD7" s="228" t="s">
        <v>2116</v>
      </c>
      <c r="JE7" s="228"/>
      <c r="JF7" s="228" t="s">
        <v>2117</v>
      </c>
      <c r="JG7" s="228"/>
      <c r="JH7" s="228"/>
      <c r="JI7" s="228" t="s">
        <v>2118</v>
      </c>
      <c r="JJ7" s="228"/>
      <c r="JK7" s="228"/>
      <c r="JL7" s="228"/>
      <c r="JM7" s="228"/>
      <c r="JN7" s="228"/>
      <c r="JO7" s="228" t="s">
        <v>2119</v>
      </c>
      <c r="JP7" s="228"/>
      <c r="JQ7" s="228" t="s">
        <v>2120</v>
      </c>
      <c r="JR7" s="228"/>
      <c r="JS7" s="228"/>
      <c r="JT7" s="228" t="s">
        <v>2121</v>
      </c>
      <c r="JU7" s="228" t="s">
        <v>2122</v>
      </c>
      <c r="JV7" s="228" t="s">
        <v>2123</v>
      </c>
      <c r="JW7" s="228" t="s">
        <v>2106</v>
      </c>
      <c r="JX7" s="228" t="s">
        <v>2124</v>
      </c>
      <c r="JY7" s="228" t="s">
        <v>2125</v>
      </c>
      <c r="JZ7" s="228" t="s">
        <v>2126</v>
      </c>
      <c r="KA7" s="228"/>
      <c r="KB7" s="228"/>
      <c r="KC7" s="228" t="s">
        <v>2127</v>
      </c>
      <c r="KD7" s="228"/>
      <c r="KE7" s="228"/>
      <c r="KF7" s="228" t="s">
        <v>2122</v>
      </c>
      <c r="KG7" s="228" t="s">
        <v>2128</v>
      </c>
      <c r="KH7" s="228" t="s">
        <v>2129</v>
      </c>
      <c r="KI7" s="228"/>
    </row>
    <row r="8" spans="1:295" ht="27" customHeight="1" x14ac:dyDescent="0.25">
      <c r="A8" s="156" t="s">
        <v>78</v>
      </c>
      <c r="B8" s="156" t="s">
        <v>593</v>
      </c>
      <c r="C8" s="157" t="s">
        <v>454</v>
      </c>
      <c r="D8" s="157" t="s">
        <v>2130</v>
      </c>
      <c r="E8" s="157" t="s">
        <v>2131</v>
      </c>
      <c r="F8" s="157" t="s">
        <v>2132</v>
      </c>
      <c r="G8" s="157" t="s">
        <v>2133</v>
      </c>
      <c r="H8" s="157" t="s">
        <v>479</v>
      </c>
      <c r="I8" s="157" t="s">
        <v>2134</v>
      </c>
      <c r="J8" s="157" t="s">
        <v>2135</v>
      </c>
      <c r="K8" s="157" t="s">
        <v>2136</v>
      </c>
      <c r="L8" s="157" t="s">
        <v>2137</v>
      </c>
      <c r="M8" s="157" t="s">
        <v>459</v>
      </c>
      <c r="N8" s="157" t="s">
        <v>2138</v>
      </c>
      <c r="O8" s="158" t="s">
        <v>2139</v>
      </c>
      <c r="P8" s="157" t="s">
        <v>2140</v>
      </c>
      <c r="Q8" s="157" t="s">
        <v>2141</v>
      </c>
      <c r="R8" s="157" t="s">
        <v>2140</v>
      </c>
      <c r="S8" s="157" t="s">
        <v>2142</v>
      </c>
      <c r="T8" s="157" t="s">
        <v>2135</v>
      </c>
      <c r="U8" s="157" t="s">
        <v>2143</v>
      </c>
      <c r="V8" s="157" t="s">
        <v>2144</v>
      </c>
      <c r="W8" s="157" t="s">
        <v>2145</v>
      </c>
      <c r="X8" s="157" t="s">
        <v>2146</v>
      </c>
      <c r="Y8" s="157" t="s">
        <v>2147</v>
      </c>
      <c r="Z8" s="157" t="s">
        <v>2148</v>
      </c>
      <c r="AA8" s="157" t="s">
        <v>2149</v>
      </c>
      <c r="AB8" s="157" t="s">
        <v>2150</v>
      </c>
      <c r="AC8" s="157" t="s">
        <v>2151</v>
      </c>
      <c r="AD8" s="157" t="s">
        <v>2152</v>
      </c>
      <c r="AE8" s="157" t="s">
        <v>2153</v>
      </c>
      <c r="AF8" s="157" t="s">
        <v>2138</v>
      </c>
      <c r="AG8" s="157" t="s">
        <v>2139</v>
      </c>
      <c r="AH8" s="157" t="s">
        <v>2154</v>
      </c>
      <c r="AI8" s="157" t="s">
        <v>2155</v>
      </c>
      <c r="AJ8" s="158" t="s">
        <v>2156</v>
      </c>
      <c r="AK8" s="158" t="s">
        <v>2157</v>
      </c>
      <c r="AL8" s="157" t="s">
        <v>2158</v>
      </c>
      <c r="AM8" s="157" t="s">
        <v>2156</v>
      </c>
      <c r="AN8" s="157" t="s">
        <v>2157</v>
      </c>
      <c r="AO8" s="157" t="s">
        <v>2159</v>
      </c>
      <c r="AP8" s="157" t="s">
        <v>2160</v>
      </c>
      <c r="AQ8" s="157" t="s">
        <v>2161</v>
      </c>
      <c r="AR8" s="157" t="s">
        <v>2162</v>
      </c>
      <c r="AS8" s="157" t="s">
        <v>2163</v>
      </c>
      <c r="AT8" s="158" t="s">
        <v>2164</v>
      </c>
      <c r="AU8" s="158" t="s">
        <v>2165</v>
      </c>
      <c r="AV8" s="157" t="s">
        <v>2166</v>
      </c>
      <c r="AW8" s="157" t="s">
        <v>2167</v>
      </c>
      <c r="AX8" s="157" t="s">
        <v>2168</v>
      </c>
      <c r="AY8" s="157" t="s">
        <v>2169</v>
      </c>
      <c r="AZ8" s="157" t="s">
        <v>2170</v>
      </c>
      <c r="BA8" s="157" t="s">
        <v>2171</v>
      </c>
      <c r="BB8" s="158" t="s">
        <v>2172</v>
      </c>
      <c r="BC8" s="157" t="s">
        <v>533</v>
      </c>
      <c r="BD8" s="157" t="s">
        <v>2173</v>
      </c>
      <c r="BE8" s="157" t="s">
        <v>2174</v>
      </c>
      <c r="BF8" s="157" t="s">
        <v>2164</v>
      </c>
      <c r="BG8" s="157" t="s">
        <v>2165</v>
      </c>
      <c r="BH8" s="157" t="s">
        <v>2175</v>
      </c>
      <c r="BI8" s="157" t="s">
        <v>2176</v>
      </c>
      <c r="BJ8" s="157" t="s">
        <v>2177</v>
      </c>
      <c r="BK8" s="157" t="s">
        <v>2178</v>
      </c>
      <c r="BL8" s="157" t="s">
        <v>2179</v>
      </c>
      <c r="BM8" s="157" t="s">
        <v>2180</v>
      </c>
      <c r="BN8" s="157" t="s">
        <v>2172</v>
      </c>
      <c r="BO8" s="157" t="s">
        <v>2181</v>
      </c>
      <c r="BP8" s="157" t="s">
        <v>2182</v>
      </c>
      <c r="BQ8" s="157" t="s">
        <v>2183</v>
      </c>
      <c r="BR8" s="157" t="s">
        <v>2184</v>
      </c>
      <c r="BS8" s="157" t="s">
        <v>2185</v>
      </c>
      <c r="BT8" s="157" t="s">
        <v>2186</v>
      </c>
      <c r="BU8" s="157" t="s">
        <v>2186</v>
      </c>
      <c r="BV8" s="157" t="s">
        <v>2187</v>
      </c>
      <c r="BW8" s="157" t="s">
        <v>2188</v>
      </c>
      <c r="BX8" s="157" t="s">
        <v>2189</v>
      </c>
      <c r="BY8" s="157" t="s">
        <v>2190</v>
      </c>
      <c r="BZ8" s="157" t="s">
        <v>2191</v>
      </c>
      <c r="CA8" s="157" t="s">
        <v>2192</v>
      </c>
      <c r="CB8" s="157" t="s">
        <v>2193</v>
      </c>
      <c r="CC8" s="157" t="s">
        <v>279</v>
      </c>
      <c r="CD8" s="157" t="s">
        <v>2194</v>
      </c>
      <c r="CE8" s="157" t="s">
        <v>2195</v>
      </c>
      <c r="CF8" s="157" t="s">
        <v>2196</v>
      </c>
      <c r="CG8" s="157" t="s">
        <v>2197</v>
      </c>
      <c r="CH8" s="157" t="s">
        <v>2198</v>
      </c>
      <c r="CI8" s="157" t="s">
        <v>2199</v>
      </c>
      <c r="CJ8" s="157" t="s">
        <v>2200</v>
      </c>
      <c r="CK8" s="157" t="s">
        <v>2201</v>
      </c>
      <c r="CL8" s="157" t="s">
        <v>2202</v>
      </c>
      <c r="CM8" s="157" t="s">
        <v>2203</v>
      </c>
      <c r="CN8" s="157" t="s">
        <v>2204</v>
      </c>
      <c r="CO8" s="157" t="s">
        <v>2205</v>
      </c>
      <c r="CP8" s="157" t="s">
        <v>2206</v>
      </c>
      <c r="CQ8" s="157" t="s">
        <v>2207</v>
      </c>
      <c r="CR8" s="157" t="s">
        <v>2208</v>
      </c>
      <c r="CS8" s="157" t="s">
        <v>2209</v>
      </c>
      <c r="CT8" s="157" t="s">
        <v>2210</v>
      </c>
      <c r="CU8" s="157" t="s">
        <v>2211</v>
      </c>
      <c r="CV8" s="157" t="s">
        <v>2212</v>
      </c>
      <c r="CW8" s="157" t="s">
        <v>2213</v>
      </c>
      <c r="CX8" s="157" t="s">
        <v>391</v>
      </c>
      <c r="CY8" s="157" t="s">
        <v>2214</v>
      </c>
      <c r="CZ8" s="157" t="s">
        <v>2215</v>
      </c>
      <c r="DA8" s="157" t="s">
        <v>2216</v>
      </c>
      <c r="DB8" s="157" t="s">
        <v>2217</v>
      </c>
      <c r="DC8" s="157" t="s">
        <v>2218</v>
      </c>
      <c r="DD8" s="157" t="s">
        <v>2198</v>
      </c>
      <c r="DE8" s="157" t="s">
        <v>2199</v>
      </c>
      <c r="DF8" s="157" t="s">
        <v>2219</v>
      </c>
      <c r="DG8" s="157" t="s">
        <v>2220</v>
      </c>
      <c r="DH8" s="157" t="s">
        <v>2221</v>
      </c>
      <c r="DI8" s="157" t="s">
        <v>2222</v>
      </c>
      <c r="DJ8" s="157" t="s">
        <v>2223</v>
      </c>
      <c r="DK8" s="157" t="s">
        <v>2224</v>
      </c>
      <c r="DL8" s="157" t="s">
        <v>2214</v>
      </c>
      <c r="DM8" s="157" t="s">
        <v>2215</v>
      </c>
      <c r="DN8" s="157" t="s">
        <v>2216</v>
      </c>
      <c r="DO8" s="157" t="s">
        <v>2225</v>
      </c>
      <c r="DP8" s="157" t="s">
        <v>2226</v>
      </c>
      <c r="DQ8" s="157" t="s">
        <v>2227</v>
      </c>
      <c r="DR8" s="157" t="s">
        <v>2228</v>
      </c>
      <c r="DS8" s="157" t="s">
        <v>2229</v>
      </c>
      <c r="DT8" s="157" t="s">
        <v>2230</v>
      </c>
      <c r="DU8" s="157" t="s">
        <v>391</v>
      </c>
      <c r="DV8" s="157" t="s">
        <v>2214</v>
      </c>
      <c r="DW8" s="157" t="s">
        <v>2219</v>
      </c>
      <c r="DX8" s="157" t="s">
        <v>2228</v>
      </c>
      <c r="DY8" s="157" t="s">
        <v>2231</v>
      </c>
      <c r="DZ8" s="157" t="s">
        <v>2232</v>
      </c>
      <c r="EA8" s="157" t="s">
        <v>2233</v>
      </c>
      <c r="EB8" s="157" t="s">
        <v>2234</v>
      </c>
      <c r="EC8" s="157" t="s">
        <v>2235</v>
      </c>
      <c r="ED8" s="157" t="s">
        <v>2236</v>
      </c>
      <c r="EE8" s="157" t="s">
        <v>2237</v>
      </c>
      <c r="EF8" s="157" t="s">
        <v>2238</v>
      </c>
      <c r="EG8" s="157" t="s">
        <v>2173</v>
      </c>
      <c r="EH8" s="157" t="s">
        <v>2183</v>
      </c>
      <c r="EI8" s="157" t="s">
        <v>2239</v>
      </c>
      <c r="EJ8" s="157" t="s">
        <v>2240</v>
      </c>
      <c r="EK8" s="157" t="s">
        <v>2241</v>
      </c>
      <c r="EL8" s="157" t="s">
        <v>2242</v>
      </c>
      <c r="EM8" s="157" t="s">
        <v>2243</v>
      </c>
      <c r="EN8" s="157" t="s">
        <v>2244</v>
      </c>
      <c r="EO8" s="157" t="s">
        <v>2245</v>
      </c>
      <c r="EP8" s="157" t="s">
        <v>2246</v>
      </c>
      <c r="EQ8" s="157" t="s">
        <v>2247</v>
      </c>
      <c r="ER8" s="157" t="s">
        <v>2248</v>
      </c>
      <c r="ES8" s="157" t="s">
        <v>2249</v>
      </c>
      <c r="ET8" s="157" t="s">
        <v>2250</v>
      </c>
      <c r="EU8" s="157" t="s">
        <v>2251</v>
      </c>
      <c r="EV8" s="157" t="s">
        <v>2252</v>
      </c>
      <c r="EW8" s="157" t="s">
        <v>2253</v>
      </c>
      <c r="EX8" s="157" t="s">
        <v>2254</v>
      </c>
      <c r="EY8" s="157" t="s">
        <v>2255</v>
      </c>
      <c r="EZ8" s="157" t="s">
        <v>2256</v>
      </c>
      <c r="FA8" s="157" t="s">
        <v>2257</v>
      </c>
      <c r="FB8" s="157" t="s">
        <v>2238</v>
      </c>
      <c r="FC8" s="157" t="s">
        <v>2243</v>
      </c>
      <c r="FD8" s="157" t="s">
        <v>504</v>
      </c>
      <c r="FE8" s="157" t="s">
        <v>498</v>
      </c>
      <c r="FF8" s="157" t="s">
        <v>2258</v>
      </c>
      <c r="FG8" s="157" t="s">
        <v>2259</v>
      </c>
      <c r="FH8" s="157" t="s">
        <v>2260</v>
      </c>
      <c r="FI8" s="157" t="s">
        <v>2261</v>
      </c>
      <c r="FJ8" s="157" t="s">
        <v>2192</v>
      </c>
      <c r="FK8" s="157" t="s">
        <v>2193</v>
      </c>
      <c r="FL8" s="157" t="s">
        <v>2262</v>
      </c>
      <c r="FM8" s="157" t="s">
        <v>2231</v>
      </c>
      <c r="FN8" s="157" t="s">
        <v>2232</v>
      </c>
      <c r="FO8" s="157" t="s">
        <v>2263</v>
      </c>
      <c r="FP8" s="157" t="s">
        <v>2264</v>
      </c>
      <c r="FQ8" s="158" t="s">
        <v>2265</v>
      </c>
      <c r="FR8" s="157" t="s">
        <v>2266</v>
      </c>
      <c r="FS8" s="157" t="s">
        <v>2267</v>
      </c>
      <c r="FT8" s="157" t="s">
        <v>2268</v>
      </c>
      <c r="FU8" s="157" t="s">
        <v>2269</v>
      </c>
      <c r="FV8" s="157" t="s">
        <v>2270</v>
      </c>
      <c r="FW8" s="157" t="s">
        <v>2271</v>
      </c>
      <c r="FX8" s="157" t="s">
        <v>2272</v>
      </c>
      <c r="FY8" s="157" t="s">
        <v>2273</v>
      </c>
      <c r="FZ8" s="157" t="s">
        <v>2274</v>
      </c>
      <c r="GA8" s="157" t="s">
        <v>2240</v>
      </c>
      <c r="GB8" s="158" t="s">
        <v>2275</v>
      </c>
      <c r="GC8" s="157" t="s">
        <v>2264</v>
      </c>
      <c r="GD8" s="157" t="s">
        <v>2263</v>
      </c>
      <c r="GE8" s="157" t="s">
        <v>2276</v>
      </c>
      <c r="GF8" s="158" t="s">
        <v>2277</v>
      </c>
      <c r="GG8" s="157" t="s">
        <v>2278</v>
      </c>
      <c r="GH8" s="157" t="s">
        <v>2279</v>
      </c>
      <c r="GI8" s="157" t="s">
        <v>391</v>
      </c>
      <c r="GJ8" s="157" t="s">
        <v>2280</v>
      </c>
      <c r="GK8" s="157" t="s">
        <v>2281</v>
      </c>
      <c r="GL8" s="157" t="s">
        <v>2282</v>
      </c>
      <c r="GM8" s="157" t="s">
        <v>2283</v>
      </c>
      <c r="GN8" s="157" t="s">
        <v>2284</v>
      </c>
      <c r="GO8" s="157" t="s">
        <v>2285</v>
      </c>
      <c r="GP8" s="157" t="s">
        <v>2286</v>
      </c>
      <c r="GQ8" s="158" t="s">
        <v>2285</v>
      </c>
      <c r="GR8" s="157" t="s">
        <v>2287</v>
      </c>
      <c r="GS8" s="157" t="s">
        <v>2288</v>
      </c>
      <c r="GT8" s="157" t="s">
        <v>2289</v>
      </c>
      <c r="GU8" s="157" t="s">
        <v>2290</v>
      </c>
      <c r="GV8" s="157" t="s">
        <v>47</v>
      </c>
      <c r="GW8" s="157" t="s">
        <v>2291</v>
      </c>
      <c r="GX8" s="157" t="s">
        <v>2292</v>
      </c>
      <c r="GY8" s="157" t="s">
        <v>2293</v>
      </c>
      <c r="GZ8" s="157" t="s">
        <v>2294</v>
      </c>
      <c r="HA8" s="157" t="s">
        <v>2295</v>
      </c>
      <c r="HB8" s="158" t="s">
        <v>2296</v>
      </c>
      <c r="HC8" s="158" t="s">
        <v>2297</v>
      </c>
      <c r="HD8" s="157" t="s">
        <v>2298</v>
      </c>
      <c r="HE8" s="157" t="s">
        <v>2298</v>
      </c>
      <c r="HF8" s="157" t="s">
        <v>558</v>
      </c>
      <c r="HG8" s="157" t="s">
        <v>558</v>
      </c>
      <c r="HH8" s="157" t="s">
        <v>2299</v>
      </c>
      <c r="HI8" s="158" t="s">
        <v>2296</v>
      </c>
      <c r="HJ8" s="158" t="s">
        <v>2297</v>
      </c>
      <c r="HK8" s="157" t="s">
        <v>2300</v>
      </c>
      <c r="HL8" s="157" t="s">
        <v>2301</v>
      </c>
      <c r="HM8" s="157" t="s">
        <v>2302</v>
      </c>
      <c r="HN8" s="157" t="s">
        <v>2303</v>
      </c>
      <c r="HO8" s="157" t="s">
        <v>2304</v>
      </c>
      <c r="HP8" s="157" t="s">
        <v>2305</v>
      </c>
      <c r="HQ8" s="157" t="s">
        <v>2306</v>
      </c>
      <c r="HR8" s="157" t="s">
        <v>2307</v>
      </c>
      <c r="HS8" s="157" t="s">
        <v>2308</v>
      </c>
      <c r="HT8" s="157" t="s">
        <v>2309</v>
      </c>
      <c r="HU8" s="157" t="s">
        <v>2310</v>
      </c>
      <c r="HV8" s="157" t="s">
        <v>2311</v>
      </c>
      <c r="HW8" s="157" t="s">
        <v>2312</v>
      </c>
      <c r="HX8" s="157" t="s">
        <v>2313</v>
      </c>
      <c r="HY8" s="157" t="s">
        <v>2314</v>
      </c>
      <c r="HZ8" s="157" t="s">
        <v>2315</v>
      </c>
      <c r="IA8" s="157" t="s">
        <v>2316</v>
      </c>
      <c r="IB8" s="157" t="s">
        <v>2317</v>
      </c>
      <c r="IC8" s="157" t="s">
        <v>2318</v>
      </c>
      <c r="ID8" s="157" t="s">
        <v>2319</v>
      </c>
      <c r="IE8" s="157" t="s">
        <v>2320</v>
      </c>
      <c r="IF8" s="157" t="s">
        <v>2306</v>
      </c>
      <c r="IG8" s="157" t="s">
        <v>2307</v>
      </c>
      <c r="IH8" s="157" t="s">
        <v>2321</v>
      </c>
      <c r="II8" s="157" t="s">
        <v>2322</v>
      </c>
      <c r="IJ8" s="157" t="s">
        <v>2299</v>
      </c>
      <c r="IK8" s="157" t="s">
        <v>2239</v>
      </c>
      <c r="IL8" s="158" t="s">
        <v>2323</v>
      </c>
      <c r="IM8" s="158" t="s">
        <v>2324</v>
      </c>
      <c r="IN8" s="157" t="s">
        <v>2325</v>
      </c>
      <c r="IO8" s="157" t="s">
        <v>2324</v>
      </c>
      <c r="IP8" s="157" t="s">
        <v>2326</v>
      </c>
      <c r="IQ8" s="157" t="s">
        <v>2327</v>
      </c>
      <c r="IR8" s="157" t="s">
        <v>2328</v>
      </c>
      <c r="IS8" s="158" t="s">
        <v>2326</v>
      </c>
      <c r="IT8" s="157" t="s">
        <v>2329</v>
      </c>
      <c r="IU8" s="157" t="s">
        <v>2330</v>
      </c>
      <c r="IV8" s="157" t="s">
        <v>2327</v>
      </c>
      <c r="IW8" s="158" t="s">
        <v>2323</v>
      </c>
      <c r="IX8" s="157" t="s">
        <v>2328</v>
      </c>
      <c r="IY8" s="157" t="s">
        <v>580</v>
      </c>
      <c r="IZ8" s="157" t="s">
        <v>580</v>
      </c>
      <c r="JA8" s="157" t="s">
        <v>2331</v>
      </c>
      <c r="JB8" s="157" t="s">
        <v>2332</v>
      </c>
      <c r="JC8" s="157" t="s">
        <v>2333</v>
      </c>
      <c r="JD8" s="157" t="s">
        <v>2334</v>
      </c>
      <c r="JE8" s="157" t="s">
        <v>2335</v>
      </c>
      <c r="JF8" s="157" t="s">
        <v>2333</v>
      </c>
      <c r="JG8" s="157" t="s">
        <v>2336</v>
      </c>
      <c r="JH8" s="157" t="s">
        <v>2337</v>
      </c>
      <c r="JI8" s="157" t="s">
        <v>2336</v>
      </c>
      <c r="JJ8" s="157" t="s">
        <v>2338</v>
      </c>
      <c r="JK8" s="157" t="s">
        <v>2339</v>
      </c>
      <c r="JL8" s="157" t="s">
        <v>2340</v>
      </c>
      <c r="JM8" s="157" t="s">
        <v>2341</v>
      </c>
      <c r="JN8" s="157" t="s">
        <v>2342</v>
      </c>
      <c r="JO8" s="157" t="s">
        <v>2343</v>
      </c>
      <c r="JP8" s="157" t="s">
        <v>2344</v>
      </c>
      <c r="JQ8" s="157" t="s">
        <v>2345</v>
      </c>
      <c r="JR8" s="157" t="s">
        <v>2346</v>
      </c>
      <c r="JS8" s="157" t="s">
        <v>2347</v>
      </c>
      <c r="JT8" s="157" t="s">
        <v>2348</v>
      </c>
      <c r="JU8" s="157" t="s">
        <v>2320</v>
      </c>
      <c r="JV8" s="157" t="s">
        <v>2349</v>
      </c>
      <c r="JW8" s="157" t="s">
        <v>2350</v>
      </c>
      <c r="JX8" s="157" t="s">
        <v>2351</v>
      </c>
      <c r="JY8" s="157" t="s">
        <v>2352</v>
      </c>
      <c r="JZ8" s="157" t="s">
        <v>2353</v>
      </c>
      <c r="KA8" s="157" t="s">
        <v>2300</v>
      </c>
      <c r="KB8" s="157" t="s">
        <v>2354</v>
      </c>
      <c r="KC8" s="157" t="s">
        <v>2353</v>
      </c>
      <c r="KD8" s="157" t="s">
        <v>2301</v>
      </c>
      <c r="KE8" s="157" t="s">
        <v>2355</v>
      </c>
      <c r="KF8" s="157" t="s">
        <v>2356</v>
      </c>
      <c r="KG8" s="157" t="s">
        <v>2356</v>
      </c>
      <c r="KH8" s="157" t="s">
        <v>560</v>
      </c>
      <c r="KI8" s="157" t="s">
        <v>2185</v>
      </c>
    </row>
    <row r="9" spans="1:295" ht="18" customHeight="1" x14ac:dyDescent="0.25">
      <c r="A9" s="159" t="s">
        <v>82</v>
      </c>
      <c r="B9" s="159" t="s">
        <v>817</v>
      </c>
      <c r="C9" s="160">
        <v>0</v>
      </c>
      <c r="D9" s="161">
        <v>1.8686</v>
      </c>
      <c r="E9" s="161">
        <v>-6.6580000000000004</v>
      </c>
      <c r="F9" s="161">
        <v>2.7225000000000001</v>
      </c>
      <c r="G9" s="161">
        <v>9.0699000000000005</v>
      </c>
      <c r="H9" s="162"/>
      <c r="I9" s="161">
        <v>12.4445</v>
      </c>
      <c r="J9" s="162"/>
      <c r="K9" s="161">
        <v>7.6923000000000004</v>
      </c>
      <c r="L9" s="161">
        <v>2.7179000000000002</v>
      </c>
      <c r="M9" s="161">
        <v>4.0286</v>
      </c>
      <c r="N9" s="161">
        <v>-6.66</v>
      </c>
      <c r="O9" s="161">
        <v>-24.2</v>
      </c>
      <c r="P9" s="161">
        <v>0</v>
      </c>
      <c r="Q9" s="161">
        <v>3.3119999999999998</v>
      </c>
      <c r="R9" s="162"/>
      <c r="S9" s="161">
        <v>2.5491000000000001</v>
      </c>
      <c r="T9" s="162"/>
      <c r="U9" s="161">
        <v>2.6751999999999998</v>
      </c>
      <c r="V9" s="161">
        <v>2.3965999999999998</v>
      </c>
      <c r="W9" s="161">
        <v>4.6029</v>
      </c>
      <c r="X9" s="161">
        <v>10.207100000000001</v>
      </c>
      <c r="Y9" s="161">
        <v>-6.1860999999999997</v>
      </c>
      <c r="Z9" s="161">
        <v>1.234</v>
      </c>
      <c r="AA9" s="162"/>
      <c r="AB9" s="161">
        <v>-1.2292000000000001</v>
      </c>
      <c r="AC9" s="161">
        <v>-1.4</v>
      </c>
      <c r="AD9" s="161">
        <v>-1.4</v>
      </c>
      <c r="AE9" s="161">
        <v>10.228999999999999</v>
      </c>
      <c r="AF9" s="161">
        <v>-13.32</v>
      </c>
      <c r="AG9" s="161">
        <v>-11</v>
      </c>
      <c r="AH9" s="161">
        <v>-1.4530000000000001</v>
      </c>
      <c r="AI9" s="161">
        <v>0.16800000000000001</v>
      </c>
      <c r="AJ9" s="161">
        <v>-17.73</v>
      </c>
      <c r="AK9" s="161">
        <v>-17.62</v>
      </c>
      <c r="AL9" s="162"/>
      <c r="AM9" s="161">
        <v>-8.66</v>
      </c>
      <c r="AN9" s="161">
        <v>-8.6199999999999992</v>
      </c>
      <c r="AO9" s="161">
        <v>5.0591999999999997</v>
      </c>
      <c r="AP9" s="161">
        <v>3.7427999999999999</v>
      </c>
      <c r="AQ9" s="161">
        <v>20.361899999999999</v>
      </c>
      <c r="AR9" s="161">
        <v>21.939499999999999</v>
      </c>
      <c r="AS9" s="161">
        <v>-18.010300000000001</v>
      </c>
      <c r="AT9" s="161">
        <v>-12.0563</v>
      </c>
      <c r="AU9" s="161">
        <v>-11.144399999999999</v>
      </c>
      <c r="AV9" s="161">
        <v>0.60309999999999997</v>
      </c>
      <c r="AW9" s="161">
        <v>0.11210000000000001</v>
      </c>
      <c r="AX9" s="161">
        <v>-13.262</v>
      </c>
      <c r="AY9" s="161">
        <v>-10.9846</v>
      </c>
      <c r="AZ9" s="161">
        <v>1.196</v>
      </c>
      <c r="BA9" s="161">
        <v>5.2240000000000002</v>
      </c>
      <c r="BB9" s="161">
        <v>23.478000000000002</v>
      </c>
      <c r="BC9" s="161">
        <v>9.9001000000000001</v>
      </c>
      <c r="BD9" s="161">
        <v>-5.7</v>
      </c>
      <c r="BE9" s="161">
        <v>-5.3</v>
      </c>
      <c r="BF9" s="161">
        <v>-25.113800000000001</v>
      </c>
      <c r="BG9" s="161">
        <v>-24.681000000000001</v>
      </c>
      <c r="BH9" s="161">
        <v>-2.5366</v>
      </c>
      <c r="BI9" s="162"/>
      <c r="BJ9" s="161">
        <v>-1.8811</v>
      </c>
      <c r="BK9" s="161">
        <v>2.4277000000000002</v>
      </c>
      <c r="BL9" s="162"/>
      <c r="BM9" s="161">
        <v>0.15570000000000001</v>
      </c>
      <c r="BN9" s="161">
        <v>-126.65179999999999</v>
      </c>
      <c r="BO9" s="161">
        <v>49.500999999999998</v>
      </c>
      <c r="BP9" s="161">
        <v>49.8367</v>
      </c>
      <c r="BQ9" s="161">
        <v>112.203</v>
      </c>
      <c r="BR9" s="161">
        <v>-135.85599999999999</v>
      </c>
      <c r="BS9" s="162"/>
      <c r="BT9" s="162"/>
      <c r="BU9" s="162"/>
      <c r="BV9" s="161">
        <v>13.751799999999999</v>
      </c>
      <c r="BW9" s="161">
        <v>8.01</v>
      </c>
      <c r="BX9" s="161">
        <v>4.04</v>
      </c>
      <c r="BY9" s="161">
        <v>-13.55</v>
      </c>
      <c r="BZ9" s="161">
        <v>3.87</v>
      </c>
      <c r="CA9" s="161">
        <v>-15.534800000000001</v>
      </c>
      <c r="CB9" s="161">
        <v>-15.8027</v>
      </c>
      <c r="CC9" s="161">
        <v>23.672999999999998</v>
      </c>
      <c r="CD9" s="161">
        <v>24.037400000000002</v>
      </c>
      <c r="CE9" s="161">
        <v>-1.9995000000000001</v>
      </c>
      <c r="CF9" s="161">
        <v>-8.6114999999999995</v>
      </c>
      <c r="CG9" s="161">
        <v>-8.3585999999999991</v>
      </c>
      <c r="CH9" s="161">
        <v>-3.153</v>
      </c>
      <c r="CI9" s="161">
        <v>14.610900000000001</v>
      </c>
      <c r="CJ9" s="162"/>
      <c r="CK9" s="162"/>
      <c r="CL9" s="161">
        <v>44.4</v>
      </c>
      <c r="CM9" s="161">
        <v>-24.2</v>
      </c>
      <c r="CN9" s="161">
        <v>-1.95</v>
      </c>
      <c r="CO9" s="161">
        <v>33.842100000000002</v>
      </c>
      <c r="CP9" s="161">
        <v>35.169499999999999</v>
      </c>
      <c r="CQ9" s="161">
        <v>33.778100000000002</v>
      </c>
      <c r="CR9" s="161">
        <v>97.605800000000002</v>
      </c>
      <c r="CS9" s="161">
        <v>97.800600000000003</v>
      </c>
      <c r="CT9" s="161">
        <v>-26.906099999999999</v>
      </c>
      <c r="CU9" s="161">
        <v>-75.1995</v>
      </c>
      <c r="CV9" s="161">
        <v>-27.986599999999999</v>
      </c>
      <c r="CW9" s="161">
        <v>2.0021</v>
      </c>
      <c r="CX9" s="161">
        <v>28.41</v>
      </c>
      <c r="CY9" s="161">
        <v>11.56</v>
      </c>
      <c r="CZ9" s="161">
        <v>5.4736000000000002</v>
      </c>
      <c r="DA9" s="161">
        <v>5.6670999999999996</v>
      </c>
      <c r="DB9" s="161">
        <v>-8.0500000000000007</v>
      </c>
      <c r="DC9" s="162"/>
      <c r="DD9" s="161">
        <v>-16.6038</v>
      </c>
      <c r="DE9" s="161">
        <v>-15.748699999999999</v>
      </c>
      <c r="DF9" s="161">
        <v>32.375500000000002</v>
      </c>
      <c r="DG9" s="161">
        <v>1.52E-2</v>
      </c>
      <c r="DH9" s="161">
        <v>-4.0755999999999997</v>
      </c>
      <c r="DI9" s="162"/>
      <c r="DJ9" s="162"/>
      <c r="DK9" s="161">
        <v>-5.1989999999999998</v>
      </c>
      <c r="DL9" s="161">
        <v>-2.4310999999999998</v>
      </c>
      <c r="DM9" s="161">
        <v>31.863299999999999</v>
      </c>
      <c r="DN9" s="161">
        <v>3.7166999999999999</v>
      </c>
      <c r="DO9" s="161">
        <v>-2.17</v>
      </c>
      <c r="DP9" s="161">
        <v>0.03</v>
      </c>
      <c r="DQ9" s="161">
        <v>8.2349999999999994</v>
      </c>
      <c r="DR9" s="161">
        <v>-37.0946</v>
      </c>
      <c r="DS9" s="161">
        <v>-5.78</v>
      </c>
      <c r="DT9" s="161">
        <v>-5.8</v>
      </c>
      <c r="DU9" s="161">
        <v>15.17</v>
      </c>
      <c r="DV9" s="161">
        <v>16.760000000000002</v>
      </c>
      <c r="DW9" s="161">
        <v>-34.218200000000003</v>
      </c>
      <c r="DX9" s="161">
        <v>-17.918199999999999</v>
      </c>
      <c r="DY9" s="161">
        <v>-35.681600000000003</v>
      </c>
      <c r="DZ9" s="161">
        <v>-36.509099999999997</v>
      </c>
      <c r="EA9" s="162"/>
      <c r="EB9" s="161">
        <v>-20.683599999999998</v>
      </c>
      <c r="EC9" s="161">
        <v>-28.090399999999999</v>
      </c>
      <c r="ED9" s="161">
        <v>-28.726700000000001</v>
      </c>
      <c r="EE9" s="161">
        <v>-9.3881999999999994</v>
      </c>
      <c r="EF9" s="161">
        <v>-12.8025</v>
      </c>
      <c r="EG9" s="161">
        <v>-10.964</v>
      </c>
      <c r="EH9" s="161">
        <v>-198.7508</v>
      </c>
      <c r="EI9" s="161">
        <v>-16.511199999999999</v>
      </c>
      <c r="EJ9" s="162"/>
      <c r="EK9" s="161">
        <v>-7.4748999999999999</v>
      </c>
      <c r="EL9" s="161">
        <v>-7.7344999999999997</v>
      </c>
      <c r="EM9" s="161">
        <v>18.032599999999999</v>
      </c>
      <c r="EN9" s="161">
        <v>-24.1417</v>
      </c>
      <c r="EO9" s="161">
        <v>-23.0319</v>
      </c>
      <c r="EP9" s="161">
        <v>35.344000000000001</v>
      </c>
      <c r="EQ9" s="161">
        <v>-22.276399999999999</v>
      </c>
      <c r="ER9" s="161">
        <v>-22.268699999999999</v>
      </c>
      <c r="ES9" s="161">
        <v>6.0319000000000003</v>
      </c>
      <c r="ET9" s="161">
        <v>-14.83</v>
      </c>
      <c r="EU9" s="161">
        <v>-8.58</v>
      </c>
      <c r="EV9" s="161">
        <v>1.7</v>
      </c>
      <c r="EW9" s="161">
        <v>1.0337000000000001</v>
      </c>
      <c r="EX9" s="161">
        <v>-32.229300000000002</v>
      </c>
      <c r="EY9" s="161">
        <v>-5.0503999999999998</v>
      </c>
      <c r="EZ9" s="161">
        <v>5.5613000000000001</v>
      </c>
      <c r="FA9" s="161">
        <v>2.5209999999999999</v>
      </c>
      <c r="FB9" s="161">
        <v>2.9971999999999999</v>
      </c>
      <c r="FC9" s="161">
        <v>-25.220099999999999</v>
      </c>
      <c r="FD9" s="161">
        <v>0.30630000000000002</v>
      </c>
      <c r="FE9" s="162"/>
      <c r="FF9" s="161">
        <v>0.29389999999999999</v>
      </c>
      <c r="FG9" s="161">
        <v>3.2826</v>
      </c>
      <c r="FH9" s="161">
        <v>2.7105999999999999</v>
      </c>
      <c r="FI9" s="161">
        <v>0</v>
      </c>
      <c r="FJ9" s="161">
        <v>1.6746000000000001</v>
      </c>
      <c r="FK9" s="161">
        <v>1.8420000000000001</v>
      </c>
      <c r="FL9" s="161">
        <v>-12.056900000000001</v>
      </c>
      <c r="FM9" s="161">
        <v>17.302600000000002</v>
      </c>
      <c r="FN9" s="161">
        <v>17.0061</v>
      </c>
      <c r="FO9" s="161">
        <v>-10.3931</v>
      </c>
      <c r="FP9" s="162"/>
      <c r="FQ9" s="161">
        <v>10.333399999999999</v>
      </c>
      <c r="FR9" s="161">
        <v>-13.38</v>
      </c>
      <c r="FS9" s="161">
        <v>-3.7092999999999998</v>
      </c>
      <c r="FT9" s="161">
        <v>0.32069999999999999</v>
      </c>
      <c r="FU9" s="161">
        <v>1.86</v>
      </c>
      <c r="FV9" s="161">
        <v>1.69</v>
      </c>
      <c r="FW9" s="161">
        <v>-11.322800000000001</v>
      </c>
      <c r="FX9" s="161">
        <v>0</v>
      </c>
      <c r="FY9" s="161">
        <v>3.2010000000000001</v>
      </c>
      <c r="FZ9" s="161">
        <v>1.254</v>
      </c>
      <c r="GA9" s="161">
        <v>2.7656000000000001</v>
      </c>
      <c r="GB9" s="161">
        <v>-0.28999999999999998</v>
      </c>
      <c r="GC9" s="161">
        <v>-12.4786</v>
      </c>
      <c r="GD9" s="161">
        <v>-8.8765000000000001</v>
      </c>
      <c r="GE9" s="161">
        <v>-3.44</v>
      </c>
      <c r="GF9" s="161">
        <v>26.661899999999999</v>
      </c>
      <c r="GG9" s="162"/>
      <c r="GH9" s="161">
        <v>25.9178</v>
      </c>
      <c r="GI9" s="162"/>
      <c r="GJ9" s="161">
        <v>-14.4983</v>
      </c>
      <c r="GK9" s="161">
        <v>2.0939999999999999</v>
      </c>
      <c r="GL9" s="162"/>
      <c r="GM9" s="162"/>
      <c r="GN9" s="161">
        <v>-12.2583</v>
      </c>
      <c r="GO9" s="161">
        <v>-3.4811999999999999</v>
      </c>
      <c r="GP9" s="161">
        <v>3.9849000000000001</v>
      </c>
      <c r="GQ9" s="161">
        <v>-39.494999999999997</v>
      </c>
      <c r="GR9" s="161">
        <v>9.3203999999999994</v>
      </c>
      <c r="GS9" s="161">
        <v>9.6334</v>
      </c>
      <c r="GT9" s="161">
        <v>131.43010000000001</v>
      </c>
      <c r="GU9" s="161">
        <v>-10.037699999999999</v>
      </c>
      <c r="GV9" s="161">
        <v>-8.7497000000000007</v>
      </c>
      <c r="GW9" s="161">
        <v>-9.5028000000000006</v>
      </c>
      <c r="GX9" s="161">
        <v>3.4657</v>
      </c>
      <c r="GY9" s="161">
        <v>3.0103</v>
      </c>
      <c r="GZ9" s="161">
        <v>2.9664000000000001</v>
      </c>
      <c r="HA9" s="161">
        <v>3</v>
      </c>
      <c r="HB9" s="161">
        <v>22.110700000000001</v>
      </c>
      <c r="HC9" s="161">
        <v>25.24</v>
      </c>
      <c r="HD9" s="161">
        <v>7.96</v>
      </c>
      <c r="HE9" s="161">
        <v>0</v>
      </c>
      <c r="HF9" s="161">
        <v>43.620800000000003</v>
      </c>
      <c r="HG9" s="161">
        <v>24.125299999999999</v>
      </c>
      <c r="HH9" s="161">
        <v>30.709900000000001</v>
      </c>
      <c r="HI9" s="161">
        <v>10.6534</v>
      </c>
      <c r="HJ9" s="161">
        <v>9.8787000000000003</v>
      </c>
      <c r="HK9" s="161">
        <v>-11.209099999999999</v>
      </c>
      <c r="HL9" s="161">
        <v>-14.2553</v>
      </c>
      <c r="HM9" s="161">
        <v>0</v>
      </c>
      <c r="HN9" s="161">
        <v>0</v>
      </c>
      <c r="HO9" s="162"/>
      <c r="HP9" s="162"/>
      <c r="HQ9" s="161">
        <v>-18.351600000000001</v>
      </c>
      <c r="HR9" s="161">
        <v>-17.049700000000001</v>
      </c>
      <c r="HS9" s="161">
        <v>-8.0881000000000007</v>
      </c>
      <c r="HT9" s="161">
        <v>-6.8342000000000001</v>
      </c>
      <c r="HU9" s="161">
        <v>7.88</v>
      </c>
      <c r="HV9" s="161">
        <v>7.83</v>
      </c>
      <c r="HW9" s="161">
        <v>-33.1</v>
      </c>
      <c r="HX9" s="161">
        <v>-33.5</v>
      </c>
      <c r="HY9" s="161">
        <v>2.0224000000000002</v>
      </c>
      <c r="HZ9" s="161">
        <v>-11.76</v>
      </c>
      <c r="IA9" s="162"/>
      <c r="IB9" s="161">
        <v>25.552600000000002</v>
      </c>
      <c r="IC9" s="161">
        <v>25.326799999999999</v>
      </c>
      <c r="ID9" s="161">
        <v>-21.2</v>
      </c>
      <c r="IE9" s="161">
        <v>-38.4</v>
      </c>
      <c r="IF9" s="161">
        <v>4.3</v>
      </c>
      <c r="IG9" s="161">
        <v>3.4</v>
      </c>
      <c r="IH9" s="162"/>
      <c r="II9" s="161">
        <v>-17.571200000000001</v>
      </c>
      <c r="IJ9" s="161">
        <v>-59.424799999999998</v>
      </c>
      <c r="IK9" s="161">
        <v>6.5273000000000003</v>
      </c>
      <c r="IL9" s="161">
        <v>-224.28829999999999</v>
      </c>
      <c r="IM9" s="161">
        <v>-12.364699999999999</v>
      </c>
      <c r="IN9" s="161">
        <v>5.6881000000000004</v>
      </c>
      <c r="IO9" s="161">
        <v>89.671700000000001</v>
      </c>
      <c r="IP9" s="161">
        <v>75.020300000000006</v>
      </c>
      <c r="IQ9" s="161">
        <v>86.239000000000004</v>
      </c>
      <c r="IR9" s="161">
        <v>133.5523</v>
      </c>
      <c r="IS9" s="161">
        <v>23.1907</v>
      </c>
      <c r="IT9" s="161">
        <v>24.405999999999999</v>
      </c>
      <c r="IU9" s="161">
        <v>23.5121</v>
      </c>
      <c r="IV9" s="161">
        <v>18.581499999999998</v>
      </c>
      <c r="IW9" s="161">
        <v>140.02070000000001</v>
      </c>
      <c r="IX9" s="161">
        <v>-240.7936</v>
      </c>
      <c r="IY9" s="161">
        <v>48.003100000000003</v>
      </c>
      <c r="IZ9" s="161">
        <v>-39.803400000000003</v>
      </c>
      <c r="JA9" s="161">
        <v>-1.2171000000000001</v>
      </c>
      <c r="JB9" s="162"/>
      <c r="JC9" s="161">
        <v>-5.04</v>
      </c>
      <c r="JD9" s="161">
        <v>-1.1599999999999999</v>
      </c>
      <c r="JE9" s="161">
        <v>-1.177</v>
      </c>
      <c r="JF9" s="161">
        <v>-0.08</v>
      </c>
      <c r="JG9" s="161">
        <v>1.1200000000000001</v>
      </c>
      <c r="JH9" s="161">
        <v>-1.7168000000000001</v>
      </c>
      <c r="JI9" s="161">
        <v>-7.1458000000000004</v>
      </c>
      <c r="JJ9" s="161">
        <v>12.510899999999999</v>
      </c>
      <c r="JK9" s="161">
        <v>-5.5069999999999997</v>
      </c>
      <c r="JL9" s="161">
        <v>6.2</v>
      </c>
      <c r="JM9" s="161">
        <v>1.7190000000000001</v>
      </c>
      <c r="JN9" s="161">
        <v>1.3260000000000001</v>
      </c>
      <c r="JO9" s="161">
        <v>2.6084000000000001</v>
      </c>
      <c r="JP9" s="161">
        <v>3.2073999999999998</v>
      </c>
      <c r="JQ9" s="161">
        <v>4.6020000000000003</v>
      </c>
      <c r="JR9" s="161">
        <v>3.4477000000000002</v>
      </c>
      <c r="JS9" s="161">
        <v>4.1509999999999998</v>
      </c>
      <c r="JT9" s="162"/>
      <c r="JU9" s="161">
        <v>23.8</v>
      </c>
      <c r="JV9" s="161">
        <v>5.2111999999999998</v>
      </c>
      <c r="JW9" s="161">
        <v>-0.46</v>
      </c>
      <c r="JX9" s="162"/>
      <c r="JY9" s="161">
        <v>-7.0423</v>
      </c>
      <c r="JZ9" s="161">
        <v>-15.013999999999999</v>
      </c>
      <c r="KA9" s="161">
        <v>-14.542400000000001</v>
      </c>
      <c r="KB9" s="161">
        <v>-4.0964999999999998</v>
      </c>
      <c r="KC9" s="161">
        <v>10.1807</v>
      </c>
      <c r="KD9" s="161">
        <v>-9.0787999999999993</v>
      </c>
      <c r="KE9" s="161">
        <v>-1.9976</v>
      </c>
      <c r="KF9" s="161">
        <v>-22.8</v>
      </c>
      <c r="KG9" s="161">
        <v>6.6</v>
      </c>
      <c r="KH9" s="162"/>
      <c r="KI9" s="161">
        <v>-56.086300000000001</v>
      </c>
    </row>
    <row r="10" spans="1:295" ht="18" customHeight="1" x14ac:dyDescent="0.25">
      <c r="A10" s="159" t="s">
        <v>82</v>
      </c>
      <c r="B10" s="159" t="s">
        <v>818</v>
      </c>
      <c r="C10" s="163">
        <v>0</v>
      </c>
      <c r="D10" s="164">
        <v>1.5861000000000001</v>
      </c>
      <c r="E10" s="164">
        <v>-6.4847999999999999</v>
      </c>
      <c r="F10" s="164">
        <v>2.5394000000000001</v>
      </c>
      <c r="G10" s="164">
        <v>9.1023999999999994</v>
      </c>
      <c r="H10" s="165"/>
      <c r="I10" s="164">
        <v>11.936400000000001</v>
      </c>
      <c r="J10" s="165"/>
      <c r="K10" s="164">
        <v>6.2747999999999999</v>
      </c>
      <c r="L10" s="164">
        <v>1.7339</v>
      </c>
      <c r="M10" s="164">
        <v>5.2826000000000004</v>
      </c>
      <c r="N10" s="164">
        <v>-4.4400000000000004</v>
      </c>
      <c r="O10" s="164">
        <v>-24.2</v>
      </c>
      <c r="P10" s="164">
        <v>0</v>
      </c>
      <c r="Q10" s="164">
        <v>3.3119999999999998</v>
      </c>
      <c r="R10" s="164">
        <v>-17.600000000000001</v>
      </c>
      <c r="S10" s="164">
        <v>2.6903000000000001</v>
      </c>
      <c r="T10" s="165"/>
      <c r="U10" s="164">
        <v>1.8602000000000001</v>
      </c>
      <c r="V10" s="164">
        <v>1.7586999999999999</v>
      </c>
      <c r="W10" s="164">
        <v>3.5510999999999999</v>
      </c>
      <c r="X10" s="164">
        <v>8.7357999999999993</v>
      </c>
      <c r="Y10" s="164">
        <v>-6.1970000000000001</v>
      </c>
      <c r="Z10" s="164">
        <v>1.1895</v>
      </c>
      <c r="AA10" s="165"/>
      <c r="AB10" s="164">
        <v>-1.34</v>
      </c>
      <c r="AC10" s="164">
        <v>-1.345</v>
      </c>
      <c r="AD10" s="164">
        <v>-1.3280000000000001</v>
      </c>
      <c r="AE10" s="164">
        <v>9.6660000000000004</v>
      </c>
      <c r="AF10" s="164">
        <v>-15.54</v>
      </c>
      <c r="AG10" s="165"/>
      <c r="AH10" s="164">
        <v>-1.056</v>
      </c>
      <c r="AI10" s="164">
        <v>0.156</v>
      </c>
      <c r="AJ10" s="164">
        <v>-17.46</v>
      </c>
      <c r="AK10" s="164">
        <v>-17.420000000000002</v>
      </c>
      <c r="AL10" s="165"/>
      <c r="AM10" s="164">
        <v>-8.2799999999999994</v>
      </c>
      <c r="AN10" s="164">
        <v>-8.48</v>
      </c>
      <c r="AO10" s="164">
        <v>3.7057000000000002</v>
      </c>
      <c r="AP10" s="164">
        <v>3.4443999999999999</v>
      </c>
      <c r="AQ10" s="164">
        <v>20.160699999999999</v>
      </c>
      <c r="AR10" s="164">
        <v>21.179099999999998</v>
      </c>
      <c r="AS10" s="164">
        <v>-20.850999999999999</v>
      </c>
      <c r="AT10" s="164">
        <v>-12.0563</v>
      </c>
      <c r="AU10" s="164">
        <v>-12.148</v>
      </c>
      <c r="AV10" s="164">
        <v>7.8247999999999998</v>
      </c>
      <c r="AW10" s="164">
        <v>9.0040999999999993</v>
      </c>
      <c r="AX10" s="164">
        <v>-16.075099999999999</v>
      </c>
      <c r="AY10" s="164">
        <v>-13.395899999999999</v>
      </c>
      <c r="AZ10" s="164">
        <v>3.5632999999999999</v>
      </c>
      <c r="BA10" s="164">
        <v>23.480699999999999</v>
      </c>
      <c r="BB10" s="164">
        <v>28.599699999999999</v>
      </c>
      <c r="BC10" s="164">
        <v>11.1463</v>
      </c>
      <c r="BD10" s="164">
        <v>-5.5</v>
      </c>
      <c r="BE10" s="164">
        <v>-6</v>
      </c>
      <c r="BF10" s="164">
        <v>-24.710599999999999</v>
      </c>
      <c r="BG10" s="164">
        <v>-24.429600000000001</v>
      </c>
      <c r="BH10" s="164">
        <v>-2.3879000000000001</v>
      </c>
      <c r="BI10" s="165"/>
      <c r="BJ10" s="164">
        <v>-2.5137999999999998</v>
      </c>
      <c r="BK10" s="164">
        <v>2.5626000000000002</v>
      </c>
      <c r="BL10" s="165"/>
      <c r="BM10" s="164">
        <v>8.6800000000000002E-2</v>
      </c>
      <c r="BN10" s="164">
        <v>-119.5104</v>
      </c>
      <c r="BO10" s="164">
        <v>50.325000000000003</v>
      </c>
      <c r="BP10" s="164">
        <v>50.111400000000003</v>
      </c>
      <c r="BQ10" s="164">
        <v>106.5672</v>
      </c>
      <c r="BR10" s="164">
        <v>-133.26910000000001</v>
      </c>
      <c r="BS10" s="165"/>
      <c r="BT10" s="165"/>
      <c r="BU10" s="165"/>
      <c r="BV10" s="164">
        <v>12.8437</v>
      </c>
      <c r="BW10" s="164">
        <v>7.88</v>
      </c>
      <c r="BX10" s="164">
        <v>3.8</v>
      </c>
      <c r="BY10" s="164">
        <v>-14.21</v>
      </c>
      <c r="BZ10" s="164">
        <v>3.44</v>
      </c>
      <c r="CA10" s="164">
        <v>-16.3386</v>
      </c>
      <c r="CB10" s="164">
        <v>-17.142299999999999</v>
      </c>
      <c r="CC10" s="164">
        <v>19.476199999999999</v>
      </c>
      <c r="CD10" s="164">
        <v>19.017499999999998</v>
      </c>
      <c r="CE10" s="164">
        <v>-2.2101999999999999</v>
      </c>
      <c r="CF10" s="164">
        <v>-8.5759000000000007</v>
      </c>
      <c r="CG10" s="164">
        <v>-8.6171000000000006</v>
      </c>
      <c r="CH10" s="164">
        <v>-2.5623</v>
      </c>
      <c r="CI10" s="164">
        <v>14.0611</v>
      </c>
      <c r="CJ10" s="165"/>
      <c r="CK10" s="165"/>
      <c r="CL10" s="164">
        <v>44.4</v>
      </c>
      <c r="CM10" s="164">
        <v>-29.3</v>
      </c>
      <c r="CN10" s="164">
        <v>-1.99</v>
      </c>
      <c r="CO10" s="164">
        <v>33.170499999999997</v>
      </c>
      <c r="CP10" s="164">
        <v>35.755600000000001</v>
      </c>
      <c r="CQ10" s="164">
        <v>34.117800000000003</v>
      </c>
      <c r="CR10" s="164">
        <v>99.322400000000002</v>
      </c>
      <c r="CS10" s="164">
        <v>98.914500000000004</v>
      </c>
      <c r="CT10" s="164">
        <v>-26.194199999999999</v>
      </c>
      <c r="CU10" s="164">
        <v>-77.545000000000002</v>
      </c>
      <c r="CV10" s="164">
        <v>-26.8522</v>
      </c>
      <c r="CW10" s="164">
        <v>2.0366</v>
      </c>
      <c r="CX10" s="164">
        <v>26.27</v>
      </c>
      <c r="CY10" s="164">
        <v>10.45</v>
      </c>
      <c r="CZ10" s="164">
        <v>5.4736000000000002</v>
      </c>
      <c r="DA10" s="164">
        <v>5.6670999999999996</v>
      </c>
      <c r="DB10" s="164">
        <v>-8.19</v>
      </c>
      <c r="DC10" s="165"/>
      <c r="DD10" s="164">
        <v>-17.1875</v>
      </c>
      <c r="DE10" s="164">
        <v>-15.5853</v>
      </c>
      <c r="DF10" s="164">
        <v>34.230200000000004</v>
      </c>
      <c r="DG10" s="164">
        <v>1.54E-2</v>
      </c>
      <c r="DH10" s="164">
        <v>-4.0374999999999996</v>
      </c>
      <c r="DI10" s="164">
        <v>16.3</v>
      </c>
      <c r="DJ10" s="164">
        <v>16.899999999999999</v>
      </c>
      <c r="DK10" s="164">
        <v>-5.6994999999999996</v>
      </c>
      <c r="DL10" s="164">
        <v>-2.6181000000000001</v>
      </c>
      <c r="DM10" s="164">
        <v>33.125</v>
      </c>
      <c r="DN10" s="164">
        <v>3.1600999999999999</v>
      </c>
      <c r="DO10" s="164">
        <v>-2.54</v>
      </c>
      <c r="DP10" s="164">
        <v>0.37</v>
      </c>
      <c r="DQ10" s="164">
        <v>9.0990000000000002</v>
      </c>
      <c r="DR10" s="164">
        <v>-34.251899999999999</v>
      </c>
      <c r="DS10" s="164">
        <v>-6.45</v>
      </c>
      <c r="DT10" s="164">
        <v>-6.66</v>
      </c>
      <c r="DU10" s="164">
        <v>16.61</v>
      </c>
      <c r="DV10" s="164">
        <v>16.34</v>
      </c>
      <c r="DW10" s="164">
        <v>-39.218200000000003</v>
      </c>
      <c r="DX10" s="164">
        <v>-18.563600000000001</v>
      </c>
      <c r="DY10" s="164">
        <v>-37.6083</v>
      </c>
      <c r="DZ10" s="164">
        <v>-36.118200000000002</v>
      </c>
      <c r="EA10" s="164">
        <v>-10.0113</v>
      </c>
      <c r="EB10" s="164">
        <v>-20.999400000000001</v>
      </c>
      <c r="EC10" s="164">
        <v>-28.083600000000001</v>
      </c>
      <c r="ED10" s="164">
        <v>-30.470500000000001</v>
      </c>
      <c r="EE10" s="164">
        <v>-14.226800000000001</v>
      </c>
      <c r="EF10" s="164">
        <v>-17.1417</v>
      </c>
      <c r="EG10" s="164">
        <v>-11.974</v>
      </c>
      <c r="EH10" s="164">
        <v>-195.911</v>
      </c>
      <c r="EI10" s="164">
        <v>-13.154999999999999</v>
      </c>
      <c r="EJ10" s="165"/>
      <c r="EK10" s="164">
        <v>-7.4527000000000001</v>
      </c>
      <c r="EL10" s="164">
        <v>-7.0041000000000002</v>
      </c>
      <c r="EM10" s="164">
        <v>20.8187</v>
      </c>
      <c r="EN10" s="164">
        <v>-21.575700000000001</v>
      </c>
      <c r="EO10" s="164">
        <v>-20.3828</v>
      </c>
      <c r="EP10" s="164">
        <v>4.1120000000000001</v>
      </c>
      <c r="EQ10" s="164">
        <v>-22.8079</v>
      </c>
      <c r="ER10" s="164">
        <v>-23.276900000000001</v>
      </c>
      <c r="ES10" s="164">
        <v>10.8414</v>
      </c>
      <c r="ET10" s="164">
        <v>0</v>
      </c>
      <c r="EU10" s="164">
        <v>-9.9700000000000006</v>
      </c>
      <c r="EV10" s="164">
        <v>-3.5</v>
      </c>
      <c r="EW10" s="164">
        <v>1.1017999999999999</v>
      </c>
      <c r="EX10" s="164">
        <v>-26.1966</v>
      </c>
      <c r="EY10" s="164">
        <v>-5.0880000000000001</v>
      </c>
      <c r="EZ10" s="164">
        <v>5.5900999999999996</v>
      </c>
      <c r="FA10" s="164">
        <v>2.5579999999999998</v>
      </c>
      <c r="FB10" s="164">
        <v>9.6289999999999996</v>
      </c>
      <c r="FC10" s="164">
        <v>-27.143899999999999</v>
      </c>
      <c r="FD10" s="164">
        <v>0.29820000000000002</v>
      </c>
      <c r="FE10" s="165"/>
      <c r="FF10" s="164">
        <v>0.32690000000000002</v>
      </c>
      <c r="FG10" s="164">
        <v>4.5167999999999999</v>
      </c>
      <c r="FH10" s="164">
        <v>4.2553000000000001</v>
      </c>
      <c r="FI10" s="164">
        <v>3.5632000000000001</v>
      </c>
      <c r="FJ10" s="164">
        <v>2.6793</v>
      </c>
      <c r="FK10" s="164">
        <v>2.3443999999999998</v>
      </c>
      <c r="FL10" s="164">
        <v>-11.2196</v>
      </c>
      <c r="FM10" s="164">
        <v>15.967499999999999</v>
      </c>
      <c r="FN10" s="164">
        <v>17.534099999999999</v>
      </c>
      <c r="FO10" s="164">
        <v>-10.236700000000001</v>
      </c>
      <c r="FP10" s="165"/>
      <c r="FQ10" s="164">
        <v>12.0082</v>
      </c>
      <c r="FR10" s="164">
        <v>-12.56</v>
      </c>
      <c r="FS10" s="164">
        <v>-2.9127999999999998</v>
      </c>
      <c r="FT10" s="164">
        <v>0.29780000000000001</v>
      </c>
      <c r="FU10" s="164">
        <v>1.65</v>
      </c>
      <c r="FV10" s="164">
        <v>1.77</v>
      </c>
      <c r="FW10" s="164">
        <v>-13.388999999999999</v>
      </c>
      <c r="FX10" s="164">
        <v>0</v>
      </c>
      <c r="FY10" s="164">
        <v>3.226</v>
      </c>
      <c r="FZ10" s="164">
        <v>0.441</v>
      </c>
      <c r="GA10" s="164">
        <v>2.7515000000000001</v>
      </c>
      <c r="GB10" s="164">
        <v>-0.56999999999999995</v>
      </c>
      <c r="GC10" s="164">
        <v>-13.866199999999999</v>
      </c>
      <c r="GD10" s="164">
        <v>-8.6475000000000009</v>
      </c>
      <c r="GE10" s="164">
        <v>-3.52</v>
      </c>
      <c r="GF10" s="164">
        <v>26.101500000000001</v>
      </c>
      <c r="GG10" s="165"/>
      <c r="GH10" s="164">
        <v>22.534300000000002</v>
      </c>
      <c r="GI10" s="165"/>
      <c r="GJ10" s="164">
        <v>-10.575200000000001</v>
      </c>
      <c r="GK10" s="164">
        <v>1.9832000000000001</v>
      </c>
      <c r="GL10" s="165"/>
      <c r="GM10" s="165"/>
      <c r="GN10" s="164">
        <v>-12.494999999999999</v>
      </c>
      <c r="GO10" s="164">
        <v>-5.617</v>
      </c>
      <c r="GP10" s="164">
        <v>2.5063</v>
      </c>
      <c r="GQ10" s="164">
        <v>-36.722000000000001</v>
      </c>
      <c r="GR10" s="164">
        <v>8.0312000000000001</v>
      </c>
      <c r="GS10" s="164">
        <v>7.4504999999999999</v>
      </c>
      <c r="GT10" s="164">
        <v>133.84180000000001</v>
      </c>
      <c r="GU10" s="164">
        <v>-10.0748</v>
      </c>
      <c r="GV10" s="164">
        <v>-9.5684000000000005</v>
      </c>
      <c r="GW10" s="164">
        <v>-4.7362000000000002</v>
      </c>
      <c r="GX10" s="164">
        <v>3.6916000000000002</v>
      </c>
      <c r="GY10" s="164">
        <v>2.7027000000000001</v>
      </c>
      <c r="GZ10" s="164">
        <v>2.6657999999999999</v>
      </c>
      <c r="HA10" s="165"/>
      <c r="HB10" s="164">
        <v>24.284300000000002</v>
      </c>
      <c r="HC10" s="164">
        <v>28.7928</v>
      </c>
      <c r="HD10" s="164">
        <v>1.68</v>
      </c>
      <c r="HE10" s="164">
        <v>0</v>
      </c>
      <c r="HF10" s="164">
        <v>42.807400000000001</v>
      </c>
      <c r="HG10" s="164">
        <v>25.701000000000001</v>
      </c>
      <c r="HH10" s="164">
        <v>27.619399999999999</v>
      </c>
      <c r="HI10" s="164">
        <v>8.6552000000000007</v>
      </c>
      <c r="HJ10" s="164">
        <v>7.2702</v>
      </c>
      <c r="HK10" s="164">
        <v>-8.6342999999999996</v>
      </c>
      <c r="HL10" s="164">
        <v>-12.3972</v>
      </c>
      <c r="HM10" s="164">
        <v>0</v>
      </c>
      <c r="HN10" s="164">
        <v>0</v>
      </c>
      <c r="HO10" s="165"/>
      <c r="HP10" s="165"/>
      <c r="HQ10" s="164">
        <v>-18.911899999999999</v>
      </c>
      <c r="HR10" s="164">
        <v>-17.950600000000001</v>
      </c>
      <c r="HS10" s="164">
        <v>-6.0297000000000001</v>
      </c>
      <c r="HT10" s="164">
        <v>-4.7214</v>
      </c>
      <c r="HU10" s="164">
        <v>8.19</v>
      </c>
      <c r="HV10" s="164">
        <v>8.16</v>
      </c>
      <c r="HW10" s="164">
        <v>-32.9</v>
      </c>
      <c r="HX10" s="164">
        <v>-33.1</v>
      </c>
      <c r="HY10" s="164">
        <v>1.9161999999999999</v>
      </c>
      <c r="HZ10" s="164">
        <v>-12.32</v>
      </c>
      <c r="IA10" s="165"/>
      <c r="IB10" s="164">
        <v>26.6694</v>
      </c>
      <c r="IC10" s="164">
        <v>26.579000000000001</v>
      </c>
      <c r="ID10" s="164">
        <v>-21.2</v>
      </c>
      <c r="IE10" s="164">
        <v>-38</v>
      </c>
      <c r="IF10" s="164">
        <v>5.0999999999999996</v>
      </c>
      <c r="IG10" s="164">
        <v>4.5999999999999996</v>
      </c>
      <c r="IH10" s="164">
        <v>-17.689800000000002</v>
      </c>
      <c r="II10" s="164">
        <v>-17.5136</v>
      </c>
      <c r="IJ10" s="164">
        <v>-55.369900000000001</v>
      </c>
      <c r="IK10" s="164">
        <v>6.7927999999999997</v>
      </c>
      <c r="IL10" s="164">
        <v>-224.4383</v>
      </c>
      <c r="IM10" s="164">
        <v>-10.708399999999999</v>
      </c>
      <c r="IN10" s="164">
        <v>5.4722999999999997</v>
      </c>
      <c r="IO10" s="164">
        <v>93.697299999999998</v>
      </c>
      <c r="IP10" s="164">
        <v>73.624700000000004</v>
      </c>
      <c r="IQ10" s="164">
        <v>82.462599999999995</v>
      </c>
      <c r="IR10" s="164">
        <v>136.9059</v>
      </c>
      <c r="IS10" s="164">
        <v>26.801400000000001</v>
      </c>
      <c r="IT10" s="164">
        <v>25.872</v>
      </c>
      <c r="IU10" s="164">
        <v>26.682099999999998</v>
      </c>
      <c r="IV10" s="164">
        <v>20.145399999999999</v>
      </c>
      <c r="IW10" s="164">
        <v>140.7115</v>
      </c>
      <c r="IX10" s="164">
        <v>-241.6609</v>
      </c>
      <c r="IY10" s="164">
        <v>48.498899999999999</v>
      </c>
      <c r="IZ10" s="164">
        <v>-39.659399999999998</v>
      </c>
      <c r="JA10" s="164">
        <v>-1.1243000000000001</v>
      </c>
      <c r="JB10" s="165"/>
      <c r="JC10" s="164">
        <v>-4.24</v>
      </c>
      <c r="JD10" s="164">
        <v>-1.173</v>
      </c>
      <c r="JE10" s="164">
        <v>-1.1879999999999999</v>
      </c>
      <c r="JF10" s="164">
        <v>-0.8</v>
      </c>
      <c r="JG10" s="164">
        <v>1.6</v>
      </c>
      <c r="JH10" s="164">
        <v>-1.6134999999999999</v>
      </c>
      <c r="JI10" s="164">
        <v>-8.3482000000000003</v>
      </c>
      <c r="JJ10" s="164">
        <v>14.329700000000001</v>
      </c>
      <c r="JK10" s="164">
        <v>-6.1509</v>
      </c>
      <c r="JL10" s="164">
        <v>6.4</v>
      </c>
      <c r="JM10" s="164">
        <v>1.5589999999999999</v>
      </c>
      <c r="JN10" s="164">
        <v>2.145</v>
      </c>
      <c r="JO10" s="164">
        <v>2.5836999999999999</v>
      </c>
      <c r="JP10" s="164">
        <v>2.9571999999999998</v>
      </c>
      <c r="JQ10" s="164">
        <v>4.3914</v>
      </c>
      <c r="JR10" s="164">
        <v>3.5663</v>
      </c>
      <c r="JS10" s="164">
        <v>3.8751000000000002</v>
      </c>
      <c r="JT10" s="165"/>
      <c r="JU10" s="164">
        <v>24.1</v>
      </c>
      <c r="JV10" s="164">
        <v>7.9531999999999998</v>
      </c>
      <c r="JW10" s="164">
        <v>-0.44</v>
      </c>
      <c r="JX10" s="165"/>
      <c r="JY10" s="164">
        <v>-8.0579000000000001</v>
      </c>
      <c r="JZ10" s="164">
        <v>-14.4047</v>
      </c>
      <c r="KA10" s="164">
        <v>-14.0298</v>
      </c>
      <c r="KB10" s="164">
        <v>-4.2999000000000001</v>
      </c>
      <c r="KC10" s="164">
        <v>10.667</v>
      </c>
      <c r="KD10" s="164">
        <v>-8.5798000000000005</v>
      </c>
      <c r="KE10" s="164">
        <v>-1.7786</v>
      </c>
      <c r="KF10" s="164">
        <v>-22.6</v>
      </c>
      <c r="KG10" s="164">
        <v>6.4</v>
      </c>
      <c r="KH10" s="165"/>
      <c r="KI10" s="164">
        <v>-56.670299999999997</v>
      </c>
    </row>
    <row r="11" spans="1:295" ht="18" customHeight="1" x14ac:dyDescent="0.25">
      <c r="A11" s="159" t="s">
        <v>82</v>
      </c>
      <c r="B11" s="159" t="s">
        <v>819</v>
      </c>
      <c r="C11" s="163">
        <v>0</v>
      </c>
      <c r="D11" s="164">
        <v>1.6506000000000001</v>
      </c>
      <c r="E11" s="164">
        <v>-6.3712999999999997</v>
      </c>
      <c r="F11" s="164">
        <v>2.5388999999999999</v>
      </c>
      <c r="G11" s="164">
        <v>8.6753</v>
      </c>
      <c r="H11" s="165"/>
      <c r="I11" s="164">
        <v>11.466900000000001</v>
      </c>
      <c r="J11" s="165"/>
      <c r="K11" s="164">
        <v>6.0255000000000001</v>
      </c>
      <c r="L11" s="164">
        <v>1.5409999999999999</v>
      </c>
      <c r="M11" s="164">
        <v>5.3449</v>
      </c>
      <c r="N11" s="164">
        <v>0</v>
      </c>
      <c r="O11" s="164">
        <v>-22</v>
      </c>
      <c r="P11" s="164">
        <v>0</v>
      </c>
      <c r="Q11" s="164">
        <v>1.6559999999999999</v>
      </c>
      <c r="R11" s="164">
        <v>-17.600000000000001</v>
      </c>
      <c r="S11" s="164">
        <v>2.3239999999999998</v>
      </c>
      <c r="T11" s="165"/>
      <c r="U11" s="164">
        <v>1.8528</v>
      </c>
      <c r="V11" s="164">
        <v>1.681</v>
      </c>
      <c r="W11" s="164">
        <v>3.4626000000000001</v>
      </c>
      <c r="X11" s="164">
        <v>9.2402999999999995</v>
      </c>
      <c r="Y11" s="164">
        <v>-5.9805000000000001</v>
      </c>
      <c r="Z11" s="164">
        <v>1.2894000000000001</v>
      </c>
      <c r="AA11" s="165"/>
      <c r="AB11" s="164">
        <v>-1.2769999999999999</v>
      </c>
      <c r="AC11" s="164">
        <v>0</v>
      </c>
      <c r="AD11" s="164">
        <v>-0.41699999999999998</v>
      </c>
      <c r="AE11" s="164">
        <v>9.4689999999999994</v>
      </c>
      <c r="AF11" s="164">
        <v>-19.98</v>
      </c>
      <c r="AG11" s="164">
        <v>-11</v>
      </c>
      <c r="AH11" s="164">
        <v>-1.5820000000000001</v>
      </c>
      <c r="AI11" s="164">
        <v>0.151</v>
      </c>
      <c r="AJ11" s="164">
        <v>-20.48</v>
      </c>
      <c r="AK11" s="164">
        <v>-20.52</v>
      </c>
      <c r="AL11" s="165"/>
      <c r="AM11" s="164">
        <v>-4.92</v>
      </c>
      <c r="AN11" s="164">
        <v>-4.8</v>
      </c>
      <c r="AO11" s="164">
        <v>3.5806</v>
      </c>
      <c r="AP11" s="164">
        <v>3.6859999999999999</v>
      </c>
      <c r="AQ11" s="164">
        <v>17.551100000000002</v>
      </c>
      <c r="AR11" s="164">
        <v>20.541599999999999</v>
      </c>
      <c r="AS11" s="164">
        <v>-13.364599999999999</v>
      </c>
      <c r="AT11" s="164">
        <v>-13.5299</v>
      </c>
      <c r="AU11" s="164">
        <v>-11.924899999999999</v>
      </c>
      <c r="AV11" s="164">
        <v>3.6147999999999998</v>
      </c>
      <c r="AW11" s="164">
        <v>1.7999000000000001</v>
      </c>
      <c r="AX11" s="164">
        <v>-12.0563</v>
      </c>
      <c r="AY11" s="164">
        <v>-11.654400000000001</v>
      </c>
      <c r="AZ11" s="164">
        <v>2.3795999999999999</v>
      </c>
      <c r="BA11" s="164">
        <v>14.9223</v>
      </c>
      <c r="BB11" s="164">
        <v>14.411199999999999</v>
      </c>
      <c r="BC11" s="164">
        <v>11.147399999999999</v>
      </c>
      <c r="BD11" s="164">
        <v>-3.9</v>
      </c>
      <c r="BE11" s="164">
        <v>-3.9</v>
      </c>
      <c r="BF11" s="164">
        <v>-22.0305</v>
      </c>
      <c r="BG11" s="164">
        <v>-22.246500000000001</v>
      </c>
      <c r="BH11" s="164">
        <v>-1.8118000000000001</v>
      </c>
      <c r="BI11" s="165"/>
      <c r="BJ11" s="164">
        <v>-3.8058000000000001</v>
      </c>
      <c r="BK11" s="164">
        <v>2.113</v>
      </c>
      <c r="BL11" s="165"/>
      <c r="BM11" s="164">
        <v>-0.26300000000000001</v>
      </c>
      <c r="BN11" s="164">
        <v>-109.8056</v>
      </c>
      <c r="BO11" s="164">
        <v>50.508099999999999</v>
      </c>
      <c r="BP11" s="164">
        <v>50.752299999999998</v>
      </c>
      <c r="BQ11" s="164">
        <v>104.4027</v>
      </c>
      <c r="BR11" s="164">
        <v>-129.03309999999999</v>
      </c>
      <c r="BS11" s="165"/>
      <c r="BT11" s="165"/>
      <c r="BU11" s="165"/>
      <c r="BV11" s="164">
        <v>11.935499999999999</v>
      </c>
      <c r="BW11" s="164">
        <v>7.82</v>
      </c>
      <c r="BX11" s="164">
        <v>3.62</v>
      </c>
      <c r="BY11" s="164">
        <v>-14.7</v>
      </c>
      <c r="BZ11" s="164">
        <v>3.24</v>
      </c>
      <c r="CA11" s="164">
        <v>-15.132999999999999</v>
      </c>
      <c r="CB11" s="164">
        <v>-14.597099999999999</v>
      </c>
      <c r="CC11" s="164">
        <v>21.283100000000001</v>
      </c>
      <c r="CD11" s="164">
        <v>20.411100000000001</v>
      </c>
      <c r="CE11" s="164">
        <v>-0.53710000000000002</v>
      </c>
      <c r="CF11" s="164">
        <v>-10.474600000000001</v>
      </c>
      <c r="CG11" s="164">
        <v>-10.124700000000001</v>
      </c>
      <c r="CH11" s="164">
        <v>-3.8086000000000002</v>
      </c>
      <c r="CI11" s="164">
        <v>13.1974</v>
      </c>
      <c r="CJ11" s="165"/>
      <c r="CK11" s="165"/>
      <c r="CL11" s="164">
        <v>37.4</v>
      </c>
      <c r="CM11" s="164">
        <v>-19.5</v>
      </c>
      <c r="CN11" s="164">
        <v>-1.9</v>
      </c>
      <c r="CO11" s="164">
        <v>30.456700000000001</v>
      </c>
      <c r="CP11" s="164">
        <v>30.508199999999999</v>
      </c>
      <c r="CQ11" s="164">
        <v>29.420200000000001</v>
      </c>
      <c r="CR11" s="164">
        <v>98.368399999999994</v>
      </c>
      <c r="CS11" s="164">
        <v>98.690799999999996</v>
      </c>
      <c r="CT11" s="164">
        <v>-26.094100000000001</v>
      </c>
      <c r="CU11" s="164">
        <v>-78.6601</v>
      </c>
      <c r="CV11" s="164">
        <v>-24.873100000000001</v>
      </c>
      <c r="CW11" s="164">
        <v>1.7545999999999999</v>
      </c>
      <c r="CX11" s="164">
        <v>26.05</v>
      </c>
      <c r="CY11" s="164">
        <v>11.06</v>
      </c>
      <c r="CZ11" s="164">
        <v>5.0049000000000001</v>
      </c>
      <c r="DA11" s="164">
        <v>5.3741000000000003</v>
      </c>
      <c r="DB11" s="164">
        <v>-7.9</v>
      </c>
      <c r="DC11" s="165"/>
      <c r="DD11" s="164">
        <v>-14.1319</v>
      </c>
      <c r="DE11" s="164">
        <v>-14.04</v>
      </c>
      <c r="DF11" s="164">
        <v>31.780999999999999</v>
      </c>
      <c r="DG11" s="164">
        <v>1.5299999999999999E-2</v>
      </c>
      <c r="DH11" s="164">
        <v>-3.9689000000000001</v>
      </c>
      <c r="DI11" s="165"/>
      <c r="DJ11" s="165"/>
      <c r="DK11" s="164">
        <v>-5.1184000000000003</v>
      </c>
      <c r="DL11" s="164">
        <v>-3.1791</v>
      </c>
      <c r="DM11" s="164">
        <v>31.7056</v>
      </c>
      <c r="DN11" s="164">
        <v>2.6034999999999999</v>
      </c>
      <c r="DO11" s="164">
        <v>-2.8</v>
      </c>
      <c r="DP11" s="164">
        <v>0.11</v>
      </c>
      <c r="DQ11" s="164">
        <v>10.4085</v>
      </c>
      <c r="DR11" s="164">
        <v>-31.956800000000001</v>
      </c>
      <c r="DS11" s="164">
        <v>-6.41</v>
      </c>
      <c r="DT11" s="164">
        <v>-6.5</v>
      </c>
      <c r="DU11" s="164">
        <v>15.46</v>
      </c>
      <c r="DV11" s="164">
        <v>15.95</v>
      </c>
      <c r="DW11" s="164">
        <v>-32.6</v>
      </c>
      <c r="DX11" s="164">
        <v>-16.172699999999999</v>
      </c>
      <c r="DY11" s="164">
        <v>-34.314599999999999</v>
      </c>
      <c r="DZ11" s="164">
        <v>-33.881799999999998</v>
      </c>
      <c r="EA11" s="164">
        <v>-10.049200000000001</v>
      </c>
      <c r="EB11" s="164">
        <v>-23.1676</v>
      </c>
      <c r="EC11" s="164">
        <v>-29.775300000000001</v>
      </c>
      <c r="ED11" s="164">
        <v>-29.9527</v>
      </c>
      <c r="EE11" s="164">
        <v>-14.8286</v>
      </c>
      <c r="EF11" s="164">
        <v>-19.521999999999998</v>
      </c>
      <c r="EG11" s="164">
        <v>-11.994</v>
      </c>
      <c r="EH11" s="164">
        <v>-192.798</v>
      </c>
      <c r="EI11" s="164">
        <v>-8.5995000000000008</v>
      </c>
      <c r="EJ11" s="165"/>
      <c r="EK11" s="164">
        <v>-7.7645</v>
      </c>
      <c r="EL11" s="164">
        <v>-7.3973000000000004</v>
      </c>
      <c r="EM11" s="164">
        <v>22.541799999999999</v>
      </c>
      <c r="EN11" s="164">
        <v>-20.2636</v>
      </c>
      <c r="EO11" s="164">
        <v>-18.8735</v>
      </c>
      <c r="EP11" s="164">
        <v>1.04</v>
      </c>
      <c r="EQ11" s="164">
        <v>-20.686399999999999</v>
      </c>
      <c r="ER11" s="164">
        <v>-20.0822</v>
      </c>
      <c r="ES11" s="164">
        <v>8.9696999999999996</v>
      </c>
      <c r="ET11" s="164">
        <v>0</v>
      </c>
      <c r="EU11" s="164">
        <v>-9.57</v>
      </c>
      <c r="EV11" s="164">
        <v>1.7</v>
      </c>
      <c r="EW11" s="164">
        <v>1.2109000000000001</v>
      </c>
      <c r="EX11" s="164">
        <v>-25.137</v>
      </c>
      <c r="EY11" s="164">
        <v>-5.0815000000000001</v>
      </c>
      <c r="EZ11" s="164">
        <v>5.6197999999999997</v>
      </c>
      <c r="FA11" s="164">
        <v>2.5566</v>
      </c>
      <c r="FB11" s="164">
        <v>8.2459000000000007</v>
      </c>
      <c r="FC11" s="164">
        <v>-26.0931</v>
      </c>
      <c r="FD11" s="164">
        <v>0.31969999999999998</v>
      </c>
      <c r="FE11" s="165"/>
      <c r="FF11" s="164">
        <v>0.30509999999999998</v>
      </c>
      <c r="FG11" s="164">
        <v>4.4829999999999997</v>
      </c>
      <c r="FH11" s="164">
        <v>4.9526000000000003</v>
      </c>
      <c r="FI11" s="164">
        <v>3.4472999999999998</v>
      </c>
      <c r="FJ11" s="164">
        <v>1.8420000000000001</v>
      </c>
      <c r="FK11" s="164">
        <v>1.3395999999999999</v>
      </c>
      <c r="FL11" s="164">
        <v>-15.071099999999999</v>
      </c>
      <c r="FM11" s="164">
        <v>14.499700000000001</v>
      </c>
      <c r="FN11" s="164">
        <v>15.062099999999999</v>
      </c>
      <c r="FO11" s="164">
        <v>-9.5383999999999993</v>
      </c>
      <c r="FP11" s="165"/>
      <c r="FQ11" s="164">
        <v>9.8255999999999997</v>
      </c>
      <c r="FR11" s="164">
        <v>-11.67</v>
      </c>
      <c r="FS11" s="164">
        <v>-3.4054000000000002</v>
      </c>
      <c r="FT11" s="164">
        <v>0.28860000000000002</v>
      </c>
      <c r="FU11" s="164">
        <v>2.34</v>
      </c>
      <c r="FV11" s="164">
        <v>2.12</v>
      </c>
      <c r="FW11" s="164">
        <v>-10.9701</v>
      </c>
      <c r="FX11" s="164">
        <v>0</v>
      </c>
      <c r="FY11" s="164">
        <v>3.0960000000000001</v>
      </c>
      <c r="FZ11" s="164">
        <v>0.432</v>
      </c>
      <c r="GA11" s="164">
        <v>2.8052999999999999</v>
      </c>
      <c r="GB11" s="164">
        <v>-3.61</v>
      </c>
      <c r="GC11" s="164">
        <v>-14.4983</v>
      </c>
      <c r="GD11" s="164">
        <v>-8.9383999999999997</v>
      </c>
      <c r="GE11" s="164">
        <v>-3.34</v>
      </c>
      <c r="GF11" s="164">
        <v>27.284199999999998</v>
      </c>
      <c r="GG11" s="165"/>
      <c r="GH11" s="164">
        <v>22.673300000000001</v>
      </c>
      <c r="GI11" s="165"/>
      <c r="GJ11" s="164">
        <v>-11.262700000000001</v>
      </c>
      <c r="GK11" s="164">
        <v>1.8983000000000001</v>
      </c>
      <c r="GL11" s="165"/>
      <c r="GM11" s="165"/>
      <c r="GN11" s="165"/>
      <c r="GO11" s="164">
        <v>-7.1189999999999998</v>
      </c>
      <c r="GP11" s="164">
        <v>1.6121000000000001</v>
      </c>
      <c r="GQ11" s="165"/>
      <c r="GR11" s="164">
        <v>7.4722999999999997</v>
      </c>
      <c r="GS11" s="164">
        <v>8.5266999999999999</v>
      </c>
      <c r="GT11" s="164">
        <v>129.97479999999999</v>
      </c>
      <c r="GU11" s="164">
        <v>-9.9619999999999997</v>
      </c>
      <c r="GV11" s="164">
        <v>-9.0330999999999992</v>
      </c>
      <c r="GW11" s="164">
        <v>-5.1736000000000004</v>
      </c>
      <c r="GX11" s="164">
        <v>2.7593999999999999</v>
      </c>
      <c r="GY11" s="164">
        <v>2.5343</v>
      </c>
      <c r="GZ11" s="164">
        <v>2.476</v>
      </c>
      <c r="HA11" s="164">
        <v>2.0546000000000002</v>
      </c>
      <c r="HB11" s="164">
        <v>27.332000000000001</v>
      </c>
      <c r="HC11" s="164">
        <v>29.197800000000001</v>
      </c>
      <c r="HD11" s="164">
        <v>4.1900000000000004</v>
      </c>
      <c r="HE11" s="164">
        <v>0</v>
      </c>
      <c r="HF11" s="164">
        <v>40.975299999999997</v>
      </c>
      <c r="HG11" s="164">
        <v>23.9053</v>
      </c>
      <c r="HH11" s="164">
        <v>30.130199999999999</v>
      </c>
      <c r="HI11" s="164">
        <v>6.952</v>
      </c>
      <c r="HJ11" s="164">
        <v>8.0901999999999994</v>
      </c>
      <c r="HK11" s="164">
        <v>-9.1821000000000002</v>
      </c>
      <c r="HL11" s="164">
        <v>-13.0608</v>
      </c>
      <c r="HM11" s="164">
        <v>0</v>
      </c>
      <c r="HN11" s="164">
        <v>0</v>
      </c>
      <c r="HO11" s="164">
        <v>62.760100000000001</v>
      </c>
      <c r="HP11" s="165"/>
      <c r="HQ11" s="164">
        <v>-19.7578</v>
      </c>
      <c r="HR11" s="164">
        <v>-19.076699999999999</v>
      </c>
      <c r="HS11" s="164">
        <v>-5.1153000000000004</v>
      </c>
      <c r="HT11" s="164">
        <v>-5.0039999999999996</v>
      </c>
      <c r="HU11" s="164">
        <v>7.9</v>
      </c>
      <c r="HV11" s="164">
        <v>7.96</v>
      </c>
      <c r="HW11" s="164">
        <v>-33.5</v>
      </c>
      <c r="HX11" s="164">
        <v>-34.799999999999997</v>
      </c>
      <c r="HY11" s="164">
        <v>1.9345000000000001</v>
      </c>
      <c r="HZ11" s="164">
        <v>-12.24</v>
      </c>
      <c r="IA11" s="165"/>
      <c r="IB11" s="164">
        <v>23.231300000000001</v>
      </c>
      <c r="IC11" s="164">
        <v>23.999700000000001</v>
      </c>
      <c r="ID11" s="164">
        <v>-21.2</v>
      </c>
      <c r="IE11" s="164">
        <v>-41.4</v>
      </c>
      <c r="IF11" s="164">
        <v>5.9</v>
      </c>
      <c r="IG11" s="164">
        <v>5.0999999999999996</v>
      </c>
      <c r="IH11" s="164">
        <v>-17.587700000000002</v>
      </c>
      <c r="II11" s="164">
        <v>-17.443100000000001</v>
      </c>
      <c r="IJ11" s="164">
        <v>-54.8598</v>
      </c>
      <c r="IK11" s="164">
        <v>4.5980999999999996</v>
      </c>
      <c r="IL11" s="164">
        <v>-225.1772</v>
      </c>
      <c r="IM11" s="164">
        <v>-9.9715000000000007</v>
      </c>
      <c r="IN11" s="164">
        <v>5.0525000000000002</v>
      </c>
      <c r="IO11" s="164">
        <v>91.565700000000007</v>
      </c>
      <c r="IP11" s="164">
        <v>80.474299999999999</v>
      </c>
      <c r="IQ11" s="164">
        <v>88.759500000000003</v>
      </c>
      <c r="IR11" s="164">
        <v>134.8467</v>
      </c>
      <c r="IS11" s="164">
        <v>27.431799999999999</v>
      </c>
      <c r="IT11" s="164">
        <v>25.140499999999999</v>
      </c>
      <c r="IU11" s="164">
        <v>25.53</v>
      </c>
      <c r="IV11" s="164">
        <v>18.1798</v>
      </c>
      <c r="IW11" s="164">
        <v>144.1764</v>
      </c>
      <c r="IX11" s="164">
        <v>-242.56909999999999</v>
      </c>
      <c r="IY11" s="164">
        <v>52.3566</v>
      </c>
      <c r="IZ11" s="164">
        <v>-41.2254</v>
      </c>
      <c r="JA11" s="164">
        <v>-1.0290999999999999</v>
      </c>
      <c r="JB11" s="165"/>
      <c r="JC11" s="164">
        <v>-4.5599999999999996</v>
      </c>
      <c r="JD11" s="164">
        <v>-0.93500000000000005</v>
      </c>
      <c r="JE11" s="164">
        <v>-0.94599999999999995</v>
      </c>
      <c r="JF11" s="164">
        <v>-0.32</v>
      </c>
      <c r="JG11" s="164">
        <v>0.96</v>
      </c>
      <c r="JH11" s="164">
        <v>-1.3765000000000001</v>
      </c>
      <c r="JI11" s="164">
        <v>-7.1182999999999996</v>
      </c>
      <c r="JJ11" s="164">
        <v>15.4406</v>
      </c>
      <c r="JK11" s="164">
        <v>-7.9973000000000001</v>
      </c>
      <c r="JL11" s="164">
        <v>5.6</v>
      </c>
      <c r="JM11" s="164">
        <v>2.1989999999999998</v>
      </c>
      <c r="JN11" s="164">
        <v>2.5579999999999998</v>
      </c>
      <c r="JO11" s="164">
        <v>2.5669</v>
      </c>
      <c r="JP11" s="164">
        <v>2.9750000000000001</v>
      </c>
      <c r="JQ11" s="164">
        <v>5.0545999999999998</v>
      </c>
      <c r="JR11" s="164">
        <v>4.4898999999999996</v>
      </c>
      <c r="JS11" s="164">
        <v>4.9149000000000003</v>
      </c>
      <c r="JT11" s="165"/>
      <c r="JU11" s="164">
        <v>26</v>
      </c>
      <c r="JV11" s="164">
        <v>4.9413</v>
      </c>
      <c r="JW11" s="164">
        <v>-0.5</v>
      </c>
      <c r="JX11" s="165"/>
      <c r="JY11" s="164">
        <v>-8.6735000000000007</v>
      </c>
      <c r="JZ11" s="164">
        <v>-15.610200000000001</v>
      </c>
      <c r="KA11" s="164">
        <v>-14.7807</v>
      </c>
      <c r="KB11" s="164">
        <v>-5.3857999999999997</v>
      </c>
      <c r="KC11" s="164">
        <v>11.777900000000001</v>
      </c>
      <c r="KD11" s="164">
        <v>-9.4885999999999999</v>
      </c>
      <c r="KE11" s="164">
        <v>-2.7881999999999998</v>
      </c>
      <c r="KF11" s="164">
        <v>-25.2</v>
      </c>
      <c r="KG11" s="164">
        <v>7.7</v>
      </c>
      <c r="KH11" s="165"/>
      <c r="KI11" s="164">
        <v>-57.505699999999997</v>
      </c>
    </row>
    <row r="12" spans="1:295" ht="18" customHeight="1" x14ac:dyDescent="0.25">
      <c r="A12" s="159" t="s">
        <v>82</v>
      </c>
      <c r="B12" s="159" t="s">
        <v>820</v>
      </c>
      <c r="C12" s="163">
        <v>0</v>
      </c>
      <c r="D12" s="164">
        <v>2.0625</v>
      </c>
      <c r="E12" s="164">
        <v>-6.7756999999999996</v>
      </c>
      <c r="F12" s="164">
        <v>2.4598</v>
      </c>
      <c r="G12" s="164">
        <v>8.5584000000000007</v>
      </c>
      <c r="H12" s="165"/>
      <c r="I12" s="164">
        <v>11.269</v>
      </c>
      <c r="J12" s="165"/>
      <c r="K12" s="164">
        <v>5.9802</v>
      </c>
      <c r="L12" s="164">
        <v>1.52</v>
      </c>
      <c r="M12" s="164">
        <v>5.2465000000000002</v>
      </c>
      <c r="N12" s="164">
        <v>4.4400000000000004</v>
      </c>
      <c r="O12" s="164">
        <v>-24.2</v>
      </c>
      <c r="P12" s="164">
        <v>0</v>
      </c>
      <c r="Q12" s="164">
        <v>2.484</v>
      </c>
      <c r="R12" s="165"/>
      <c r="S12" s="164">
        <v>2.7044999999999999</v>
      </c>
      <c r="T12" s="165"/>
      <c r="U12" s="164">
        <v>1.9836</v>
      </c>
      <c r="V12" s="164">
        <v>1.8438000000000001</v>
      </c>
      <c r="W12" s="164">
        <v>3.7037</v>
      </c>
      <c r="X12" s="164">
        <v>9.1632999999999996</v>
      </c>
      <c r="Y12" s="164">
        <v>-6.0266999999999999</v>
      </c>
      <c r="Z12" s="164">
        <v>1.3097000000000001</v>
      </c>
      <c r="AA12" s="165"/>
      <c r="AB12" s="164">
        <v>-1.3066</v>
      </c>
      <c r="AC12" s="165"/>
      <c r="AD12" s="164">
        <v>-0.248</v>
      </c>
      <c r="AE12" s="164">
        <v>9.4760000000000009</v>
      </c>
      <c r="AF12" s="164">
        <v>-26.64</v>
      </c>
      <c r="AG12" s="165"/>
      <c r="AH12" s="164">
        <v>-1.6719999999999999</v>
      </c>
      <c r="AI12" s="164">
        <v>0.154</v>
      </c>
      <c r="AJ12" s="164">
        <v>-20</v>
      </c>
      <c r="AK12" s="164">
        <v>-20.07</v>
      </c>
      <c r="AL12" s="165"/>
      <c r="AM12" s="164">
        <v>-4.53</v>
      </c>
      <c r="AN12" s="164">
        <v>-4.4400000000000004</v>
      </c>
      <c r="AO12" s="164">
        <v>3.4296000000000002</v>
      </c>
      <c r="AP12" s="164">
        <v>3.7128999999999999</v>
      </c>
      <c r="AQ12" s="164">
        <v>15.1602</v>
      </c>
      <c r="AR12" s="164">
        <v>17.612500000000001</v>
      </c>
      <c r="AS12" s="164">
        <v>-17.5869</v>
      </c>
      <c r="AT12" s="164">
        <v>-11.9224</v>
      </c>
      <c r="AU12" s="164">
        <v>-12.8584</v>
      </c>
      <c r="AV12" s="164">
        <v>11.4399</v>
      </c>
      <c r="AW12" s="164">
        <v>6.3131000000000004</v>
      </c>
      <c r="AX12" s="164">
        <v>-13.6638</v>
      </c>
      <c r="AY12" s="164">
        <v>-11.252599999999999</v>
      </c>
      <c r="AZ12" s="164">
        <v>2.3795999999999999</v>
      </c>
      <c r="BA12" s="164">
        <v>12.4175</v>
      </c>
      <c r="BB12" s="164">
        <v>14.5792</v>
      </c>
      <c r="BC12" s="164">
        <v>11.542</v>
      </c>
      <c r="BD12" s="164">
        <v>-3.8</v>
      </c>
      <c r="BE12" s="164">
        <v>-4</v>
      </c>
      <c r="BF12" s="164">
        <v>-23.2879</v>
      </c>
      <c r="BG12" s="164">
        <v>-22.716799999999999</v>
      </c>
      <c r="BH12" s="164">
        <v>-1.5948</v>
      </c>
      <c r="BI12" s="165"/>
      <c r="BJ12" s="164">
        <v>-4.7590000000000003</v>
      </c>
      <c r="BK12" s="164">
        <v>2.13</v>
      </c>
      <c r="BL12" s="165"/>
      <c r="BM12" s="164">
        <v>-0.38650000000000001</v>
      </c>
      <c r="BN12" s="164">
        <v>-96.163799999999995</v>
      </c>
      <c r="BO12" s="164">
        <v>47.853000000000002</v>
      </c>
      <c r="BP12" s="164">
        <v>48.646500000000003</v>
      </c>
      <c r="BQ12" s="164">
        <v>100.42400000000001</v>
      </c>
      <c r="BR12" s="164">
        <v>-122.11839999999999</v>
      </c>
      <c r="BS12" s="165"/>
      <c r="BT12" s="165"/>
      <c r="BU12" s="165"/>
      <c r="BV12" s="164">
        <v>11.6761</v>
      </c>
      <c r="BW12" s="164">
        <v>7.73</v>
      </c>
      <c r="BX12" s="164">
        <v>3.4</v>
      </c>
      <c r="BY12" s="164">
        <v>-15.16</v>
      </c>
      <c r="BZ12" s="164">
        <v>3.21</v>
      </c>
      <c r="CA12" s="164">
        <v>-14.463200000000001</v>
      </c>
      <c r="CB12" s="164">
        <v>-14.865</v>
      </c>
      <c r="CC12" s="164">
        <v>24.1495</v>
      </c>
      <c r="CD12" s="164">
        <v>22.032900000000001</v>
      </c>
      <c r="CE12" s="164">
        <v>-1.4414</v>
      </c>
      <c r="CF12" s="164">
        <v>-11.5769</v>
      </c>
      <c r="CG12" s="164">
        <v>-11.425599999999999</v>
      </c>
      <c r="CH12" s="164">
        <v>-4.5427999999999997</v>
      </c>
      <c r="CI12" s="164">
        <v>12.196999999999999</v>
      </c>
      <c r="CJ12" s="165"/>
      <c r="CK12" s="165"/>
      <c r="CL12" s="164">
        <v>37.4</v>
      </c>
      <c r="CM12" s="164">
        <v>-18.899999999999999</v>
      </c>
      <c r="CN12" s="164">
        <v>-1.82</v>
      </c>
      <c r="CO12" s="164">
        <v>28.679099999999998</v>
      </c>
      <c r="CP12" s="164">
        <v>29.1663</v>
      </c>
      <c r="CQ12" s="164">
        <v>27.9085</v>
      </c>
      <c r="CR12" s="164">
        <v>96.774699999999996</v>
      </c>
      <c r="CS12" s="164">
        <v>96.881799999999998</v>
      </c>
      <c r="CT12" s="164">
        <v>-23.5504</v>
      </c>
      <c r="CU12" s="164">
        <v>-78.333699999999993</v>
      </c>
      <c r="CV12" s="164">
        <v>-23.534400000000002</v>
      </c>
      <c r="CW12" s="164">
        <v>1.9528000000000001</v>
      </c>
      <c r="CX12" s="164">
        <v>23.19</v>
      </c>
      <c r="CY12" s="164">
        <v>10.95</v>
      </c>
      <c r="CZ12" s="164">
        <v>4.6924000000000001</v>
      </c>
      <c r="DA12" s="164">
        <v>4.9835000000000003</v>
      </c>
      <c r="DB12" s="164">
        <v>-7.56</v>
      </c>
      <c r="DC12" s="165"/>
      <c r="DD12" s="164">
        <v>-14.4156</v>
      </c>
      <c r="DE12" s="164">
        <v>-13.7415</v>
      </c>
      <c r="DF12" s="164">
        <v>35.093899999999998</v>
      </c>
      <c r="DG12" s="164">
        <v>1.54E-2</v>
      </c>
      <c r="DH12" s="164">
        <v>-3.7591000000000001</v>
      </c>
      <c r="DI12" s="165"/>
      <c r="DJ12" s="165"/>
      <c r="DK12" s="164">
        <v>-5.1965000000000003</v>
      </c>
      <c r="DL12" s="164">
        <v>-3.3660999999999999</v>
      </c>
      <c r="DM12" s="164">
        <v>31.3902</v>
      </c>
      <c r="DN12" s="164">
        <v>2.4178999999999999</v>
      </c>
      <c r="DO12" s="164">
        <v>-2.97</v>
      </c>
      <c r="DP12" s="164">
        <v>0.3</v>
      </c>
      <c r="DQ12" s="164">
        <v>8.4375</v>
      </c>
      <c r="DR12" s="164">
        <v>-36.232100000000003</v>
      </c>
      <c r="DS12" s="164">
        <v>-6.26</v>
      </c>
      <c r="DT12" s="164">
        <v>-6.36</v>
      </c>
      <c r="DU12" s="164">
        <v>15</v>
      </c>
      <c r="DV12" s="164">
        <v>15.41</v>
      </c>
      <c r="DW12" s="164">
        <v>-34.454500000000003</v>
      </c>
      <c r="DX12" s="164">
        <v>-17.2</v>
      </c>
      <c r="DY12" s="164">
        <v>-35.281399999999998</v>
      </c>
      <c r="DZ12" s="164">
        <v>-34.200000000000003</v>
      </c>
      <c r="EA12" s="164">
        <v>-9.6837999999999997</v>
      </c>
      <c r="EB12" s="164">
        <v>-23.599699999999999</v>
      </c>
      <c r="EC12" s="164">
        <v>-30.845099999999999</v>
      </c>
      <c r="ED12" s="164">
        <v>-30.639700000000001</v>
      </c>
      <c r="EE12" s="164">
        <v>-19.2775</v>
      </c>
      <c r="EF12" s="164">
        <v>-21.489899999999999</v>
      </c>
      <c r="EG12" s="164">
        <v>-11.976000000000001</v>
      </c>
      <c r="EH12" s="164">
        <v>-190.46129999999999</v>
      </c>
      <c r="EI12" s="164">
        <v>-13.0373</v>
      </c>
      <c r="EJ12" s="165"/>
      <c r="EK12" s="164">
        <v>-7.6341000000000001</v>
      </c>
      <c r="EL12" s="164">
        <v>-7.3963000000000001</v>
      </c>
      <c r="EM12" s="164">
        <v>21.666499999999999</v>
      </c>
      <c r="EN12" s="164">
        <v>-17.627600000000001</v>
      </c>
      <c r="EO12" s="164">
        <v>-16.462399999999999</v>
      </c>
      <c r="EP12" s="164">
        <v>0</v>
      </c>
      <c r="EQ12" s="164">
        <v>-20.761600000000001</v>
      </c>
      <c r="ER12" s="164">
        <v>-20.511299999999999</v>
      </c>
      <c r="ES12" s="164">
        <v>8.2486999999999995</v>
      </c>
      <c r="ET12" s="164">
        <v>0</v>
      </c>
      <c r="EU12" s="164">
        <v>-10.31</v>
      </c>
      <c r="EV12" s="164">
        <v>0.2</v>
      </c>
      <c r="EW12" s="164">
        <v>1.1651</v>
      </c>
      <c r="EX12" s="164">
        <v>-20.984400000000001</v>
      </c>
      <c r="EY12" s="164">
        <v>-4.8559999999999999</v>
      </c>
      <c r="EZ12" s="164">
        <v>5.8112000000000004</v>
      </c>
      <c r="FA12" s="164">
        <v>2.0756000000000001</v>
      </c>
      <c r="FB12" s="164">
        <v>9.0122</v>
      </c>
      <c r="FC12" s="164">
        <v>-27.113700000000001</v>
      </c>
      <c r="FD12" s="164">
        <v>0.27689999999999998</v>
      </c>
      <c r="FE12" s="165"/>
      <c r="FF12" s="164">
        <v>0.26479999999999998</v>
      </c>
      <c r="FG12" s="164">
        <v>3.1354000000000002</v>
      </c>
      <c r="FH12" s="164">
        <v>3.1918000000000002</v>
      </c>
      <c r="FI12" s="164">
        <v>0</v>
      </c>
      <c r="FJ12" s="164">
        <v>1.3395999999999999</v>
      </c>
      <c r="FK12" s="164">
        <v>1.3395999999999999</v>
      </c>
      <c r="FL12" s="164">
        <v>-14.2338</v>
      </c>
      <c r="FM12" s="164">
        <v>14.99</v>
      </c>
      <c r="FN12" s="164">
        <v>14.8179</v>
      </c>
      <c r="FO12" s="164">
        <v>-9.5290999999999997</v>
      </c>
      <c r="FP12" s="165"/>
      <c r="FQ12" s="164">
        <v>12.0131</v>
      </c>
      <c r="FR12" s="164">
        <v>-11.36</v>
      </c>
      <c r="FS12" s="164">
        <v>-2.3121999999999998</v>
      </c>
      <c r="FT12" s="164">
        <v>0.28860000000000002</v>
      </c>
      <c r="FU12" s="164">
        <v>1.74</v>
      </c>
      <c r="FV12" s="164">
        <v>2.6</v>
      </c>
      <c r="FW12" s="164">
        <v>-11.2011</v>
      </c>
      <c r="FX12" s="164">
        <v>0</v>
      </c>
      <c r="FY12" s="164">
        <v>3.1059999999999999</v>
      </c>
      <c r="FZ12" s="164">
        <v>0.53400000000000003</v>
      </c>
      <c r="GA12" s="164">
        <v>2.3509000000000002</v>
      </c>
      <c r="GB12" s="164">
        <v>-4.6900000000000004</v>
      </c>
      <c r="GC12" s="164">
        <v>-14.174300000000001</v>
      </c>
      <c r="GD12" s="164">
        <v>-9.4756999999999998</v>
      </c>
      <c r="GE12" s="164">
        <v>-3.7</v>
      </c>
      <c r="GF12" s="164">
        <v>26.028400000000001</v>
      </c>
      <c r="GG12" s="165"/>
      <c r="GH12" s="164">
        <v>22.4894</v>
      </c>
      <c r="GI12" s="165"/>
      <c r="GJ12" s="164">
        <v>-11.2186</v>
      </c>
      <c r="GK12" s="164">
        <v>1.9193</v>
      </c>
      <c r="GL12" s="165"/>
      <c r="GM12" s="165"/>
      <c r="GN12" s="164">
        <v>-12.731999999999999</v>
      </c>
      <c r="GO12" s="164">
        <v>-6.3087</v>
      </c>
      <c r="GP12" s="164">
        <v>-0.17469999999999999</v>
      </c>
      <c r="GQ12" s="164">
        <v>-36.3018</v>
      </c>
      <c r="GR12" s="164">
        <v>9.5858000000000008</v>
      </c>
      <c r="GS12" s="164">
        <v>8.6109000000000009</v>
      </c>
      <c r="GT12" s="164">
        <v>135.3126</v>
      </c>
      <c r="GU12" s="164">
        <v>-10.076499999999999</v>
      </c>
      <c r="GV12" s="164">
        <v>-9.0634999999999994</v>
      </c>
      <c r="GW12" s="164">
        <v>-4.8650000000000002</v>
      </c>
      <c r="GX12" s="164">
        <v>3.7934999999999999</v>
      </c>
      <c r="GY12" s="164">
        <v>2.3731</v>
      </c>
      <c r="GZ12" s="164">
        <v>2.2703000000000002</v>
      </c>
      <c r="HA12" s="164">
        <v>3.2134</v>
      </c>
      <c r="HB12" s="164">
        <v>25.391100000000002</v>
      </c>
      <c r="HC12" s="164">
        <v>28.429300000000001</v>
      </c>
      <c r="HD12" s="164">
        <v>1.68</v>
      </c>
      <c r="HE12" s="164">
        <v>-5.3803999999999998</v>
      </c>
      <c r="HF12" s="164">
        <v>38.625999999999998</v>
      </c>
      <c r="HG12" s="164">
        <v>25.064699999999998</v>
      </c>
      <c r="HH12" s="164">
        <v>32.819499999999998</v>
      </c>
      <c r="HI12" s="164">
        <v>9.3076000000000008</v>
      </c>
      <c r="HJ12" s="164">
        <v>10.294</v>
      </c>
      <c r="HK12" s="164">
        <v>-9.7392000000000003</v>
      </c>
      <c r="HL12" s="164">
        <v>-12.8103</v>
      </c>
      <c r="HM12" s="164">
        <v>0</v>
      </c>
      <c r="HN12" s="164">
        <v>0</v>
      </c>
      <c r="HO12" s="165"/>
      <c r="HP12" s="164">
        <v>63.181100000000001</v>
      </c>
      <c r="HQ12" s="164">
        <v>-19.345800000000001</v>
      </c>
      <c r="HR12" s="164">
        <v>-18.5823</v>
      </c>
      <c r="HS12" s="164">
        <v>-4.5136000000000003</v>
      </c>
      <c r="HT12" s="164">
        <v>-4.8388</v>
      </c>
      <c r="HU12" s="164">
        <v>8.7200000000000006</v>
      </c>
      <c r="HV12" s="164">
        <v>8.76</v>
      </c>
      <c r="HW12" s="164">
        <v>-34.9</v>
      </c>
      <c r="HX12" s="164">
        <v>-34.5</v>
      </c>
      <c r="HY12" s="164">
        <v>1.8814</v>
      </c>
      <c r="HZ12" s="164">
        <v>-11.84</v>
      </c>
      <c r="IA12" s="165"/>
      <c r="IB12" s="164">
        <v>22.7363</v>
      </c>
      <c r="IC12" s="164">
        <v>22.6404</v>
      </c>
      <c r="ID12" s="164">
        <v>-21.2</v>
      </c>
      <c r="IE12" s="164">
        <v>-41.4</v>
      </c>
      <c r="IF12" s="164">
        <v>6</v>
      </c>
      <c r="IG12" s="164">
        <v>5.5</v>
      </c>
      <c r="IH12" s="165"/>
      <c r="II12" s="164">
        <v>-17.456199999999999</v>
      </c>
      <c r="IJ12" s="164">
        <v>-55.881599999999999</v>
      </c>
      <c r="IK12" s="164">
        <v>2.3393999999999999</v>
      </c>
      <c r="IL12" s="164">
        <v>-225.54660000000001</v>
      </c>
      <c r="IM12" s="164">
        <v>-9.9771000000000001</v>
      </c>
      <c r="IN12" s="164">
        <v>4.0792000000000002</v>
      </c>
      <c r="IO12" s="164">
        <v>91.828900000000004</v>
      </c>
      <c r="IP12" s="164">
        <v>72.639399999999995</v>
      </c>
      <c r="IQ12" s="164">
        <v>90.539000000000001</v>
      </c>
      <c r="IR12" s="164">
        <v>136.69730000000001</v>
      </c>
      <c r="IS12" s="164">
        <v>25.562999999999999</v>
      </c>
      <c r="IT12" s="164">
        <v>27.275600000000001</v>
      </c>
      <c r="IU12" s="164">
        <v>25.319600000000001</v>
      </c>
      <c r="IV12" s="164">
        <v>19.7409</v>
      </c>
      <c r="IW12" s="164">
        <v>144.84979999999999</v>
      </c>
      <c r="IX12" s="164">
        <v>-243.77719999999999</v>
      </c>
      <c r="IY12" s="164">
        <v>48.670699999999997</v>
      </c>
      <c r="IZ12" s="164">
        <v>-41.005899999999997</v>
      </c>
      <c r="JA12" s="164">
        <v>-0.60909999999999997</v>
      </c>
      <c r="JB12" s="165"/>
      <c r="JC12" s="164">
        <v>-4.72</v>
      </c>
      <c r="JD12" s="164">
        <v>-0.99299999999999999</v>
      </c>
      <c r="JE12" s="164">
        <v>-1.0049999999999999</v>
      </c>
      <c r="JF12" s="164">
        <v>0</v>
      </c>
      <c r="JG12" s="164">
        <v>0.4</v>
      </c>
      <c r="JH12" s="164">
        <v>-1.4248000000000001</v>
      </c>
      <c r="JI12" s="164">
        <v>-6.9718</v>
      </c>
      <c r="JJ12" s="164">
        <v>15.9686</v>
      </c>
      <c r="JK12" s="164">
        <v>-8.5526999999999997</v>
      </c>
      <c r="JL12" s="164">
        <v>5.5</v>
      </c>
      <c r="JM12" s="164">
        <v>1.272</v>
      </c>
      <c r="JN12" s="164">
        <v>1.2010000000000001</v>
      </c>
      <c r="JO12" s="164">
        <v>2.5684</v>
      </c>
      <c r="JP12" s="164">
        <v>2.9590999999999998</v>
      </c>
      <c r="JQ12" s="164">
        <v>3.4771000000000001</v>
      </c>
      <c r="JR12" s="164">
        <v>3.9559000000000002</v>
      </c>
      <c r="JS12" s="164">
        <v>3.1404999999999998</v>
      </c>
      <c r="JT12" s="165"/>
      <c r="JU12" s="164">
        <v>26.3</v>
      </c>
      <c r="JV12" s="164">
        <v>3.4672999999999998</v>
      </c>
      <c r="JW12" s="164">
        <v>-0.56000000000000005</v>
      </c>
      <c r="JX12" s="165"/>
      <c r="JY12" s="164">
        <v>-7.6855000000000002</v>
      </c>
      <c r="JZ12" s="164">
        <v>-15.4366</v>
      </c>
      <c r="KA12" s="164">
        <v>-15.459099999999999</v>
      </c>
      <c r="KB12" s="164">
        <v>-5.2281000000000004</v>
      </c>
      <c r="KC12" s="164">
        <v>10.969099999999999</v>
      </c>
      <c r="KD12" s="164">
        <v>-9.2249999999999996</v>
      </c>
      <c r="KE12" s="164">
        <v>-2.2342</v>
      </c>
      <c r="KF12" s="164">
        <v>-25.7</v>
      </c>
      <c r="KG12" s="164">
        <v>8.3000000000000007</v>
      </c>
      <c r="KH12" s="165"/>
      <c r="KI12" s="164">
        <v>-57.911700000000003</v>
      </c>
    </row>
    <row r="13" spans="1:295" ht="18" customHeight="1" x14ac:dyDescent="0.25">
      <c r="A13" s="159" t="s">
        <v>82</v>
      </c>
      <c r="B13" s="159" t="s">
        <v>821</v>
      </c>
      <c r="C13" s="163">
        <v>0</v>
      </c>
      <c r="D13" s="164">
        <v>2.2686999999999999</v>
      </c>
      <c r="E13" s="164">
        <v>-7.0705</v>
      </c>
      <c r="F13" s="164">
        <v>2.4371</v>
      </c>
      <c r="G13" s="164">
        <v>8.5883000000000003</v>
      </c>
      <c r="H13" s="165"/>
      <c r="I13" s="164">
        <v>11.780900000000001</v>
      </c>
      <c r="J13" s="165"/>
      <c r="K13" s="164">
        <v>6.1574999999999998</v>
      </c>
      <c r="L13" s="164">
        <v>1.6319999999999999</v>
      </c>
      <c r="M13" s="164">
        <v>5.2255000000000003</v>
      </c>
      <c r="N13" s="164">
        <v>6.66</v>
      </c>
      <c r="O13" s="164">
        <v>-24.2</v>
      </c>
      <c r="P13" s="164">
        <v>0</v>
      </c>
      <c r="Q13" s="164">
        <v>2.484</v>
      </c>
      <c r="R13" s="165"/>
      <c r="S13" s="164">
        <v>2.6292</v>
      </c>
      <c r="T13" s="165"/>
      <c r="U13" s="164">
        <v>1.887</v>
      </c>
      <c r="V13" s="164">
        <v>1.7376</v>
      </c>
      <c r="W13" s="164">
        <v>3.6145999999999998</v>
      </c>
      <c r="X13" s="164">
        <v>8.8901000000000003</v>
      </c>
      <c r="Y13" s="164">
        <v>-6.0345000000000004</v>
      </c>
      <c r="Z13" s="164">
        <v>1.2412000000000001</v>
      </c>
      <c r="AA13" s="165"/>
      <c r="AB13" s="164">
        <v>-1.4336</v>
      </c>
      <c r="AC13" s="165"/>
      <c r="AD13" s="164">
        <v>-0.39700000000000002</v>
      </c>
      <c r="AE13" s="164">
        <v>9.6310000000000002</v>
      </c>
      <c r="AF13" s="164">
        <v>-28.86</v>
      </c>
      <c r="AG13" s="165"/>
      <c r="AH13" s="164">
        <v>-1.6240000000000001</v>
      </c>
      <c r="AI13" s="164">
        <v>0.159</v>
      </c>
      <c r="AJ13" s="164">
        <v>-20.43</v>
      </c>
      <c r="AK13" s="164">
        <v>-20.420000000000002</v>
      </c>
      <c r="AL13" s="165"/>
      <c r="AM13" s="164">
        <v>-5.0599999999999996</v>
      </c>
      <c r="AN13" s="164">
        <v>-5.0199999999999996</v>
      </c>
      <c r="AO13" s="164">
        <v>3.2812999999999999</v>
      </c>
      <c r="AP13" s="164">
        <v>3.6648000000000001</v>
      </c>
      <c r="AQ13" s="164">
        <v>18.4285</v>
      </c>
      <c r="AR13" s="164">
        <v>20.0474</v>
      </c>
      <c r="AS13" s="164">
        <v>-18.235600000000002</v>
      </c>
      <c r="AT13" s="164">
        <v>-11.252599999999999</v>
      </c>
      <c r="AU13" s="164">
        <v>-11.2721</v>
      </c>
      <c r="AV13" s="164">
        <v>0.96509999999999996</v>
      </c>
      <c r="AW13" s="164">
        <v>2.0253999999999999</v>
      </c>
      <c r="AX13" s="164">
        <v>-11.5205</v>
      </c>
      <c r="AY13" s="164">
        <v>-9.1091999999999995</v>
      </c>
      <c r="AZ13" s="164">
        <v>1.196</v>
      </c>
      <c r="BA13" s="164">
        <v>8.4525000000000006</v>
      </c>
      <c r="BB13" s="164">
        <v>18.6968</v>
      </c>
      <c r="BC13" s="164">
        <v>11.6297</v>
      </c>
      <c r="BD13" s="164">
        <v>-4.9000000000000004</v>
      </c>
      <c r="BE13" s="164">
        <v>-4.9000000000000004</v>
      </c>
      <c r="BF13" s="164">
        <v>-24.3001</v>
      </c>
      <c r="BG13" s="164">
        <v>-24.2165</v>
      </c>
      <c r="BH13" s="164">
        <v>-1.6286</v>
      </c>
      <c r="BI13" s="165"/>
      <c r="BJ13" s="164">
        <v>-3.278</v>
      </c>
      <c r="BK13" s="164">
        <v>2.4112</v>
      </c>
      <c r="BL13" s="165"/>
      <c r="BM13" s="164">
        <v>-0.31630000000000003</v>
      </c>
      <c r="BN13" s="164">
        <v>-114.2307</v>
      </c>
      <c r="BO13" s="164">
        <v>49.44</v>
      </c>
      <c r="BP13" s="164">
        <v>49.8977</v>
      </c>
      <c r="BQ13" s="164">
        <v>107.0059</v>
      </c>
      <c r="BR13" s="164">
        <v>-134.2533</v>
      </c>
      <c r="BS13" s="165"/>
      <c r="BT13" s="165"/>
      <c r="BU13" s="165"/>
      <c r="BV13" s="164">
        <v>10.139200000000001</v>
      </c>
      <c r="BW13" s="164">
        <v>8.91</v>
      </c>
      <c r="BX13" s="164">
        <v>4.4800000000000004</v>
      </c>
      <c r="BY13" s="164">
        <v>-14.45</v>
      </c>
      <c r="BZ13" s="164">
        <v>3.95</v>
      </c>
      <c r="CA13" s="164">
        <v>-15.8027</v>
      </c>
      <c r="CB13" s="164">
        <v>-15.9367</v>
      </c>
      <c r="CC13" s="164">
        <v>22.708400000000001</v>
      </c>
      <c r="CD13" s="164">
        <v>21.900700000000001</v>
      </c>
      <c r="CE13" s="164">
        <v>-2.0259</v>
      </c>
      <c r="CF13" s="164">
        <v>-9.4417000000000009</v>
      </c>
      <c r="CG13" s="164">
        <v>-9.6844999999999999</v>
      </c>
      <c r="CH13" s="164">
        <v>-3.5867</v>
      </c>
      <c r="CI13" s="164">
        <v>12.765000000000001</v>
      </c>
      <c r="CJ13" s="165"/>
      <c r="CK13" s="165"/>
      <c r="CL13" s="164">
        <v>37.9</v>
      </c>
      <c r="CM13" s="164">
        <v>-20.7</v>
      </c>
      <c r="CN13" s="164">
        <v>-1.61</v>
      </c>
      <c r="CO13" s="164">
        <v>30.684200000000001</v>
      </c>
      <c r="CP13" s="164">
        <v>30.583400000000001</v>
      </c>
      <c r="CQ13" s="164">
        <v>29.448</v>
      </c>
      <c r="CR13" s="164">
        <v>101.0337</v>
      </c>
      <c r="CS13" s="164">
        <v>101.01900000000001</v>
      </c>
      <c r="CT13" s="164">
        <v>-26.032299999999999</v>
      </c>
      <c r="CU13" s="164">
        <v>-79.007199999999997</v>
      </c>
      <c r="CV13" s="164">
        <v>-25.286300000000001</v>
      </c>
      <c r="CW13" s="164">
        <v>1.8019000000000001</v>
      </c>
      <c r="CX13" s="164">
        <v>24.16</v>
      </c>
      <c r="CY13" s="164">
        <v>10.36</v>
      </c>
      <c r="CZ13" s="164">
        <v>4.6924000000000001</v>
      </c>
      <c r="DA13" s="164">
        <v>4.9835000000000003</v>
      </c>
      <c r="DB13" s="164">
        <v>-7.51</v>
      </c>
      <c r="DC13" s="165"/>
      <c r="DD13" s="164">
        <v>-14.4398</v>
      </c>
      <c r="DE13" s="164">
        <v>-14.568</v>
      </c>
      <c r="DF13" s="164">
        <v>34.749200000000002</v>
      </c>
      <c r="DG13" s="164">
        <v>1.55E-2</v>
      </c>
      <c r="DH13" s="164">
        <v>-3.7654000000000001</v>
      </c>
      <c r="DI13" s="164">
        <v>18.8</v>
      </c>
      <c r="DJ13" s="165"/>
      <c r="DK13" s="164">
        <v>-5.4870999999999999</v>
      </c>
      <c r="DL13" s="164">
        <v>-3.3660999999999999</v>
      </c>
      <c r="DM13" s="164">
        <v>31.3902</v>
      </c>
      <c r="DN13" s="164">
        <v>2.4178999999999999</v>
      </c>
      <c r="DO13" s="164">
        <v>-3.08</v>
      </c>
      <c r="DP13" s="164">
        <v>0.24</v>
      </c>
      <c r="DQ13" s="164">
        <v>8.5050000000000008</v>
      </c>
      <c r="DR13" s="164">
        <v>-33.1494</v>
      </c>
      <c r="DS13" s="164">
        <v>-6.41</v>
      </c>
      <c r="DT13" s="164">
        <v>-6.33</v>
      </c>
      <c r="DU13" s="164">
        <v>15.03</v>
      </c>
      <c r="DV13" s="164">
        <v>15.35</v>
      </c>
      <c r="DW13" s="164">
        <v>-35.236400000000003</v>
      </c>
      <c r="DX13" s="164">
        <v>-17.5273</v>
      </c>
      <c r="DY13" s="164">
        <v>-35.600999999999999</v>
      </c>
      <c r="DZ13" s="164">
        <v>-34.7727</v>
      </c>
      <c r="EA13" s="164">
        <v>-10.179</v>
      </c>
      <c r="EB13" s="164">
        <v>-26.1538</v>
      </c>
      <c r="EC13" s="164">
        <v>-32.415599999999998</v>
      </c>
      <c r="ED13" s="164">
        <v>-32.579099999999997</v>
      </c>
      <c r="EE13" s="164">
        <v>-10.705</v>
      </c>
      <c r="EF13" s="164">
        <v>-13.1325</v>
      </c>
      <c r="EG13" s="164">
        <v>-11.215</v>
      </c>
      <c r="EH13" s="164">
        <v>-194.89009999999999</v>
      </c>
      <c r="EI13" s="164">
        <v>-2.0276000000000001</v>
      </c>
      <c r="EJ13" s="165"/>
      <c r="EK13" s="164">
        <v>-7.2948000000000004</v>
      </c>
      <c r="EL13" s="164">
        <v>-7.1420000000000003</v>
      </c>
      <c r="EM13" s="164">
        <v>19.6675</v>
      </c>
      <c r="EN13" s="164">
        <v>-22.605</v>
      </c>
      <c r="EO13" s="164">
        <v>-21.966699999999999</v>
      </c>
      <c r="EP13" s="164">
        <v>21.52</v>
      </c>
      <c r="EQ13" s="164">
        <v>-21.655899999999999</v>
      </c>
      <c r="ER13" s="164">
        <v>-21.756699999999999</v>
      </c>
      <c r="ES13" s="164">
        <v>6.0084</v>
      </c>
      <c r="ET13" s="164">
        <v>-7.6</v>
      </c>
      <c r="EU13" s="164">
        <v>-10.56</v>
      </c>
      <c r="EV13" s="164">
        <v>1.6</v>
      </c>
      <c r="EW13" s="164">
        <v>1.1006</v>
      </c>
      <c r="EX13" s="164">
        <v>-29.5047</v>
      </c>
      <c r="EY13" s="164">
        <v>-4.8619000000000003</v>
      </c>
      <c r="EZ13" s="164">
        <v>5.7918000000000003</v>
      </c>
      <c r="FA13" s="164">
        <v>1.1802999999999999</v>
      </c>
      <c r="FB13" s="164">
        <v>5.3327</v>
      </c>
      <c r="FC13" s="164">
        <v>-22.776199999999999</v>
      </c>
      <c r="FD13" s="164">
        <v>0.32040000000000002</v>
      </c>
      <c r="FE13" s="165"/>
      <c r="FF13" s="164">
        <v>0.3029</v>
      </c>
      <c r="FG13" s="164">
        <v>0</v>
      </c>
      <c r="FH13" s="164">
        <v>2.6566000000000001</v>
      </c>
      <c r="FI13" s="164">
        <v>0</v>
      </c>
      <c r="FJ13" s="164">
        <v>2.1768999999999998</v>
      </c>
      <c r="FK13" s="164">
        <v>2.0095000000000001</v>
      </c>
      <c r="FL13" s="164">
        <v>-13.3965</v>
      </c>
      <c r="FM13" s="164">
        <v>15.694900000000001</v>
      </c>
      <c r="FN13" s="164">
        <v>15.549300000000001</v>
      </c>
      <c r="FO13" s="164">
        <v>-9.1669</v>
      </c>
      <c r="FP13" s="165"/>
      <c r="FQ13" s="164">
        <v>10.201599999999999</v>
      </c>
      <c r="FR13" s="164">
        <v>-11.27</v>
      </c>
      <c r="FS13" s="164">
        <v>-2.6124999999999998</v>
      </c>
      <c r="FT13" s="164">
        <v>0.2621</v>
      </c>
      <c r="FU13" s="164">
        <v>2.14</v>
      </c>
      <c r="FV13" s="164">
        <v>3.08</v>
      </c>
      <c r="FW13" s="164">
        <v>-9.4504999999999999</v>
      </c>
      <c r="FX13" s="164">
        <v>0</v>
      </c>
      <c r="FY13" s="164">
        <v>3.1360000000000001</v>
      </c>
      <c r="FZ13" s="164">
        <v>0.53200000000000003</v>
      </c>
      <c r="GA13" s="164">
        <v>2.3649</v>
      </c>
      <c r="GB13" s="164">
        <v>-4.53</v>
      </c>
      <c r="GC13" s="164">
        <v>-14.092499999999999</v>
      </c>
      <c r="GD13" s="164">
        <v>-9.6506000000000007</v>
      </c>
      <c r="GE13" s="164">
        <v>-3.93</v>
      </c>
      <c r="GF13" s="164">
        <v>26.060400000000001</v>
      </c>
      <c r="GG13" s="165"/>
      <c r="GH13" s="164">
        <v>22.384699999999999</v>
      </c>
      <c r="GI13" s="165"/>
      <c r="GJ13" s="164">
        <v>-10.840199999999999</v>
      </c>
      <c r="GK13" s="164">
        <v>1.8520000000000001</v>
      </c>
      <c r="GL13" s="165"/>
      <c r="GM13" s="165"/>
      <c r="GN13" s="164">
        <v>-11.845599999999999</v>
      </c>
      <c r="GO13" s="164">
        <v>-5.8684000000000003</v>
      </c>
      <c r="GP13" s="164">
        <v>0.32269999999999999</v>
      </c>
      <c r="GQ13" s="164">
        <v>-36.722000000000001</v>
      </c>
      <c r="GR13" s="164">
        <v>9.0805000000000007</v>
      </c>
      <c r="GS13" s="164">
        <v>8.0113000000000003</v>
      </c>
      <c r="GT13" s="164">
        <v>127.651</v>
      </c>
      <c r="GU13" s="164">
        <v>-10.358499999999999</v>
      </c>
      <c r="GV13" s="164">
        <v>-9.0568000000000008</v>
      </c>
      <c r="GW13" s="164">
        <v>-5.0183999999999997</v>
      </c>
      <c r="GX13" s="164">
        <v>4.1694000000000004</v>
      </c>
      <c r="GY13" s="164">
        <v>2.3877999999999999</v>
      </c>
      <c r="GZ13" s="164">
        <v>2.3098000000000001</v>
      </c>
      <c r="HA13" s="164">
        <v>3.7189999999999999</v>
      </c>
      <c r="HB13" s="164">
        <v>25.367899999999999</v>
      </c>
      <c r="HC13" s="164">
        <v>27.8416</v>
      </c>
      <c r="HD13" s="164">
        <v>4.1900000000000004</v>
      </c>
      <c r="HE13" s="164">
        <v>0</v>
      </c>
      <c r="HF13" s="164">
        <v>39.227400000000003</v>
      </c>
      <c r="HG13" s="164">
        <v>24.623899999999999</v>
      </c>
      <c r="HH13" s="164">
        <v>30.152999999999999</v>
      </c>
      <c r="HI13" s="164">
        <v>10.9259</v>
      </c>
      <c r="HJ13" s="164">
        <v>11.321999999999999</v>
      </c>
      <c r="HK13" s="164">
        <v>-10.587</v>
      </c>
      <c r="HL13" s="164">
        <v>-13.6029</v>
      </c>
      <c r="HM13" s="164">
        <v>0</v>
      </c>
      <c r="HN13" s="164">
        <v>0</v>
      </c>
      <c r="HO13" s="165"/>
      <c r="HP13" s="165"/>
      <c r="HQ13" s="164">
        <v>-19.6754</v>
      </c>
      <c r="HR13" s="164">
        <v>-18.7471</v>
      </c>
      <c r="HS13" s="164">
        <v>-4.6795</v>
      </c>
      <c r="HT13" s="164">
        <v>-4.6623999999999999</v>
      </c>
      <c r="HU13" s="164">
        <v>8.42</v>
      </c>
      <c r="HV13" s="164">
        <v>8.44</v>
      </c>
      <c r="HW13" s="164">
        <v>-34.6</v>
      </c>
      <c r="HX13" s="164">
        <v>-34.700000000000003</v>
      </c>
      <c r="HY13" s="164">
        <v>1.865</v>
      </c>
      <c r="HZ13" s="164">
        <v>-12.08</v>
      </c>
      <c r="IA13" s="165"/>
      <c r="IB13" s="164">
        <v>23.4998</v>
      </c>
      <c r="IC13" s="164">
        <v>23.735900000000001</v>
      </c>
      <c r="ID13" s="164">
        <v>-21.6</v>
      </c>
      <c r="IE13" s="164">
        <v>-41.8</v>
      </c>
      <c r="IF13" s="164">
        <v>5.9</v>
      </c>
      <c r="IG13" s="164">
        <v>5</v>
      </c>
      <c r="IH13" s="165"/>
      <c r="II13" s="164">
        <v>-17.4819</v>
      </c>
      <c r="IJ13" s="164">
        <v>-48.977400000000003</v>
      </c>
      <c r="IK13" s="164">
        <v>1.0566</v>
      </c>
      <c r="IL13" s="164">
        <v>-228.77080000000001</v>
      </c>
      <c r="IM13" s="164">
        <v>-11.649100000000001</v>
      </c>
      <c r="IN13" s="164">
        <v>7.0464000000000002</v>
      </c>
      <c r="IO13" s="164">
        <v>95.206500000000005</v>
      </c>
      <c r="IP13" s="164">
        <v>71.112399999999994</v>
      </c>
      <c r="IQ13" s="164">
        <v>88.101299999999995</v>
      </c>
      <c r="IR13" s="164">
        <v>138.91929999999999</v>
      </c>
      <c r="IS13" s="164">
        <v>27.726600000000001</v>
      </c>
      <c r="IT13" s="164">
        <v>27.781600000000001</v>
      </c>
      <c r="IU13" s="164">
        <v>26.583500000000001</v>
      </c>
      <c r="IV13" s="164">
        <v>20.633700000000001</v>
      </c>
      <c r="IW13" s="164">
        <v>146.45099999999999</v>
      </c>
      <c r="IX13" s="164">
        <v>-244.92760000000001</v>
      </c>
      <c r="IY13" s="164">
        <v>52.293199999999999</v>
      </c>
      <c r="IZ13" s="164">
        <v>-42.893300000000004</v>
      </c>
      <c r="JA13" s="164">
        <v>-0.84350000000000003</v>
      </c>
      <c r="JB13" s="165"/>
      <c r="JC13" s="164">
        <v>-4.96</v>
      </c>
      <c r="JD13" s="164">
        <v>-0.99099999999999999</v>
      </c>
      <c r="JE13" s="164">
        <v>-1.0029999999999999</v>
      </c>
      <c r="JF13" s="164">
        <v>0.16</v>
      </c>
      <c r="JG13" s="164">
        <v>0.4</v>
      </c>
      <c r="JH13" s="164">
        <v>-1.6414</v>
      </c>
      <c r="JI13" s="164">
        <v>-6.8833000000000002</v>
      </c>
      <c r="JJ13" s="164">
        <v>15.675599999999999</v>
      </c>
      <c r="JK13" s="164">
        <v>-8.4946999999999999</v>
      </c>
      <c r="JL13" s="164">
        <v>6.3</v>
      </c>
      <c r="JM13" s="164">
        <v>2.37</v>
      </c>
      <c r="JN13" s="164">
        <v>1.087</v>
      </c>
      <c r="JO13" s="164">
        <v>2.5647000000000002</v>
      </c>
      <c r="JP13" s="164">
        <v>2.9542000000000002</v>
      </c>
      <c r="JQ13" s="164">
        <v>3.7090999999999998</v>
      </c>
      <c r="JR13" s="164">
        <v>3.0773000000000001</v>
      </c>
      <c r="JS13" s="164">
        <v>2.9929999999999999</v>
      </c>
      <c r="JT13" s="165"/>
      <c r="JU13" s="164">
        <v>26.3</v>
      </c>
      <c r="JV13" s="164">
        <v>4.9649999999999999</v>
      </c>
      <c r="JW13" s="164">
        <v>-0.55000000000000004</v>
      </c>
      <c r="JX13" s="165"/>
      <c r="JY13" s="164">
        <v>-7.9842000000000004</v>
      </c>
      <c r="JZ13" s="164">
        <v>-14.912699999999999</v>
      </c>
      <c r="KA13" s="164">
        <v>-15.1906</v>
      </c>
      <c r="KB13" s="164">
        <v>-4.7389000000000001</v>
      </c>
      <c r="KC13" s="164">
        <v>10.618</v>
      </c>
      <c r="KD13" s="164">
        <v>-8.8666999999999998</v>
      </c>
      <c r="KE13" s="164">
        <v>-2.5931000000000002</v>
      </c>
      <c r="KF13" s="164">
        <v>-25.8</v>
      </c>
      <c r="KG13" s="164">
        <v>8.1</v>
      </c>
      <c r="KH13" s="165"/>
      <c r="KI13" s="164">
        <v>-58.346499999999999</v>
      </c>
    </row>
    <row r="14" spans="1:295" ht="18" customHeight="1" x14ac:dyDescent="0.25">
      <c r="A14" s="159" t="s">
        <v>82</v>
      </c>
      <c r="B14" s="159" t="s">
        <v>822</v>
      </c>
      <c r="C14" s="163">
        <v>0</v>
      </c>
      <c r="D14" s="164">
        <v>2.2465000000000002</v>
      </c>
      <c r="E14" s="164">
        <v>-7.0343</v>
      </c>
      <c r="F14" s="164">
        <v>2.0802999999999998</v>
      </c>
      <c r="G14" s="164">
        <v>9.0691000000000006</v>
      </c>
      <c r="H14" s="165"/>
      <c r="I14" s="164">
        <v>11.662599999999999</v>
      </c>
      <c r="J14" s="165"/>
      <c r="K14" s="164">
        <v>6.0109000000000004</v>
      </c>
      <c r="L14" s="164">
        <v>1.5409999999999999</v>
      </c>
      <c r="M14" s="164">
        <v>5.1802999999999999</v>
      </c>
      <c r="N14" s="164">
        <v>4.4400000000000004</v>
      </c>
      <c r="O14" s="164">
        <v>-24.2</v>
      </c>
      <c r="P14" s="164">
        <v>0</v>
      </c>
      <c r="Q14" s="165"/>
      <c r="R14" s="165"/>
      <c r="S14" s="164">
        <v>3.0028999999999999</v>
      </c>
      <c r="T14" s="165"/>
      <c r="U14" s="164">
        <v>1.9905999999999999</v>
      </c>
      <c r="V14" s="164">
        <v>1.8613999999999999</v>
      </c>
      <c r="W14" s="164">
        <v>3.6526000000000001</v>
      </c>
      <c r="X14" s="164">
        <v>9.2765000000000004</v>
      </c>
      <c r="Y14" s="164">
        <v>-5.8914</v>
      </c>
      <c r="Z14" s="164">
        <v>1.2315</v>
      </c>
      <c r="AA14" s="165"/>
      <c r="AB14" s="164">
        <v>-1.1924999999999999</v>
      </c>
      <c r="AC14" s="165"/>
      <c r="AD14" s="164">
        <v>-0.26100000000000001</v>
      </c>
      <c r="AE14" s="164">
        <v>9.67</v>
      </c>
      <c r="AF14" s="164">
        <v>-26.64</v>
      </c>
      <c r="AG14" s="165"/>
      <c r="AH14" s="164">
        <v>-1.429</v>
      </c>
      <c r="AI14" s="164">
        <v>0.14699999999999999</v>
      </c>
      <c r="AJ14" s="164">
        <v>-20.49</v>
      </c>
      <c r="AK14" s="164">
        <v>-20.67</v>
      </c>
      <c r="AL14" s="165"/>
      <c r="AM14" s="164">
        <v>-4.54</v>
      </c>
      <c r="AN14" s="164">
        <v>-4.6900000000000004</v>
      </c>
      <c r="AO14" s="164">
        <v>4.6285999999999996</v>
      </c>
      <c r="AP14" s="164">
        <v>2.7641</v>
      </c>
      <c r="AQ14" s="164">
        <v>16.0839</v>
      </c>
      <c r="AR14" s="164">
        <v>17.246300000000002</v>
      </c>
      <c r="AS14" s="164">
        <v>-15.4185</v>
      </c>
      <c r="AT14" s="164">
        <v>-14.6015</v>
      </c>
      <c r="AU14" s="164">
        <v>-13.055</v>
      </c>
      <c r="AV14" s="164">
        <v>10.281700000000001</v>
      </c>
      <c r="AW14" s="164">
        <v>11.942600000000001</v>
      </c>
      <c r="AX14" s="164">
        <v>-13.6638</v>
      </c>
      <c r="AY14" s="164">
        <v>-12.4582</v>
      </c>
      <c r="AZ14" s="164">
        <v>2.7742</v>
      </c>
      <c r="BA14" s="164">
        <v>18.617899999999999</v>
      </c>
      <c r="BB14" s="164">
        <v>12.1472</v>
      </c>
      <c r="BC14" s="164">
        <v>11.194100000000001</v>
      </c>
      <c r="BD14" s="164">
        <v>-4.4000000000000004</v>
      </c>
      <c r="BE14" s="164">
        <v>-4.3</v>
      </c>
      <c r="BF14" s="164">
        <v>-21.956299999999999</v>
      </c>
      <c r="BG14" s="164">
        <v>-21.5169</v>
      </c>
      <c r="BH14" s="164">
        <v>-1.5232000000000001</v>
      </c>
      <c r="BI14" s="165"/>
      <c r="BJ14" s="164">
        <v>-4.1946000000000003</v>
      </c>
      <c r="BK14" s="164">
        <v>2.4847999999999999</v>
      </c>
      <c r="BL14" s="165"/>
      <c r="BM14" s="164">
        <v>-0.27579999999999999</v>
      </c>
      <c r="BN14" s="164">
        <v>-97.720200000000006</v>
      </c>
      <c r="BO14" s="164">
        <v>47.456299999999999</v>
      </c>
      <c r="BP14" s="164">
        <v>47.181600000000003</v>
      </c>
      <c r="BQ14" s="164">
        <v>101.02460000000001</v>
      </c>
      <c r="BR14" s="164">
        <v>-124.7556</v>
      </c>
      <c r="BS14" s="165"/>
      <c r="BT14" s="165"/>
      <c r="BU14" s="165"/>
      <c r="BV14" s="164">
        <v>9.2609999999999992</v>
      </c>
      <c r="BW14" s="164">
        <v>8.67</v>
      </c>
      <c r="BX14" s="164">
        <v>4.3899999999999997</v>
      </c>
      <c r="BY14" s="164">
        <v>-14.52</v>
      </c>
      <c r="BZ14" s="164">
        <v>3.91</v>
      </c>
      <c r="CA14" s="164">
        <v>-16.070699999999999</v>
      </c>
      <c r="CB14" s="164">
        <v>-16.874400000000001</v>
      </c>
      <c r="CC14" s="164">
        <v>24.058700000000002</v>
      </c>
      <c r="CD14" s="164">
        <v>23.062000000000001</v>
      </c>
      <c r="CE14" s="164">
        <v>-2.3833000000000002</v>
      </c>
      <c r="CF14" s="164">
        <v>-8.0481999999999996</v>
      </c>
      <c r="CG14" s="164">
        <v>-8.0315999999999992</v>
      </c>
      <c r="CH14" s="164">
        <v>-4.6509999999999998</v>
      </c>
      <c r="CI14" s="164">
        <v>13.8809</v>
      </c>
      <c r="CJ14" s="165"/>
      <c r="CK14" s="165"/>
      <c r="CL14" s="164">
        <v>39.6</v>
      </c>
      <c r="CM14" s="164">
        <v>-23.3</v>
      </c>
      <c r="CN14" s="164">
        <v>-1.63</v>
      </c>
      <c r="CO14" s="164">
        <v>31.453199999999999</v>
      </c>
      <c r="CP14" s="164">
        <v>31.417300000000001</v>
      </c>
      <c r="CQ14" s="164">
        <v>29.882999999999999</v>
      </c>
      <c r="CR14" s="164">
        <v>99.486599999999996</v>
      </c>
      <c r="CS14" s="164">
        <v>99.310100000000006</v>
      </c>
      <c r="CT14" s="164">
        <v>-26.001999999999999</v>
      </c>
      <c r="CU14" s="164">
        <v>-77.876800000000003</v>
      </c>
      <c r="CV14" s="164">
        <v>-24.429300000000001</v>
      </c>
      <c r="CW14" s="164">
        <v>1.7279</v>
      </c>
      <c r="CX14" s="164">
        <v>24.05</v>
      </c>
      <c r="CY14" s="164">
        <v>9.91</v>
      </c>
      <c r="CZ14" s="164">
        <v>4.2236000000000002</v>
      </c>
      <c r="DA14" s="164">
        <v>4.5929000000000002</v>
      </c>
      <c r="DB14" s="164">
        <v>-7.32</v>
      </c>
      <c r="DC14" s="165"/>
      <c r="DD14" s="164">
        <v>-16.0398</v>
      </c>
      <c r="DE14" s="164">
        <v>-15.6889</v>
      </c>
      <c r="DF14" s="164">
        <v>37.695900000000002</v>
      </c>
      <c r="DG14" s="164">
        <v>1.54E-2</v>
      </c>
      <c r="DH14" s="164">
        <v>-3.6375000000000002</v>
      </c>
      <c r="DI14" s="165"/>
      <c r="DJ14" s="165"/>
      <c r="DK14" s="164">
        <v>-5.5138999999999996</v>
      </c>
      <c r="DL14" s="164">
        <v>-3.3660999999999999</v>
      </c>
      <c r="DM14" s="164">
        <v>30.7593</v>
      </c>
      <c r="DN14" s="164">
        <v>2.2324000000000002</v>
      </c>
      <c r="DO14" s="164">
        <v>-3.16</v>
      </c>
      <c r="DP14" s="164">
        <v>0.34</v>
      </c>
      <c r="DQ14" s="164">
        <v>8.1809999999999992</v>
      </c>
      <c r="DR14" s="164">
        <v>-38.0672</v>
      </c>
      <c r="DS14" s="164">
        <v>-5.91</v>
      </c>
      <c r="DT14" s="164">
        <v>-6.01</v>
      </c>
      <c r="DU14" s="164">
        <v>14.69</v>
      </c>
      <c r="DV14" s="164">
        <v>15.31</v>
      </c>
      <c r="DW14" s="164">
        <v>-35.945500000000003</v>
      </c>
      <c r="DX14" s="164">
        <v>-17.836400000000001</v>
      </c>
      <c r="DY14" s="164">
        <v>-37.2121</v>
      </c>
      <c r="DZ14" s="164">
        <v>-36.554499999999997</v>
      </c>
      <c r="EA14" s="164">
        <v>-11.186</v>
      </c>
      <c r="EB14" s="164">
        <v>-25.385100000000001</v>
      </c>
      <c r="EC14" s="164">
        <v>-33.654299999999999</v>
      </c>
      <c r="ED14" s="164">
        <v>-33.357399999999998</v>
      </c>
      <c r="EE14" s="164">
        <v>-14.5047</v>
      </c>
      <c r="EF14" s="164">
        <v>-16.4983</v>
      </c>
      <c r="EG14" s="164">
        <v>-11.253</v>
      </c>
      <c r="EH14" s="164">
        <v>-187.51329999999999</v>
      </c>
      <c r="EI14" s="164">
        <v>-6.2092000000000001</v>
      </c>
      <c r="EJ14" s="165"/>
      <c r="EK14" s="164">
        <v>-7.5045999999999999</v>
      </c>
      <c r="EL14" s="164">
        <v>-7.2518000000000002</v>
      </c>
      <c r="EM14" s="164">
        <v>24.093699999999998</v>
      </c>
      <c r="EN14" s="164">
        <v>-21.3826</v>
      </c>
      <c r="EO14" s="164">
        <v>-20.019200000000001</v>
      </c>
      <c r="EP14" s="164">
        <v>5.1360000000000001</v>
      </c>
      <c r="EQ14" s="164">
        <v>-23.394500000000001</v>
      </c>
      <c r="ER14" s="164">
        <v>-23.0563</v>
      </c>
      <c r="ES14" s="164">
        <v>10.822100000000001</v>
      </c>
      <c r="ET14" s="164">
        <v>0</v>
      </c>
      <c r="EU14" s="164">
        <v>-9.4600000000000009</v>
      </c>
      <c r="EV14" s="164">
        <v>2.2000000000000002</v>
      </c>
      <c r="EW14" s="164">
        <v>1.1021000000000001</v>
      </c>
      <c r="EX14" s="164">
        <v>-27.7149</v>
      </c>
      <c r="EY14" s="164">
        <v>-4.9131999999999998</v>
      </c>
      <c r="EZ14" s="164">
        <v>5.7843999999999998</v>
      </c>
      <c r="FA14" s="164">
        <v>1.0222</v>
      </c>
      <c r="FB14" s="164">
        <v>10.2441</v>
      </c>
      <c r="FC14" s="164">
        <v>-26.873899999999999</v>
      </c>
      <c r="FD14" s="164">
        <v>0.34310000000000002</v>
      </c>
      <c r="FE14" s="165"/>
      <c r="FF14" s="164">
        <v>0.34189999999999998</v>
      </c>
      <c r="FG14" s="164">
        <v>2.7963</v>
      </c>
      <c r="FH14" s="164">
        <v>2.7547000000000001</v>
      </c>
      <c r="FI14" s="164">
        <v>0</v>
      </c>
      <c r="FJ14" s="164">
        <v>3.3491</v>
      </c>
      <c r="FK14" s="164">
        <v>3.5165999999999999</v>
      </c>
      <c r="FL14" s="164">
        <v>-11.7219</v>
      </c>
      <c r="FM14" s="164">
        <v>17.478999999999999</v>
      </c>
      <c r="FN14" s="164">
        <v>17.392900000000001</v>
      </c>
      <c r="FO14" s="164">
        <v>-8.6943999999999999</v>
      </c>
      <c r="FP14" s="165"/>
      <c r="FQ14" s="164">
        <v>7.8235999999999999</v>
      </c>
      <c r="FR14" s="164">
        <v>-12.73</v>
      </c>
      <c r="FS14" s="164">
        <v>-3.4054000000000002</v>
      </c>
      <c r="FT14" s="164">
        <v>0.2621</v>
      </c>
      <c r="FU14" s="164">
        <v>2.4500000000000002</v>
      </c>
      <c r="FV14" s="164">
        <v>3.18</v>
      </c>
      <c r="FW14" s="164">
        <v>0</v>
      </c>
      <c r="FX14" s="164">
        <v>0</v>
      </c>
      <c r="FY14" s="164">
        <v>3.1139999999999999</v>
      </c>
      <c r="FZ14" s="164">
        <v>0.53500000000000003</v>
      </c>
      <c r="GA14" s="164">
        <v>2.3058000000000001</v>
      </c>
      <c r="GB14" s="164">
        <v>-4</v>
      </c>
      <c r="GC14" s="164">
        <v>-14.533200000000001</v>
      </c>
      <c r="GD14" s="164">
        <v>-9.6282999999999994</v>
      </c>
      <c r="GE14" s="164">
        <v>-4.0599999999999996</v>
      </c>
      <c r="GF14" s="164">
        <v>25.739899999999999</v>
      </c>
      <c r="GG14" s="165"/>
      <c r="GH14" s="164">
        <v>22.705500000000001</v>
      </c>
      <c r="GI14" s="165"/>
      <c r="GJ14" s="164">
        <v>-11.0139</v>
      </c>
      <c r="GK14" s="164">
        <v>1.8527</v>
      </c>
      <c r="GL14" s="165"/>
      <c r="GM14" s="165"/>
      <c r="GN14" s="164">
        <v>-11.750400000000001</v>
      </c>
      <c r="GO14" s="164">
        <v>-5.3101000000000003</v>
      </c>
      <c r="GP14" s="164">
        <v>0.49819999999999998</v>
      </c>
      <c r="GQ14" s="164">
        <v>-36.722000000000001</v>
      </c>
      <c r="GR14" s="164">
        <v>8.5443999999999996</v>
      </c>
      <c r="GS14" s="164">
        <v>8.1928000000000001</v>
      </c>
      <c r="GT14" s="164">
        <v>131.51499999999999</v>
      </c>
      <c r="GU14" s="164">
        <v>-10.2066</v>
      </c>
      <c r="GV14" s="164">
        <v>-9.1708999999999996</v>
      </c>
      <c r="GW14" s="164">
        <v>-4.9720000000000004</v>
      </c>
      <c r="GX14" s="165"/>
      <c r="GY14" s="164">
        <v>2.4317000000000002</v>
      </c>
      <c r="GZ14" s="164">
        <v>2.3652000000000002</v>
      </c>
      <c r="HA14" s="164">
        <v>4</v>
      </c>
      <c r="HB14" s="164">
        <v>27.3443</v>
      </c>
      <c r="HC14" s="164">
        <v>29.656300000000002</v>
      </c>
      <c r="HD14" s="164">
        <v>5.03</v>
      </c>
      <c r="HE14" s="164">
        <v>-7.2789000000000001</v>
      </c>
      <c r="HF14" s="164">
        <v>33.445</v>
      </c>
      <c r="HG14" s="164">
        <v>21.699400000000001</v>
      </c>
      <c r="HH14" s="164">
        <v>36.304099999999998</v>
      </c>
      <c r="HI14" s="164">
        <v>9.3864999999999998</v>
      </c>
      <c r="HJ14" s="164">
        <v>9.6898</v>
      </c>
      <c r="HK14" s="164">
        <v>-10.4786</v>
      </c>
      <c r="HL14" s="164">
        <v>-13.9975</v>
      </c>
      <c r="HM14" s="164">
        <v>0</v>
      </c>
      <c r="HN14" s="164">
        <v>0</v>
      </c>
      <c r="HO14" s="165"/>
      <c r="HP14" s="165"/>
      <c r="HQ14" s="164">
        <v>-19.845700000000001</v>
      </c>
      <c r="HR14" s="164">
        <v>-19.642499999999998</v>
      </c>
      <c r="HS14" s="164">
        <v>-5.0510000000000002</v>
      </c>
      <c r="HT14" s="164">
        <v>-4.9424000000000001</v>
      </c>
      <c r="HU14" s="164">
        <v>8.5500000000000007</v>
      </c>
      <c r="HV14" s="164">
        <v>8.9</v>
      </c>
      <c r="HW14" s="164">
        <v>-33.799999999999997</v>
      </c>
      <c r="HX14" s="164">
        <v>-34</v>
      </c>
      <c r="HY14" s="164">
        <v>1.7770999999999999</v>
      </c>
      <c r="HZ14" s="164">
        <v>-12</v>
      </c>
      <c r="IA14" s="165"/>
      <c r="IB14" s="164">
        <v>25.201799999999999</v>
      </c>
      <c r="IC14" s="164">
        <v>25.107700000000001</v>
      </c>
      <c r="ID14" s="164">
        <v>-21.2</v>
      </c>
      <c r="IE14" s="164">
        <v>-41.4</v>
      </c>
      <c r="IF14" s="164">
        <v>6.4</v>
      </c>
      <c r="IG14" s="164">
        <v>5.9</v>
      </c>
      <c r="IH14" s="165"/>
      <c r="II14" s="165"/>
      <c r="IJ14" s="164">
        <v>-68.581500000000005</v>
      </c>
      <c r="IK14" s="164">
        <v>16.313199999999998</v>
      </c>
      <c r="IL14" s="164">
        <v>-225.1354</v>
      </c>
      <c r="IM14" s="164">
        <v>-9.032</v>
      </c>
      <c r="IN14" s="164">
        <v>4.9302999999999999</v>
      </c>
      <c r="IO14" s="164">
        <v>92.857900000000001</v>
      </c>
      <c r="IP14" s="164">
        <v>72.239500000000007</v>
      </c>
      <c r="IQ14" s="164">
        <v>90.991200000000006</v>
      </c>
      <c r="IR14" s="164">
        <v>136.41040000000001</v>
      </c>
      <c r="IS14" s="164">
        <v>25.611799999999999</v>
      </c>
      <c r="IT14" s="164">
        <v>27.123100000000001</v>
      </c>
      <c r="IU14" s="164">
        <v>26.204000000000001</v>
      </c>
      <c r="IV14" s="164">
        <v>20.823899999999998</v>
      </c>
      <c r="IW14" s="164">
        <v>145.2022</v>
      </c>
      <c r="IX14" s="164">
        <v>-241.68700000000001</v>
      </c>
      <c r="IY14" s="164">
        <v>49.341700000000003</v>
      </c>
      <c r="IZ14" s="164">
        <v>-41.235500000000002</v>
      </c>
      <c r="JA14" s="164">
        <v>-0.88990000000000002</v>
      </c>
      <c r="JB14" s="165"/>
      <c r="JC14" s="164">
        <v>-4.6399999999999997</v>
      </c>
      <c r="JD14" s="164">
        <v>-0.998</v>
      </c>
      <c r="JE14" s="164">
        <v>-1.006</v>
      </c>
      <c r="JF14" s="164">
        <v>0.08</v>
      </c>
      <c r="JG14" s="164">
        <v>0.8</v>
      </c>
      <c r="JH14" s="164">
        <v>-1.6328</v>
      </c>
      <c r="JI14" s="164">
        <v>-7.0877999999999997</v>
      </c>
      <c r="JJ14" s="164">
        <v>15.5596</v>
      </c>
      <c r="JK14" s="164">
        <v>-8.0551999999999992</v>
      </c>
      <c r="JL14" s="164">
        <v>6.6</v>
      </c>
      <c r="JM14" s="164">
        <v>2.1150000000000002</v>
      </c>
      <c r="JN14" s="164">
        <v>2.0289999999999999</v>
      </c>
      <c r="JO14" s="165"/>
      <c r="JP14" s="165"/>
      <c r="JQ14" s="164">
        <v>4.0164</v>
      </c>
      <c r="JR14" s="164">
        <v>3.6597</v>
      </c>
      <c r="JS14" s="164">
        <v>3.8864999999999998</v>
      </c>
      <c r="JT14" s="165"/>
      <c r="JU14" s="164">
        <v>25.3</v>
      </c>
      <c r="JV14" s="164">
        <v>4.9961000000000002</v>
      </c>
      <c r="JW14" s="164">
        <v>-0.55000000000000004</v>
      </c>
      <c r="JX14" s="165"/>
      <c r="JY14" s="164">
        <v>-8.5974000000000004</v>
      </c>
      <c r="JZ14" s="164">
        <v>-14.8089</v>
      </c>
      <c r="KA14" s="164">
        <v>-15.1198</v>
      </c>
      <c r="KB14" s="164">
        <v>-5.2961999999999998</v>
      </c>
      <c r="KC14" s="164">
        <v>10.744199999999999</v>
      </c>
      <c r="KD14" s="164">
        <v>-8.8749000000000002</v>
      </c>
      <c r="KE14" s="164">
        <v>-2.9603000000000002</v>
      </c>
      <c r="KF14" s="164">
        <v>-25</v>
      </c>
      <c r="KG14" s="164">
        <v>7.3</v>
      </c>
      <c r="KH14" s="165"/>
      <c r="KI14" s="164">
        <v>-56.459200000000003</v>
      </c>
    </row>
    <row r="15" spans="1:295" ht="18" customHeight="1" x14ac:dyDescent="0.25">
      <c r="A15" s="159" t="s">
        <v>82</v>
      </c>
      <c r="B15" s="159" t="s">
        <v>823</v>
      </c>
      <c r="C15" s="163">
        <v>0</v>
      </c>
      <c r="D15" s="164">
        <v>2.3172999999999999</v>
      </c>
      <c r="E15" s="164">
        <v>-7.1554000000000002</v>
      </c>
      <c r="F15" s="164">
        <v>2.1320000000000001</v>
      </c>
      <c r="G15" s="164">
        <v>8.6340000000000003</v>
      </c>
      <c r="H15" s="165"/>
      <c r="I15" s="164">
        <v>11.8041</v>
      </c>
      <c r="J15" s="165"/>
      <c r="K15" s="164">
        <v>6.3304</v>
      </c>
      <c r="L15" s="164">
        <v>1.6849000000000001</v>
      </c>
      <c r="M15" s="164">
        <v>5.3677000000000001</v>
      </c>
      <c r="N15" s="164">
        <v>4.4400000000000004</v>
      </c>
      <c r="O15" s="164">
        <v>-24.2</v>
      </c>
      <c r="P15" s="164">
        <v>0</v>
      </c>
      <c r="Q15" s="165"/>
      <c r="R15" s="165"/>
      <c r="S15" s="164">
        <v>2.9306999999999999</v>
      </c>
      <c r="T15" s="165"/>
      <c r="U15" s="164">
        <v>2.0440999999999998</v>
      </c>
      <c r="V15" s="164">
        <v>1.9026000000000001</v>
      </c>
      <c r="W15" s="164">
        <v>3.8451</v>
      </c>
      <c r="X15" s="164">
        <v>9.3971999999999998</v>
      </c>
      <c r="Y15" s="164">
        <v>-5.9911000000000003</v>
      </c>
      <c r="Z15" s="164">
        <v>1.2602</v>
      </c>
      <c r="AA15" s="165"/>
      <c r="AB15" s="164">
        <v>-1.3112999999999999</v>
      </c>
      <c r="AC15" s="165"/>
      <c r="AD15" s="164">
        <v>-0.48099999999999998</v>
      </c>
      <c r="AE15" s="164">
        <v>9.8989999999999991</v>
      </c>
      <c r="AF15" s="164">
        <v>-26.64</v>
      </c>
      <c r="AG15" s="165"/>
      <c r="AH15" s="164">
        <v>-1.427</v>
      </c>
      <c r="AI15" s="164">
        <v>0.155</v>
      </c>
      <c r="AJ15" s="164">
        <v>-21.02</v>
      </c>
      <c r="AK15" s="164">
        <v>-20.94</v>
      </c>
      <c r="AL15" s="165"/>
      <c r="AM15" s="164">
        <v>-5.09</v>
      </c>
      <c r="AN15" s="164">
        <v>-4.97</v>
      </c>
      <c r="AO15" s="164">
        <v>4.8348000000000004</v>
      </c>
      <c r="AP15" s="164">
        <v>3.3157999999999999</v>
      </c>
      <c r="AQ15" s="164">
        <v>17.958400000000001</v>
      </c>
      <c r="AR15" s="164">
        <v>18.171299999999999</v>
      </c>
      <c r="AS15" s="164">
        <v>-17.119700000000002</v>
      </c>
      <c r="AT15" s="164">
        <v>-11.9224</v>
      </c>
      <c r="AU15" s="164">
        <v>-12.5427</v>
      </c>
      <c r="AV15" s="164">
        <v>0.79579999999999995</v>
      </c>
      <c r="AW15" s="164">
        <v>0.78939999999999999</v>
      </c>
      <c r="AX15" s="164">
        <v>-11.5205</v>
      </c>
      <c r="AY15" s="164">
        <v>-8.9753000000000007</v>
      </c>
      <c r="AZ15" s="164">
        <v>1.5905</v>
      </c>
      <c r="BA15" s="164">
        <v>6.8907999999999996</v>
      </c>
      <c r="BB15" s="164">
        <v>15.430300000000001</v>
      </c>
      <c r="BC15" s="164">
        <v>11.9292</v>
      </c>
      <c r="BD15" s="164">
        <v>-4.9000000000000004</v>
      </c>
      <c r="BE15" s="164">
        <v>-5</v>
      </c>
      <c r="BF15" s="164">
        <v>-24.159700000000001</v>
      </c>
      <c r="BG15" s="164">
        <v>-23.6859</v>
      </c>
      <c r="BH15" s="164">
        <v>-1.4578</v>
      </c>
      <c r="BI15" s="165"/>
      <c r="BJ15" s="164">
        <v>-3.4693000000000001</v>
      </c>
      <c r="BK15" s="164">
        <v>2.6158000000000001</v>
      </c>
      <c r="BL15" s="165"/>
      <c r="BM15" s="164">
        <v>-0.25109999999999999</v>
      </c>
      <c r="BN15" s="164">
        <v>-116.18389999999999</v>
      </c>
      <c r="BO15" s="164">
        <v>49.226300000000002</v>
      </c>
      <c r="BP15" s="164">
        <v>49.8367</v>
      </c>
      <c r="BQ15" s="164">
        <v>107.91889999999999</v>
      </c>
      <c r="BR15" s="164">
        <v>-136.24109999999999</v>
      </c>
      <c r="BS15" s="165"/>
      <c r="BT15" s="165"/>
      <c r="BU15" s="165"/>
      <c r="BV15" s="165"/>
      <c r="BW15" s="164">
        <v>9.02</v>
      </c>
      <c r="BX15" s="164">
        <v>4.6900000000000004</v>
      </c>
      <c r="BY15" s="164">
        <v>-14.43</v>
      </c>
      <c r="BZ15" s="164">
        <v>4.0199999999999996</v>
      </c>
      <c r="CA15" s="164">
        <v>-16.070699999999999</v>
      </c>
      <c r="CB15" s="164">
        <v>-16.070699999999999</v>
      </c>
      <c r="CC15" s="164">
        <v>24.832000000000001</v>
      </c>
      <c r="CD15" s="164">
        <v>23.751100000000001</v>
      </c>
      <c r="CE15" s="164">
        <v>-2.4683000000000002</v>
      </c>
      <c r="CF15" s="164">
        <v>-9.0993999999999993</v>
      </c>
      <c r="CG15" s="164">
        <v>-8.8633000000000006</v>
      </c>
      <c r="CH15" s="164">
        <v>-4.0685000000000002</v>
      </c>
      <c r="CI15" s="164">
        <v>13.211499999999999</v>
      </c>
      <c r="CJ15" s="165"/>
      <c r="CK15" s="165"/>
      <c r="CL15" s="164">
        <v>38.700000000000003</v>
      </c>
      <c r="CM15" s="164">
        <v>-21.7</v>
      </c>
      <c r="CN15" s="164">
        <v>-1.68</v>
      </c>
      <c r="CO15" s="164">
        <v>30.443000000000001</v>
      </c>
      <c r="CP15" s="164">
        <v>31.000399999999999</v>
      </c>
      <c r="CQ15" s="164">
        <v>28.982299999999999</v>
      </c>
      <c r="CR15" s="164">
        <v>101.7698</v>
      </c>
      <c r="CS15" s="164">
        <v>101.9019</v>
      </c>
      <c r="CT15" s="164">
        <v>-26.773900000000001</v>
      </c>
      <c r="CU15" s="164">
        <v>-79.546499999999995</v>
      </c>
      <c r="CV15" s="164">
        <v>-26.757100000000001</v>
      </c>
      <c r="CW15" s="164">
        <v>1.8285</v>
      </c>
      <c r="CX15" s="164">
        <v>24.18</v>
      </c>
      <c r="CY15" s="164">
        <v>10.119999999999999</v>
      </c>
      <c r="CZ15" s="164">
        <v>4.5361000000000002</v>
      </c>
      <c r="DA15" s="164">
        <v>4.8859000000000004</v>
      </c>
      <c r="DB15" s="164">
        <v>-7.56</v>
      </c>
      <c r="DC15" s="165"/>
      <c r="DD15" s="164">
        <v>-15.3523</v>
      </c>
      <c r="DE15" s="164">
        <v>-15.4489</v>
      </c>
      <c r="DF15" s="164">
        <v>35.6905</v>
      </c>
      <c r="DG15" s="164">
        <v>1.54E-2</v>
      </c>
      <c r="DH15" s="164">
        <v>-3.8121999999999998</v>
      </c>
      <c r="DI15" s="165"/>
      <c r="DJ15" s="165"/>
      <c r="DK15" s="164">
        <v>-5.5529999999999999</v>
      </c>
      <c r="DL15" s="164">
        <v>-3.3660999999999999</v>
      </c>
      <c r="DM15" s="164">
        <v>31.0748</v>
      </c>
      <c r="DN15" s="164">
        <v>2.4178999999999999</v>
      </c>
      <c r="DO15" s="164">
        <v>-3.14</v>
      </c>
      <c r="DP15" s="164">
        <v>0.44</v>
      </c>
      <c r="DQ15" s="164">
        <v>7.992</v>
      </c>
      <c r="DR15" s="164">
        <v>-36.867100000000001</v>
      </c>
      <c r="DS15" s="164">
        <v>-6.26</v>
      </c>
      <c r="DT15" s="164">
        <v>-6.34</v>
      </c>
      <c r="DU15" s="164">
        <v>15.02</v>
      </c>
      <c r="DV15" s="164">
        <v>15.2</v>
      </c>
      <c r="DW15" s="164">
        <v>-35.690899999999999</v>
      </c>
      <c r="DX15" s="164">
        <v>-17.636399999999998</v>
      </c>
      <c r="DY15" s="164">
        <v>-36.973399999999998</v>
      </c>
      <c r="DZ15" s="164">
        <v>-35.209099999999999</v>
      </c>
      <c r="EA15" s="164">
        <v>-10.851900000000001</v>
      </c>
      <c r="EB15" s="164">
        <v>-26.215800000000002</v>
      </c>
      <c r="EC15" s="164">
        <v>-33.781799999999997</v>
      </c>
      <c r="ED15" s="164">
        <v>-34.020699999999998</v>
      </c>
      <c r="EE15" s="164">
        <v>-14.625299999999999</v>
      </c>
      <c r="EF15" s="164">
        <v>-15.470800000000001</v>
      </c>
      <c r="EG15" s="164">
        <v>-11.332000000000001</v>
      </c>
      <c r="EH15" s="164">
        <v>-195.05</v>
      </c>
      <c r="EI15" s="164">
        <v>-7.0434000000000001</v>
      </c>
      <c r="EJ15" s="165"/>
      <c r="EK15" s="164">
        <v>-7.4260999999999999</v>
      </c>
      <c r="EL15" s="164">
        <v>-6.9730999999999996</v>
      </c>
      <c r="EM15" s="164">
        <v>23.7424</v>
      </c>
      <c r="EN15" s="164">
        <v>-21.195599999999999</v>
      </c>
      <c r="EO15" s="164">
        <v>-19.2791</v>
      </c>
      <c r="EP15" s="164">
        <v>9.7439999999999998</v>
      </c>
      <c r="EQ15" s="164">
        <v>-23.601900000000001</v>
      </c>
      <c r="ER15" s="164">
        <v>-23.0943</v>
      </c>
      <c r="ES15" s="164">
        <v>9.6317000000000004</v>
      </c>
      <c r="ET15" s="164">
        <v>0</v>
      </c>
      <c r="EU15" s="164">
        <v>-12.22</v>
      </c>
      <c r="EV15" s="164">
        <v>2.9</v>
      </c>
      <c r="EW15" s="164">
        <v>1.1352</v>
      </c>
      <c r="EX15" s="164">
        <v>-28.476400000000002</v>
      </c>
      <c r="EY15" s="164">
        <v>-5.3731999999999998</v>
      </c>
      <c r="EZ15" s="164">
        <v>5.3442999999999996</v>
      </c>
      <c r="FA15" s="164">
        <v>2.0243000000000002</v>
      </c>
      <c r="FB15" s="164">
        <v>9.3270999999999997</v>
      </c>
      <c r="FC15" s="164">
        <v>-26.932600000000001</v>
      </c>
      <c r="FD15" s="164">
        <v>0.3044</v>
      </c>
      <c r="FE15" s="165"/>
      <c r="FF15" s="164">
        <v>0.29120000000000001</v>
      </c>
      <c r="FG15" s="164">
        <v>3.1615000000000002</v>
      </c>
      <c r="FH15" s="164">
        <v>3.6009000000000002</v>
      </c>
      <c r="FI15" s="164">
        <v>0</v>
      </c>
      <c r="FJ15" s="164">
        <v>2.3443999999999998</v>
      </c>
      <c r="FK15" s="164">
        <v>2.5118</v>
      </c>
      <c r="FL15" s="164">
        <v>-11.554500000000001</v>
      </c>
      <c r="FM15" s="164">
        <v>16.782599999999999</v>
      </c>
      <c r="FN15" s="164">
        <v>17.241099999999999</v>
      </c>
      <c r="FO15" s="164">
        <v>-8.6449999999999996</v>
      </c>
      <c r="FP15" s="165"/>
      <c r="FQ15" s="164">
        <v>9.0736000000000008</v>
      </c>
      <c r="FR15" s="164">
        <v>-11.61</v>
      </c>
      <c r="FS15" s="164">
        <v>-3.1069</v>
      </c>
      <c r="FT15" s="164">
        <v>0.26300000000000001</v>
      </c>
      <c r="FU15" s="164">
        <v>1.44</v>
      </c>
      <c r="FV15" s="164">
        <v>2.8</v>
      </c>
      <c r="FW15" s="164">
        <v>-9.3041999999999998</v>
      </c>
      <c r="FX15" s="164">
        <v>0</v>
      </c>
      <c r="FY15" s="164">
        <v>3.2480000000000002</v>
      </c>
      <c r="FZ15" s="164">
        <v>0.54</v>
      </c>
      <c r="GA15" s="164">
        <v>2.3471000000000002</v>
      </c>
      <c r="GB15" s="164">
        <v>-4.41</v>
      </c>
      <c r="GC15" s="164">
        <v>-15.3324</v>
      </c>
      <c r="GD15" s="164">
        <v>-10.0885</v>
      </c>
      <c r="GE15" s="164">
        <v>-3.89</v>
      </c>
      <c r="GF15" s="164">
        <v>26.3323</v>
      </c>
      <c r="GG15" s="165"/>
      <c r="GH15" s="164">
        <v>22.180499999999999</v>
      </c>
      <c r="GI15" s="165"/>
      <c r="GJ15" s="164">
        <v>-10.88</v>
      </c>
      <c r="GK15" s="164">
        <v>1.8415999999999999</v>
      </c>
      <c r="GL15" s="165"/>
      <c r="GM15" s="165"/>
      <c r="GN15" s="164">
        <v>-13.2652</v>
      </c>
      <c r="GO15" s="164">
        <v>-4.9265999999999996</v>
      </c>
      <c r="GP15" s="164">
        <v>2.2423000000000002</v>
      </c>
      <c r="GQ15" s="165"/>
      <c r="GR15" s="164">
        <v>9.1920999999999999</v>
      </c>
      <c r="GS15" s="164">
        <v>7.2956000000000003</v>
      </c>
      <c r="GT15" s="164">
        <v>128.7912</v>
      </c>
      <c r="GU15" s="164">
        <v>-10.534599999999999</v>
      </c>
      <c r="GV15" s="164">
        <v>-9.0777000000000001</v>
      </c>
      <c r="GW15" s="164">
        <v>-4.9177</v>
      </c>
      <c r="GX15" s="164">
        <v>5.43</v>
      </c>
      <c r="GY15" s="164">
        <v>2.4683000000000002</v>
      </c>
      <c r="GZ15" s="164">
        <v>2.3731</v>
      </c>
      <c r="HA15" s="164">
        <v>5</v>
      </c>
      <c r="HB15" s="164">
        <v>27.055</v>
      </c>
      <c r="HC15" s="164">
        <v>27.569099999999999</v>
      </c>
      <c r="HD15" s="164">
        <v>3.77</v>
      </c>
      <c r="HE15" s="164">
        <v>-6.3834</v>
      </c>
      <c r="HF15" s="164">
        <v>30.9604</v>
      </c>
      <c r="HG15" s="164">
        <v>21.536799999999999</v>
      </c>
      <c r="HH15" s="164">
        <v>37.573900000000002</v>
      </c>
      <c r="HI15" s="164">
        <v>7.3517000000000001</v>
      </c>
      <c r="HJ15" s="164">
        <v>7.7752999999999997</v>
      </c>
      <c r="HK15" s="164">
        <v>-9.2248999999999999</v>
      </c>
      <c r="HL15" s="164">
        <v>-12.795999999999999</v>
      </c>
      <c r="HM15" s="164">
        <v>0</v>
      </c>
      <c r="HN15" s="164">
        <v>0</v>
      </c>
      <c r="HO15" s="165"/>
      <c r="HP15" s="165"/>
      <c r="HQ15" s="164">
        <v>-20.263200000000001</v>
      </c>
      <c r="HR15" s="164">
        <v>-19.593</v>
      </c>
      <c r="HS15" s="164">
        <v>-5.3262</v>
      </c>
      <c r="HT15" s="164">
        <v>-4.8517000000000001</v>
      </c>
      <c r="HU15" s="164">
        <v>8.52</v>
      </c>
      <c r="HV15" s="164">
        <v>8.52</v>
      </c>
      <c r="HW15" s="164">
        <v>-34.299999999999997</v>
      </c>
      <c r="HX15" s="164">
        <v>-35</v>
      </c>
      <c r="HY15" s="164">
        <v>1.8119000000000001</v>
      </c>
      <c r="HZ15" s="164">
        <v>-10.48</v>
      </c>
      <c r="IA15" s="165"/>
      <c r="IB15" s="164">
        <v>22.902699999999999</v>
      </c>
      <c r="IC15" s="164">
        <v>22.627199999999998</v>
      </c>
      <c r="ID15" s="164">
        <v>-20.8</v>
      </c>
      <c r="IE15" s="164">
        <v>-41.4</v>
      </c>
      <c r="IF15" s="164">
        <v>6.8</v>
      </c>
      <c r="IG15" s="164">
        <v>6.3</v>
      </c>
      <c r="IH15" s="165"/>
      <c r="II15" s="164">
        <v>-17.3703</v>
      </c>
      <c r="IJ15" s="164">
        <v>-76.177199999999999</v>
      </c>
      <c r="IK15" s="164">
        <v>15.9903</v>
      </c>
      <c r="IL15" s="164">
        <v>-221.29419999999999</v>
      </c>
      <c r="IM15" s="164">
        <v>-6.3545999999999996</v>
      </c>
      <c r="IN15" s="164">
        <v>4.6706000000000003</v>
      </c>
      <c r="IO15" s="164">
        <v>88.596599999999995</v>
      </c>
      <c r="IP15" s="164">
        <v>78.158799999999999</v>
      </c>
      <c r="IQ15" s="164">
        <v>87.801299999999998</v>
      </c>
      <c r="IR15" s="164">
        <v>137.08459999999999</v>
      </c>
      <c r="IS15" s="164">
        <v>24.1251</v>
      </c>
      <c r="IT15" s="164">
        <v>27.8187</v>
      </c>
      <c r="IU15" s="164">
        <v>27.2318</v>
      </c>
      <c r="IV15" s="164">
        <v>17.326599999999999</v>
      </c>
      <c r="IW15" s="164">
        <v>141.19759999999999</v>
      </c>
      <c r="IX15" s="164">
        <v>-241.34479999999999</v>
      </c>
      <c r="IY15" s="164">
        <v>47.698300000000003</v>
      </c>
      <c r="IZ15" s="164">
        <v>-38.734200000000001</v>
      </c>
      <c r="JA15" s="164">
        <v>-0.70189999999999997</v>
      </c>
      <c r="JB15" s="165"/>
      <c r="JC15" s="164">
        <v>-5.04</v>
      </c>
      <c r="JD15" s="164">
        <v>-1.0469999999999999</v>
      </c>
      <c r="JE15" s="164">
        <v>-1.0589999999999999</v>
      </c>
      <c r="JF15" s="164">
        <v>0.24</v>
      </c>
      <c r="JG15" s="164">
        <v>0.72</v>
      </c>
      <c r="JH15" s="164">
        <v>-1.7783</v>
      </c>
      <c r="JI15" s="164">
        <v>-6.9992999999999999</v>
      </c>
      <c r="JJ15" s="164">
        <v>15.3246</v>
      </c>
      <c r="JK15" s="164">
        <v>-8.1437000000000008</v>
      </c>
      <c r="JL15" s="164">
        <v>6.2</v>
      </c>
      <c r="JM15" s="164">
        <v>2.09</v>
      </c>
      <c r="JN15" s="164">
        <v>2.0289999999999999</v>
      </c>
      <c r="JO15" s="165"/>
      <c r="JP15" s="165"/>
      <c r="JQ15" s="164">
        <v>3.9699</v>
      </c>
      <c r="JR15" s="164">
        <v>2.5192999999999999</v>
      </c>
      <c r="JS15" s="164">
        <v>3.6577000000000002</v>
      </c>
      <c r="JT15" s="165"/>
      <c r="JU15" s="164">
        <v>25.7</v>
      </c>
      <c r="JV15" s="164">
        <v>4.3388</v>
      </c>
      <c r="JW15" s="164">
        <v>-0.56000000000000005</v>
      </c>
      <c r="JX15" s="165"/>
      <c r="JY15" s="164">
        <v>-8.3177000000000003</v>
      </c>
      <c r="JZ15" s="164">
        <v>-15.2874</v>
      </c>
      <c r="KA15" s="164">
        <v>-14.6271</v>
      </c>
      <c r="KB15" s="164">
        <v>-5.1375000000000002</v>
      </c>
      <c r="KC15" s="164">
        <v>10.4983</v>
      </c>
      <c r="KD15" s="164">
        <v>-9.5742999999999991</v>
      </c>
      <c r="KE15" s="164">
        <v>-2.4491000000000001</v>
      </c>
      <c r="KF15" s="164">
        <v>-25.5</v>
      </c>
      <c r="KG15" s="164">
        <v>7.9</v>
      </c>
      <c r="KH15" s="165"/>
      <c r="KI15" s="164">
        <v>-57.9711</v>
      </c>
    </row>
    <row r="16" spans="1:295" ht="18" customHeight="1" x14ac:dyDescent="0.25">
      <c r="A16" s="159" t="s">
        <v>82</v>
      </c>
      <c r="B16" s="159" t="s">
        <v>824</v>
      </c>
      <c r="C16" s="166">
        <v>0</v>
      </c>
      <c r="D16" s="167">
        <v>2.3283</v>
      </c>
      <c r="E16" s="167">
        <v>-7.0804</v>
      </c>
      <c r="F16" s="167">
        <v>2.1795</v>
      </c>
      <c r="G16" s="167">
        <v>9.2700999999999993</v>
      </c>
      <c r="H16" s="168"/>
      <c r="I16" s="167">
        <v>11.518700000000001</v>
      </c>
      <c r="J16" s="168"/>
      <c r="K16" s="167">
        <v>6.4290000000000003</v>
      </c>
      <c r="L16" s="167">
        <v>1.6529</v>
      </c>
      <c r="M16" s="167">
        <v>5.3209999999999997</v>
      </c>
      <c r="N16" s="167">
        <v>4.4400000000000004</v>
      </c>
      <c r="O16" s="167">
        <v>-24.2</v>
      </c>
      <c r="P16" s="167">
        <v>0</v>
      </c>
      <c r="Q16" s="168"/>
      <c r="R16" s="168"/>
      <c r="S16" s="167">
        <v>2.8445999999999998</v>
      </c>
      <c r="T16" s="168"/>
      <c r="U16" s="167">
        <v>2.0680000000000001</v>
      </c>
      <c r="V16" s="167">
        <v>1.9149</v>
      </c>
      <c r="W16" s="167">
        <v>3.6425000000000001</v>
      </c>
      <c r="X16" s="167">
        <v>9.2741000000000007</v>
      </c>
      <c r="Y16" s="167">
        <v>-5.9245999999999999</v>
      </c>
      <c r="Z16" s="167">
        <v>1.2326999999999999</v>
      </c>
      <c r="AA16" s="168"/>
      <c r="AB16" s="167">
        <v>-1.4253</v>
      </c>
      <c r="AC16" s="168"/>
      <c r="AD16" s="167">
        <v>-0.32400000000000001</v>
      </c>
      <c r="AE16" s="167">
        <v>9.8249999999999993</v>
      </c>
      <c r="AF16" s="167">
        <v>-26.64</v>
      </c>
      <c r="AG16" s="168"/>
      <c r="AH16" s="167">
        <v>-1.4470000000000001</v>
      </c>
      <c r="AI16" s="167">
        <v>0.156</v>
      </c>
      <c r="AJ16" s="167">
        <v>-20.58</v>
      </c>
      <c r="AK16" s="167">
        <v>-20.45</v>
      </c>
      <c r="AL16" s="168"/>
      <c r="AM16" s="167">
        <v>-4.55</v>
      </c>
      <c r="AN16" s="167">
        <v>-4.5199999999999996</v>
      </c>
      <c r="AO16" s="167">
        <v>4.8034999999999997</v>
      </c>
      <c r="AP16" s="167">
        <v>3.4527000000000001</v>
      </c>
      <c r="AQ16" s="167">
        <v>15.6556</v>
      </c>
      <c r="AR16" s="167">
        <v>18.067799999999998</v>
      </c>
      <c r="AS16" s="167">
        <v>-17.822700000000001</v>
      </c>
      <c r="AT16" s="167">
        <v>-12.5922</v>
      </c>
      <c r="AU16" s="167">
        <v>-12.8902</v>
      </c>
      <c r="AV16" s="167">
        <v>10.394600000000001</v>
      </c>
      <c r="AW16" s="167">
        <v>9.7083999999999993</v>
      </c>
      <c r="AX16" s="167">
        <v>-11.9224</v>
      </c>
      <c r="AY16" s="167">
        <v>-11.654400000000001</v>
      </c>
      <c r="AZ16" s="167">
        <v>2.3795999999999999</v>
      </c>
      <c r="BA16" s="167">
        <v>12.221299999999999</v>
      </c>
      <c r="BB16" s="167">
        <v>15.934200000000001</v>
      </c>
      <c r="BC16" s="167">
        <v>11.211</v>
      </c>
      <c r="BD16" s="167">
        <v>-4.3</v>
      </c>
      <c r="BE16" s="167">
        <v>-4.3</v>
      </c>
      <c r="BF16" s="167">
        <v>-21.8231</v>
      </c>
      <c r="BG16" s="167">
        <v>-22.562100000000001</v>
      </c>
      <c r="BH16" s="167">
        <v>-1.4888999999999999</v>
      </c>
      <c r="BI16" s="168"/>
      <c r="BJ16" s="167">
        <v>-3.7711000000000001</v>
      </c>
      <c r="BK16" s="167">
        <v>2.5232000000000001</v>
      </c>
      <c r="BL16" s="168"/>
      <c r="BM16" s="167">
        <v>-0.29070000000000001</v>
      </c>
      <c r="BN16" s="167">
        <v>-102.42010000000001</v>
      </c>
      <c r="BO16" s="167">
        <v>48.219200000000001</v>
      </c>
      <c r="BP16" s="167">
        <v>48.280299999999997</v>
      </c>
      <c r="BQ16" s="167">
        <v>98.098399999999998</v>
      </c>
      <c r="BR16" s="167">
        <v>-128.4967</v>
      </c>
      <c r="BS16" s="168"/>
      <c r="BT16" s="168"/>
      <c r="BU16" s="168"/>
      <c r="BV16" s="168"/>
      <c r="BW16" s="167">
        <v>8.85</v>
      </c>
      <c r="BX16" s="167">
        <v>4.53</v>
      </c>
      <c r="BY16" s="167">
        <v>-13.99</v>
      </c>
      <c r="BZ16" s="167">
        <v>4.1500000000000004</v>
      </c>
      <c r="CA16" s="167">
        <v>-18.883800000000001</v>
      </c>
      <c r="CB16" s="167">
        <v>-18.7498</v>
      </c>
      <c r="CC16" s="167">
        <v>22.1995</v>
      </c>
      <c r="CD16" s="167">
        <v>20.799800000000001</v>
      </c>
      <c r="CE16" s="167">
        <v>-6.8311999999999999</v>
      </c>
      <c r="CF16" s="167">
        <v>-5.5050999999999997</v>
      </c>
      <c r="CG16" s="167">
        <v>-5.0702999999999996</v>
      </c>
      <c r="CH16" s="167">
        <v>-3.8287</v>
      </c>
      <c r="CI16" s="167">
        <v>14.6815</v>
      </c>
      <c r="CJ16" s="168"/>
      <c r="CK16" s="168"/>
      <c r="CL16" s="167">
        <v>41.2</v>
      </c>
      <c r="CM16" s="167">
        <v>-24.2</v>
      </c>
      <c r="CN16" s="167">
        <v>-1.63</v>
      </c>
      <c r="CO16" s="167">
        <v>33.024000000000001</v>
      </c>
      <c r="CP16" s="167">
        <v>33.066499999999998</v>
      </c>
      <c r="CQ16" s="167">
        <v>31.456099999999999</v>
      </c>
      <c r="CR16" s="167">
        <v>100.2337</v>
      </c>
      <c r="CS16" s="167">
        <v>101.17489999999999</v>
      </c>
      <c r="CT16" s="167">
        <v>-25.704899999999999</v>
      </c>
      <c r="CU16" s="167">
        <v>-78.604200000000006</v>
      </c>
      <c r="CV16" s="167">
        <v>-24.758800000000001</v>
      </c>
      <c r="CW16" s="167">
        <v>1.7444999999999999</v>
      </c>
      <c r="CX16" s="167">
        <v>30.66</v>
      </c>
      <c r="CY16" s="167">
        <v>9.76</v>
      </c>
      <c r="CZ16" s="167">
        <v>4.2236000000000002</v>
      </c>
      <c r="DA16" s="167">
        <v>4.5929000000000002</v>
      </c>
      <c r="DB16" s="167">
        <v>-7.24</v>
      </c>
      <c r="DC16" s="168"/>
      <c r="DD16" s="167">
        <v>-16.659300000000002</v>
      </c>
      <c r="DE16" s="167">
        <v>-16.510200000000001</v>
      </c>
      <c r="DF16" s="167">
        <v>32.9011</v>
      </c>
      <c r="DG16" s="167">
        <v>1.5299999999999999E-2</v>
      </c>
      <c r="DH16" s="167">
        <v>-3.6320999999999999</v>
      </c>
      <c r="DI16" s="168"/>
      <c r="DJ16" s="168"/>
      <c r="DK16" s="167">
        <v>-6.7163000000000004</v>
      </c>
      <c r="DL16" s="167">
        <v>-3.3660999999999999</v>
      </c>
      <c r="DM16" s="167">
        <v>31.863299999999999</v>
      </c>
      <c r="DN16" s="167">
        <v>2.2324000000000002</v>
      </c>
      <c r="DO16" s="167">
        <v>-3.16</v>
      </c>
      <c r="DP16" s="167">
        <v>-0.24</v>
      </c>
      <c r="DQ16" s="167">
        <v>8.343</v>
      </c>
      <c r="DR16" s="167">
        <v>-32.831899999999997</v>
      </c>
      <c r="DS16" s="167">
        <v>-6.32</v>
      </c>
      <c r="DT16" s="167">
        <v>-6.42</v>
      </c>
      <c r="DU16" s="167">
        <v>15.43</v>
      </c>
      <c r="DV16" s="167">
        <v>14.73</v>
      </c>
      <c r="DW16" s="167">
        <v>-31.2545</v>
      </c>
      <c r="DX16" s="167">
        <v>-15.5091</v>
      </c>
      <c r="DY16" s="167">
        <v>-35.987900000000003</v>
      </c>
      <c r="DZ16" s="167">
        <v>-35.154499999999999</v>
      </c>
      <c r="EA16" s="167">
        <v>-9.6155000000000008</v>
      </c>
      <c r="EB16" s="167">
        <v>-21.972000000000001</v>
      </c>
      <c r="EC16" s="167">
        <v>-29.8247</v>
      </c>
      <c r="ED16" s="167">
        <v>-29.991599999999998</v>
      </c>
      <c r="EE16" s="167">
        <v>-19.9422</v>
      </c>
      <c r="EF16" s="167">
        <v>-22.501300000000001</v>
      </c>
      <c r="EG16" s="167">
        <v>-10.961</v>
      </c>
      <c r="EH16" s="167">
        <v>-185.00880000000001</v>
      </c>
      <c r="EI16" s="167">
        <v>-7.9535999999999998</v>
      </c>
      <c r="EJ16" s="168"/>
      <c r="EK16" s="167">
        <v>-7.5664999999999996</v>
      </c>
      <c r="EL16" s="167">
        <v>-7.1741999999999999</v>
      </c>
      <c r="EM16" s="167">
        <v>22.46</v>
      </c>
      <c r="EN16" s="167">
        <v>-18.1006</v>
      </c>
      <c r="EO16" s="167">
        <v>-17.407</v>
      </c>
      <c r="EP16" s="167">
        <v>-0.51600000000000001</v>
      </c>
      <c r="EQ16" s="167">
        <v>-23.566800000000001</v>
      </c>
      <c r="ER16" s="167">
        <v>-23.095199999999998</v>
      </c>
      <c r="ES16" s="167">
        <v>11.019299999999999</v>
      </c>
      <c r="ET16" s="167">
        <v>0</v>
      </c>
      <c r="EU16" s="167">
        <v>-10.119999999999999</v>
      </c>
      <c r="EV16" s="167">
        <v>0</v>
      </c>
      <c r="EW16" s="167">
        <v>1.2798</v>
      </c>
      <c r="EX16" s="167">
        <v>-22.6526</v>
      </c>
      <c r="EY16" s="167">
        <v>-5.3525</v>
      </c>
      <c r="EZ16" s="167">
        <v>5.3186</v>
      </c>
      <c r="FA16" s="167">
        <v>2.0455000000000001</v>
      </c>
      <c r="FB16" s="167">
        <v>11.2866</v>
      </c>
      <c r="FC16" s="167">
        <v>-27.429500000000001</v>
      </c>
      <c r="FD16" s="167">
        <v>0.27460000000000001</v>
      </c>
      <c r="FE16" s="168"/>
      <c r="FF16" s="167">
        <v>0.27860000000000001</v>
      </c>
      <c r="FG16" s="167">
        <v>4.7298</v>
      </c>
      <c r="FH16" s="167">
        <v>5.0488999999999997</v>
      </c>
      <c r="FI16" s="167">
        <v>3.9064999999999999</v>
      </c>
      <c r="FJ16" s="167">
        <v>4.8562000000000003</v>
      </c>
      <c r="FK16" s="167">
        <v>4.8562000000000003</v>
      </c>
      <c r="FL16" s="167">
        <v>-14.5687</v>
      </c>
      <c r="FM16" s="167">
        <v>16.347000000000001</v>
      </c>
      <c r="FN16" s="167">
        <v>16.340800000000002</v>
      </c>
      <c r="FO16" s="167">
        <v>-10.304399999999999</v>
      </c>
      <c r="FP16" s="168"/>
      <c r="FQ16" s="167">
        <v>9.5912000000000006</v>
      </c>
      <c r="FR16" s="167">
        <v>-12.28</v>
      </c>
      <c r="FS16" s="167">
        <v>-3.0190000000000001</v>
      </c>
      <c r="FT16" s="167">
        <v>0.25290000000000001</v>
      </c>
      <c r="FU16" s="167">
        <v>1.91</v>
      </c>
      <c r="FV16" s="167">
        <v>3.13</v>
      </c>
      <c r="FW16" s="167">
        <v>-9.2379999999999995</v>
      </c>
      <c r="FX16" s="167">
        <v>0</v>
      </c>
      <c r="FY16" s="167">
        <v>3.181</v>
      </c>
      <c r="FZ16" s="167">
        <v>0.40200000000000002</v>
      </c>
      <c r="GA16" s="167">
        <v>1.7441</v>
      </c>
      <c r="GB16" s="167">
        <v>-4.7</v>
      </c>
      <c r="GC16" s="167">
        <v>-13.144</v>
      </c>
      <c r="GD16" s="167">
        <v>-8.6420999999999992</v>
      </c>
      <c r="GE16" s="167">
        <v>-3.64</v>
      </c>
      <c r="GF16" s="167">
        <v>26.048300000000001</v>
      </c>
      <c r="GG16" s="168"/>
      <c r="GH16" s="167">
        <v>22.273399999999999</v>
      </c>
      <c r="GI16" s="168"/>
      <c r="GJ16" s="167">
        <v>-10.954599999999999</v>
      </c>
      <c r="GK16" s="167">
        <v>1.8282</v>
      </c>
      <c r="GL16" s="168"/>
      <c r="GM16" s="168"/>
      <c r="GN16" s="167">
        <v>-13.748200000000001</v>
      </c>
      <c r="GO16" s="167">
        <v>-5.1266999999999996</v>
      </c>
      <c r="GP16" s="167">
        <v>1.2169000000000001</v>
      </c>
      <c r="GQ16" s="167">
        <v>-36.722000000000001</v>
      </c>
      <c r="GR16" s="167">
        <v>7.0274999999999999</v>
      </c>
      <c r="GS16" s="167">
        <v>6.8380999999999998</v>
      </c>
      <c r="GT16" s="167">
        <v>129.98990000000001</v>
      </c>
      <c r="GU16" s="167">
        <v>-10.4071</v>
      </c>
      <c r="GV16" s="167">
        <v>-8.8996999999999993</v>
      </c>
      <c r="GW16" s="167">
        <v>-5.0048000000000004</v>
      </c>
      <c r="GX16" s="167">
        <v>5.6656000000000004</v>
      </c>
      <c r="GY16" s="167">
        <v>2.4609999999999999</v>
      </c>
      <c r="GZ16" s="167">
        <v>2.3969</v>
      </c>
      <c r="HA16" s="167">
        <v>5.3887999999999998</v>
      </c>
      <c r="HB16" s="167">
        <v>28.707799999999999</v>
      </c>
      <c r="HC16" s="167">
        <v>31.422999999999998</v>
      </c>
      <c r="HD16" s="167">
        <v>5.45</v>
      </c>
      <c r="HE16" s="167">
        <v>-9.9581</v>
      </c>
      <c r="HF16" s="167">
        <v>27.767700000000001</v>
      </c>
      <c r="HG16" s="167">
        <v>22.935300000000002</v>
      </c>
      <c r="HH16" s="167">
        <v>42.745199999999997</v>
      </c>
      <c r="HI16" s="167">
        <v>8.5554000000000006</v>
      </c>
      <c r="HJ16" s="167">
        <v>9.3233999999999995</v>
      </c>
      <c r="HK16" s="167">
        <v>-11.070399999999999</v>
      </c>
      <c r="HL16" s="167">
        <v>-13.556100000000001</v>
      </c>
      <c r="HM16" s="167">
        <v>0</v>
      </c>
      <c r="HN16" s="167">
        <v>0</v>
      </c>
      <c r="HO16" s="168"/>
      <c r="HP16" s="168"/>
      <c r="HQ16" s="167">
        <v>-18.076899999999998</v>
      </c>
      <c r="HR16" s="167">
        <v>-17.829699999999999</v>
      </c>
      <c r="HS16" s="167">
        <v>-5.3926999999999996</v>
      </c>
      <c r="HT16" s="167">
        <v>-5.4371</v>
      </c>
      <c r="HU16" s="167">
        <v>8.7899999999999991</v>
      </c>
      <c r="HV16" s="167">
        <v>8.6999999999999993</v>
      </c>
      <c r="HW16" s="167">
        <v>-33.299999999999997</v>
      </c>
      <c r="HX16" s="167">
        <v>-34.200000000000003</v>
      </c>
      <c r="HY16" s="167">
        <v>1.865</v>
      </c>
      <c r="HZ16" s="167">
        <v>-9.84</v>
      </c>
      <c r="IA16" s="168"/>
      <c r="IB16" s="167">
        <v>25.645900000000001</v>
      </c>
      <c r="IC16" s="167">
        <v>25.172799999999999</v>
      </c>
      <c r="ID16" s="167">
        <v>-20.8</v>
      </c>
      <c r="IE16" s="167">
        <v>-41.4</v>
      </c>
      <c r="IF16" s="167">
        <v>4.8</v>
      </c>
      <c r="IG16" s="167">
        <v>4.2</v>
      </c>
      <c r="IH16" s="167">
        <v>-17.4038</v>
      </c>
      <c r="II16" s="168"/>
      <c r="IJ16" s="167">
        <v>-78.408100000000005</v>
      </c>
      <c r="IK16" s="167">
        <v>18.390799999999999</v>
      </c>
      <c r="IL16" s="167">
        <v>-220.79390000000001</v>
      </c>
      <c r="IM16" s="167">
        <v>-6.0530999999999997</v>
      </c>
      <c r="IN16" s="167">
        <v>1.7546999999999999</v>
      </c>
      <c r="IO16" s="167">
        <v>92.663700000000006</v>
      </c>
      <c r="IP16" s="167">
        <v>75.173900000000003</v>
      </c>
      <c r="IQ16" s="167">
        <v>83.140100000000004</v>
      </c>
      <c r="IR16" s="167">
        <v>135.38290000000001</v>
      </c>
      <c r="IS16" s="167">
        <v>24.8935</v>
      </c>
      <c r="IT16" s="167">
        <v>28.456099999999999</v>
      </c>
      <c r="IU16" s="167">
        <v>27.587</v>
      </c>
      <c r="IV16" s="167">
        <v>22.560400000000001</v>
      </c>
      <c r="IW16" s="167">
        <v>144.24289999999999</v>
      </c>
      <c r="IX16" s="167">
        <v>-241.53469999999999</v>
      </c>
      <c r="IY16" s="167">
        <v>52.889400000000002</v>
      </c>
      <c r="IZ16" s="167">
        <v>-43.011699999999998</v>
      </c>
      <c r="JA16" s="167">
        <v>-1.1707000000000001</v>
      </c>
      <c r="JB16" s="168"/>
      <c r="JC16" s="167">
        <v>-5.28</v>
      </c>
      <c r="JD16" s="167">
        <v>-0.95</v>
      </c>
      <c r="JE16" s="167">
        <v>-0.96099999999999997</v>
      </c>
      <c r="JF16" s="167">
        <v>0.56000000000000005</v>
      </c>
      <c r="JG16" s="167">
        <v>1.04</v>
      </c>
      <c r="JH16" s="167">
        <v>-2.3380000000000001</v>
      </c>
      <c r="JI16" s="167">
        <v>-7.5273000000000003</v>
      </c>
      <c r="JJ16" s="167">
        <v>15.852600000000001</v>
      </c>
      <c r="JK16" s="167">
        <v>-8.3482000000000003</v>
      </c>
      <c r="JL16" s="167">
        <v>6.8</v>
      </c>
      <c r="JM16" s="167">
        <v>4.2910000000000004</v>
      </c>
      <c r="JN16" s="167">
        <v>2.907</v>
      </c>
      <c r="JO16" s="168"/>
      <c r="JP16" s="168"/>
      <c r="JQ16" s="167">
        <v>4.2899000000000003</v>
      </c>
      <c r="JR16" s="167">
        <v>3.4573999999999998</v>
      </c>
      <c r="JS16" s="167">
        <v>4.1158999999999999</v>
      </c>
      <c r="JT16" s="168"/>
      <c r="JU16" s="167">
        <v>26.4</v>
      </c>
      <c r="JV16" s="167">
        <v>4.3977000000000004</v>
      </c>
      <c r="JW16" s="167">
        <v>-0.56000000000000005</v>
      </c>
      <c r="JX16" s="168"/>
      <c r="JY16" s="167">
        <v>-9.2688000000000006</v>
      </c>
      <c r="JZ16" s="167">
        <v>-15.145099999999999</v>
      </c>
      <c r="KA16" s="167">
        <v>-14.132999999999999</v>
      </c>
      <c r="KB16" s="167">
        <v>-6.0963000000000003</v>
      </c>
      <c r="KC16" s="167">
        <v>10.6083</v>
      </c>
      <c r="KD16" s="167">
        <v>-8.7202000000000002</v>
      </c>
      <c r="KE16" s="167">
        <v>-2.4249000000000001</v>
      </c>
      <c r="KF16" s="167">
        <v>-26.1</v>
      </c>
      <c r="KG16" s="167">
        <v>8.5</v>
      </c>
      <c r="KH16" s="168"/>
      <c r="KI16" s="167">
        <v>-56.831099999999999</v>
      </c>
    </row>
    <row r="17" spans="1:295" ht="18" customHeight="1" x14ac:dyDescent="0.25">
      <c r="A17" s="159" t="s">
        <v>82</v>
      </c>
      <c r="B17" s="159" t="s">
        <v>825</v>
      </c>
      <c r="C17" s="160">
        <v>0</v>
      </c>
      <c r="D17" s="161">
        <v>2.6320000000000001</v>
      </c>
      <c r="E17" s="161">
        <v>-7.3695000000000004</v>
      </c>
      <c r="F17" s="161">
        <v>2.2248999999999999</v>
      </c>
      <c r="G17" s="161">
        <v>9.5418000000000003</v>
      </c>
      <c r="H17" s="162"/>
      <c r="I17" s="161">
        <v>11.7103</v>
      </c>
      <c r="J17" s="162"/>
      <c r="K17" s="161">
        <v>6.3852000000000002</v>
      </c>
      <c r="L17" s="161">
        <v>1.607</v>
      </c>
      <c r="M17" s="161">
        <v>5.2539999999999996</v>
      </c>
      <c r="N17" s="161">
        <v>6.66</v>
      </c>
      <c r="O17" s="161">
        <v>-24.2</v>
      </c>
      <c r="P17" s="161">
        <v>0</v>
      </c>
      <c r="Q17" s="162"/>
      <c r="R17" s="162"/>
      <c r="S17" s="161">
        <v>2.6038000000000001</v>
      </c>
      <c r="T17" s="162"/>
      <c r="U17" s="161">
        <v>2.0783</v>
      </c>
      <c r="V17" s="161">
        <v>1.7302999999999999</v>
      </c>
      <c r="W17" s="161">
        <v>3.8866000000000001</v>
      </c>
      <c r="X17" s="161">
        <v>9.1692999999999998</v>
      </c>
      <c r="Y17" s="161">
        <v>-5.9896000000000003</v>
      </c>
      <c r="Z17" s="161">
        <v>1.2134</v>
      </c>
      <c r="AA17" s="162"/>
      <c r="AB17" s="161">
        <v>-1.3097000000000001</v>
      </c>
      <c r="AC17" s="162"/>
      <c r="AD17" s="161">
        <v>-0.11899999999999999</v>
      </c>
      <c r="AE17" s="161">
        <v>10.135</v>
      </c>
      <c r="AF17" s="161">
        <v>-28.86</v>
      </c>
      <c r="AG17" s="161">
        <v>-11</v>
      </c>
      <c r="AH17" s="161">
        <v>-1.498</v>
      </c>
      <c r="AI17" s="161">
        <v>0.159</v>
      </c>
      <c r="AJ17" s="161">
        <v>-20.41</v>
      </c>
      <c r="AK17" s="161">
        <v>-20.43</v>
      </c>
      <c r="AL17" s="162"/>
      <c r="AM17" s="161">
        <v>-4.24</v>
      </c>
      <c r="AN17" s="161">
        <v>-4.53</v>
      </c>
      <c r="AO17" s="161">
        <v>4.7809999999999997</v>
      </c>
      <c r="AP17" s="161">
        <v>3.4683000000000002</v>
      </c>
      <c r="AQ17" s="161">
        <v>14.4238</v>
      </c>
      <c r="AR17" s="161">
        <v>16.995999999999999</v>
      </c>
      <c r="AS17" s="161">
        <v>-17.4847</v>
      </c>
      <c r="AT17" s="161">
        <v>-12.190300000000001</v>
      </c>
      <c r="AU17" s="161">
        <v>-12.777699999999999</v>
      </c>
      <c r="AV17" s="161">
        <v>7.8695000000000004</v>
      </c>
      <c r="AW17" s="161">
        <v>8.6534999999999993</v>
      </c>
      <c r="AX17" s="161">
        <v>-14.1997</v>
      </c>
      <c r="AY17" s="161">
        <v>-12.5922</v>
      </c>
      <c r="AZ17" s="161">
        <v>2.3795999999999999</v>
      </c>
      <c r="BA17" s="161">
        <v>12.826000000000001</v>
      </c>
      <c r="BB17" s="161">
        <v>16.139299999999999</v>
      </c>
      <c r="BC17" s="161">
        <v>11.492699999999999</v>
      </c>
      <c r="BD17" s="161">
        <v>-3.5</v>
      </c>
      <c r="BE17" s="161">
        <v>-3.5</v>
      </c>
      <c r="BF17" s="161">
        <v>-21.610299999999999</v>
      </c>
      <c r="BG17" s="161">
        <v>-20.701799999999999</v>
      </c>
      <c r="BH17" s="161">
        <v>-1.5337000000000001</v>
      </c>
      <c r="BI17" s="162"/>
      <c r="BJ17" s="161">
        <v>-2.0419999999999998</v>
      </c>
      <c r="BK17" s="161">
        <v>2.1890000000000001</v>
      </c>
      <c r="BL17" s="162"/>
      <c r="BM17" s="161">
        <v>-0.35539999999999999</v>
      </c>
      <c r="BN17" s="161">
        <v>-101.5656</v>
      </c>
      <c r="BO17" s="161">
        <v>47.853000000000002</v>
      </c>
      <c r="BP17" s="161">
        <v>47.944600000000001</v>
      </c>
      <c r="BQ17" s="161">
        <v>93.877799999999993</v>
      </c>
      <c r="BR17" s="161">
        <v>-127.62220000000001</v>
      </c>
      <c r="BS17" s="162"/>
      <c r="BT17" s="162"/>
      <c r="BU17" s="162"/>
      <c r="BV17" s="161">
        <v>10.228999999999999</v>
      </c>
      <c r="BW17" s="161">
        <v>8.76</v>
      </c>
      <c r="BX17" s="161">
        <v>4.55</v>
      </c>
      <c r="BY17" s="161">
        <v>-13.77</v>
      </c>
      <c r="BZ17" s="161">
        <v>4.08</v>
      </c>
      <c r="CA17" s="161">
        <v>-19.6875</v>
      </c>
      <c r="CB17" s="161">
        <v>-18.883800000000001</v>
      </c>
      <c r="CC17" s="161">
        <v>22.2803</v>
      </c>
      <c r="CD17" s="161">
        <v>22.2453</v>
      </c>
      <c r="CE17" s="161">
        <v>-6.7192999999999996</v>
      </c>
      <c r="CF17" s="161">
        <v>-3.7082999999999999</v>
      </c>
      <c r="CG17" s="161">
        <v>-3.7023999999999999</v>
      </c>
      <c r="CH17" s="161">
        <v>-3.6918000000000002</v>
      </c>
      <c r="CI17" s="161">
        <v>15.2438</v>
      </c>
      <c r="CJ17" s="162"/>
      <c r="CK17" s="162"/>
      <c r="CL17" s="161">
        <v>41</v>
      </c>
      <c r="CM17" s="161">
        <v>-23.9</v>
      </c>
      <c r="CN17" s="161">
        <v>-1.64</v>
      </c>
      <c r="CO17" s="161">
        <v>33.5824</v>
      </c>
      <c r="CP17" s="161">
        <v>33.518700000000003</v>
      </c>
      <c r="CQ17" s="161">
        <v>33.416699999999999</v>
      </c>
      <c r="CR17" s="161">
        <v>98.6982</v>
      </c>
      <c r="CS17" s="161">
        <v>99.122200000000007</v>
      </c>
      <c r="CT17" s="161">
        <v>-23.04</v>
      </c>
      <c r="CU17" s="161">
        <v>-78.299400000000006</v>
      </c>
      <c r="CV17" s="161">
        <v>-21.968299999999999</v>
      </c>
      <c r="CW17" s="161">
        <v>1.5879000000000001</v>
      </c>
      <c r="CX17" s="161">
        <v>29.52</v>
      </c>
      <c r="CY17" s="161">
        <v>9.74</v>
      </c>
      <c r="CZ17" s="161">
        <v>4.5361000000000002</v>
      </c>
      <c r="DA17" s="161">
        <v>4.7881999999999998</v>
      </c>
      <c r="DB17" s="161">
        <v>-7.49</v>
      </c>
      <c r="DC17" s="162"/>
      <c r="DD17" s="161">
        <v>-16.982099999999999</v>
      </c>
      <c r="DE17" s="161">
        <v>-17.189</v>
      </c>
      <c r="DF17" s="161">
        <v>32.318100000000001</v>
      </c>
      <c r="DG17" s="161">
        <v>1.5299999999999999E-2</v>
      </c>
      <c r="DH17" s="161">
        <v>-3.6581000000000001</v>
      </c>
      <c r="DI17" s="162"/>
      <c r="DJ17" s="162"/>
      <c r="DK17" s="161">
        <v>-6.2842000000000002</v>
      </c>
      <c r="DL17" s="161">
        <v>-3.3660999999999999</v>
      </c>
      <c r="DM17" s="161">
        <v>32.494199999999999</v>
      </c>
      <c r="DN17" s="161">
        <v>2.2324000000000002</v>
      </c>
      <c r="DO17" s="161">
        <v>-3.06</v>
      </c>
      <c r="DP17" s="161">
        <v>-0.37</v>
      </c>
      <c r="DQ17" s="161">
        <v>8.8155000000000001</v>
      </c>
      <c r="DR17" s="161">
        <v>-31.081800000000001</v>
      </c>
      <c r="DS17" s="161">
        <v>-6.32</v>
      </c>
      <c r="DT17" s="161">
        <v>-6.43</v>
      </c>
      <c r="DU17" s="161">
        <v>15.85</v>
      </c>
      <c r="DV17" s="161">
        <v>15.37</v>
      </c>
      <c r="DW17" s="161">
        <v>-31.309100000000001</v>
      </c>
      <c r="DX17" s="161">
        <v>-15</v>
      </c>
      <c r="DY17" s="161">
        <v>-37.456400000000002</v>
      </c>
      <c r="DZ17" s="161">
        <v>-35.663600000000002</v>
      </c>
      <c r="EA17" s="161">
        <v>-10.178699999999999</v>
      </c>
      <c r="EB17" s="161">
        <v>-21.368500000000001</v>
      </c>
      <c r="EC17" s="161">
        <v>-29.756</v>
      </c>
      <c r="ED17" s="161">
        <v>-30.620100000000001</v>
      </c>
      <c r="EE17" s="161">
        <v>-17.193300000000001</v>
      </c>
      <c r="EF17" s="161">
        <v>-16.487300000000001</v>
      </c>
      <c r="EG17" s="161">
        <v>-9.423</v>
      </c>
      <c r="EH17" s="161">
        <v>-181.6292</v>
      </c>
      <c r="EI17" s="161">
        <v>-4.1971999999999996</v>
      </c>
      <c r="EJ17" s="162"/>
      <c r="EK17" s="161">
        <v>-7.3217999999999996</v>
      </c>
      <c r="EL17" s="161">
        <v>-6.8944000000000001</v>
      </c>
      <c r="EM17" s="161">
        <v>21.5242</v>
      </c>
      <c r="EN17" s="161">
        <v>-20.9193</v>
      </c>
      <c r="EO17" s="161">
        <v>-20.590499999999999</v>
      </c>
      <c r="EP17" s="161">
        <v>12.816000000000001</v>
      </c>
      <c r="EQ17" s="161">
        <v>-23.244599999999998</v>
      </c>
      <c r="ER17" s="161">
        <v>-23.2742</v>
      </c>
      <c r="ES17" s="161">
        <v>10.311999999999999</v>
      </c>
      <c r="ET17" s="161">
        <v>0</v>
      </c>
      <c r="EU17" s="161">
        <v>-9.85</v>
      </c>
      <c r="EV17" s="161">
        <v>1.7</v>
      </c>
      <c r="EW17" s="161">
        <v>1.0640000000000001</v>
      </c>
      <c r="EX17" s="161">
        <v>-26.1007</v>
      </c>
      <c r="EY17" s="161">
        <v>-5.2339000000000002</v>
      </c>
      <c r="EZ17" s="161">
        <v>5.3201000000000001</v>
      </c>
      <c r="FA17" s="161">
        <v>2.1276000000000002</v>
      </c>
      <c r="FB17" s="161">
        <v>7.7648999999999999</v>
      </c>
      <c r="FC17" s="161">
        <v>-24.2242</v>
      </c>
      <c r="FD17" s="161">
        <v>0.2722</v>
      </c>
      <c r="FE17" s="162"/>
      <c r="FF17" s="161">
        <v>0.26860000000000001</v>
      </c>
      <c r="FG17" s="161">
        <v>3.5516999999999999</v>
      </c>
      <c r="FH17" s="161">
        <v>3.5171000000000001</v>
      </c>
      <c r="FI17" s="161">
        <v>2.641</v>
      </c>
      <c r="FJ17" s="161">
        <v>6.3632999999999997</v>
      </c>
      <c r="FK17" s="161">
        <v>6.5308000000000002</v>
      </c>
      <c r="FL17" s="161">
        <v>-15.7409</v>
      </c>
      <c r="FM17" s="161">
        <v>17.727699999999999</v>
      </c>
      <c r="FN17" s="161">
        <v>17.937899999999999</v>
      </c>
      <c r="FO17" s="161">
        <v>-9.4515999999999991</v>
      </c>
      <c r="FP17" s="162"/>
      <c r="FQ17" s="161">
        <v>9.8255999999999997</v>
      </c>
      <c r="FR17" s="161">
        <v>-12.48</v>
      </c>
      <c r="FS17" s="161">
        <v>-4.0060000000000002</v>
      </c>
      <c r="FT17" s="161">
        <v>0.27950000000000003</v>
      </c>
      <c r="FU17" s="161">
        <v>2.2599999999999998</v>
      </c>
      <c r="FV17" s="161">
        <v>1.42</v>
      </c>
      <c r="FW17" s="161">
        <v>0</v>
      </c>
      <c r="FX17" s="161">
        <v>0</v>
      </c>
      <c r="FY17" s="161">
        <v>3.0920000000000001</v>
      </c>
      <c r="FZ17" s="161">
        <v>0.53400000000000003</v>
      </c>
      <c r="GA17" s="161">
        <v>1.6687000000000001</v>
      </c>
      <c r="GB17" s="161">
        <v>-4</v>
      </c>
      <c r="GC17" s="161">
        <v>-13.888500000000001</v>
      </c>
      <c r="GD17" s="161">
        <v>-8.1318000000000001</v>
      </c>
      <c r="GE17" s="161">
        <v>-3.77</v>
      </c>
      <c r="GF17" s="161">
        <v>26.562799999999999</v>
      </c>
      <c r="GG17" s="162"/>
      <c r="GH17" s="161">
        <v>22.462199999999999</v>
      </c>
      <c r="GI17" s="162"/>
      <c r="GJ17" s="161">
        <v>-11.0932</v>
      </c>
      <c r="GK17" s="161">
        <v>1.8548</v>
      </c>
      <c r="GL17" s="162"/>
      <c r="GM17" s="162"/>
      <c r="GN17" s="161">
        <v>-14.0158</v>
      </c>
      <c r="GO17" s="161">
        <v>-5.9836999999999998</v>
      </c>
      <c r="GP17" s="161">
        <v>1.8028999999999999</v>
      </c>
      <c r="GQ17" s="162"/>
      <c r="GR17" s="161">
        <v>8.6385000000000005</v>
      </c>
      <c r="GS17" s="161">
        <v>8.4751999999999992</v>
      </c>
      <c r="GT17" s="161">
        <v>129.5591</v>
      </c>
      <c r="GU17" s="161">
        <v>-10.2569</v>
      </c>
      <c r="GV17" s="161">
        <v>-8.7440999999999995</v>
      </c>
      <c r="GW17" s="161">
        <v>-4.8868</v>
      </c>
      <c r="GX17" s="161">
        <v>4.5507</v>
      </c>
      <c r="GY17" s="161">
        <v>2.4464000000000001</v>
      </c>
      <c r="GZ17" s="161">
        <v>2.4443000000000001</v>
      </c>
      <c r="HA17" s="161">
        <v>3.6107</v>
      </c>
      <c r="HB17" s="161">
        <v>27.867699999999999</v>
      </c>
      <c r="HC17" s="161">
        <v>32.077300000000001</v>
      </c>
      <c r="HD17" s="161">
        <v>6.29</v>
      </c>
      <c r="HE17" s="161">
        <v>-5.16</v>
      </c>
      <c r="HF17" s="161">
        <v>30.8352</v>
      </c>
      <c r="HG17" s="161">
        <v>27.724399999999999</v>
      </c>
      <c r="HH17" s="161">
        <v>38.055100000000003</v>
      </c>
      <c r="HI17" s="161">
        <v>10.3553</v>
      </c>
      <c r="HJ17" s="161">
        <v>10.095499999999999</v>
      </c>
      <c r="HK17" s="161">
        <v>-12.411799999999999</v>
      </c>
      <c r="HL17" s="161">
        <v>-14.367599999999999</v>
      </c>
      <c r="HM17" s="161">
        <v>0</v>
      </c>
      <c r="HN17" s="161">
        <v>-9.8465000000000007</v>
      </c>
      <c r="HO17" s="161">
        <v>67.305999999999997</v>
      </c>
      <c r="HP17" s="162"/>
      <c r="HQ17" s="161">
        <v>-17.214500000000001</v>
      </c>
      <c r="HR17" s="161">
        <v>-16.577200000000001</v>
      </c>
      <c r="HS17" s="161">
        <v>-5.3654000000000002</v>
      </c>
      <c r="HT17" s="161">
        <v>-4.9009999999999998</v>
      </c>
      <c r="HU17" s="161">
        <v>8.59</v>
      </c>
      <c r="HV17" s="161">
        <v>8.6</v>
      </c>
      <c r="HW17" s="161">
        <v>-34.5</v>
      </c>
      <c r="HX17" s="161">
        <v>-34.5</v>
      </c>
      <c r="HY17" s="161">
        <v>1.8119000000000001</v>
      </c>
      <c r="HZ17" s="161">
        <v>-9.36</v>
      </c>
      <c r="IA17" s="162"/>
      <c r="IB17" s="161">
        <v>27.284099999999999</v>
      </c>
      <c r="IC17" s="161">
        <v>27.2697</v>
      </c>
      <c r="ID17" s="161">
        <v>-20.5</v>
      </c>
      <c r="IE17" s="161">
        <v>-42.2</v>
      </c>
      <c r="IF17" s="161">
        <v>4.3</v>
      </c>
      <c r="IG17" s="161">
        <v>3.7</v>
      </c>
      <c r="IH17" s="161">
        <v>-17.340199999999999</v>
      </c>
      <c r="II17" s="161">
        <v>-17.396899999999999</v>
      </c>
      <c r="IJ17" s="161">
        <v>-65.254300000000001</v>
      </c>
      <c r="IK17" s="161">
        <v>15.228</v>
      </c>
      <c r="IL17" s="161">
        <v>-224.39769999999999</v>
      </c>
      <c r="IM17" s="161">
        <v>-9.5152999999999999</v>
      </c>
      <c r="IN17" s="161">
        <v>5.0669000000000004</v>
      </c>
      <c r="IO17" s="161">
        <v>97.224699999999999</v>
      </c>
      <c r="IP17" s="161">
        <v>67.626900000000006</v>
      </c>
      <c r="IQ17" s="161">
        <v>80.986199999999997</v>
      </c>
      <c r="IR17" s="161">
        <v>137.20099999999999</v>
      </c>
      <c r="IS17" s="161">
        <v>29.26</v>
      </c>
      <c r="IT17" s="161">
        <v>29.912099999999999</v>
      </c>
      <c r="IU17" s="161">
        <v>27.9619</v>
      </c>
      <c r="IV17" s="161">
        <v>25.598600000000001</v>
      </c>
      <c r="IW17" s="161">
        <v>150.0737</v>
      </c>
      <c r="IX17" s="161">
        <v>-241.30350000000001</v>
      </c>
      <c r="IY17" s="161">
        <v>56.804000000000002</v>
      </c>
      <c r="IZ17" s="161">
        <v>-46.753399999999999</v>
      </c>
      <c r="JA17" s="161">
        <v>-1.6394</v>
      </c>
      <c r="JB17" s="162"/>
      <c r="JC17" s="161">
        <v>-5.36</v>
      </c>
      <c r="JD17" s="161">
        <v>-0.85699999999999998</v>
      </c>
      <c r="JE17" s="161">
        <v>-0.87</v>
      </c>
      <c r="JF17" s="161">
        <v>0.48</v>
      </c>
      <c r="JG17" s="161">
        <v>1.2</v>
      </c>
      <c r="JH17" s="161">
        <v>-2.2414000000000001</v>
      </c>
      <c r="JI17" s="161">
        <v>-6.9992999999999999</v>
      </c>
      <c r="JJ17" s="161">
        <v>15.880100000000001</v>
      </c>
      <c r="JK17" s="161">
        <v>-8.1132000000000009</v>
      </c>
      <c r="JL17" s="161">
        <v>6.6</v>
      </c>
      <c r="JM17" s="161">
        <v>1.9790000000000001</v>
      </c>
      <c r="JN17" s="161">
        <v>2.9769999999999999</v>
      </c>
      <c r="JO17" s="161">
        <v>2.7852000000000001</v>
      </c>
      <c r="JP17" s="161">
        <v>3.1297999999999999</v>
      </c>
      <c r="JQ17" s="161">
        <v>3.6193</v>
      </c>
      <c r="JR17" s="161">
        <v>3.5326</v>
      </c>
      <c r="JS17" s="161">
        <v>3.2616000000000001</v>
      </c>
      <c r="JT17" s="162"/>
      <c r="JU17" s="161">
        <v>27.6</v>
      </c>
      <c r="JV17" s="161">
        <v>4.6916000000000002</v>
      </c>
      <c r="JW17" s="161">
        <v>-0.6</v>
      </c>
      <c r="JX17" s="162"/>
      <c r="JY17" s="161">
        <v>-8.2459000000000007</v>
      </c>
      <c r="JZ17" s="161">
        <v>-15.018000000000001</v>
      </c>
      <c r="KA17" s="161">
        <v>-13.896100000000001</v>
      </c>
      <c r="KB17" s="161">
        <v>-6.5403000000000002</v>
      </c>
      <c r="KC17" s="161">
        <v>10.5617</v>
      </c>
      <c r="KD17" s="161">
        <v>-7.6475999999999997</v>
      </c>
      <c r="KE17" s="161">
        <v>-2.9908000000000001</v>
      </c>
      <c r="KF17" s="161">
        <v>-27.7</v>
      </c>
      <c r="KG17" s="161">
        <v>9.3000000000000007</v>
      </c>
      <c r="KH17" s="162"/>
      <c r="KI17" s="161">
        <v>-56.417200000000001</v>
      </c>
    </row>
    <row r="18" spans="1:295" ht="18" customHeight="1" x14ac:dyDescent="0.25">
      <c r="A18" s="159" t="s">
        <v>82</v>
      </c>
      <c r="B18" s="159" t="s">
        <v>826</v>
      </c>
      <c r="C18" s="163">
        <v>0</v>
      </c>
      <c r="D18" s="164">
        <v>2.629</v>
      </c>
      <c r="E18" s="164">
        <v>-7.4066999999999998</v>
      </c>
      <c r="F18" s="164">
        <v>2.3115999999999999</v>
      </c>
      <c r="G18" s="164">
        <v>9.9619</v>
      </c>
      <c r="H18" s="165"/>
      <c r="I18" s="164">
        <v>11.839</v>
      </c>
      <c r="J18" s="165"/>
      <c r="K18" s="164">
        <v>5.9206000000000003</v>
      </c>
      <c r="L18" s="164">
        <v>1.6319999999999999</v>
      </c>
      <c r="M18" s="164">
        <v>5.2832999999999997</v>
      </c>
      <c r="N18" s="164">
        <v>4.4400000000000004</v>
      </c>
      <c r="O18" s="165"/>
      <c r="P18" s="164">
        <v>0</v>
      </c>
      <c r="Q18" s="164">
        <v>2.484</v>
      </c>
      <c r="R18" s="165"/>
      <c r="S18" s="164">
        <v>2.9268999999999998</v>
      </c>
      <c r="T18" s="165"/>
      <c r="U18" s="164">
        <v>2.7233000000000001</v>
      </c>
      <c r="V18" s="164">
        <v>2.6032999999999999</v>
      </c>
      <c r="W18" s="164">
        <v>4.9875999999999996</v>
      </c>
      <c r="X18" s="164">
        <v>10.6989</v>
      </c>
      <c r="Y18" s="164">
        <v>-6.1154000000000002</v>
      </c>
      <c r="Z18" s="164">
        <v>1.218</v>
      </c>
      <c r="AA18" s="165"/>
      <c r="AB18" s="164">
        <v>-1.3433999999999999</v>
      </c>
      <c r="AC18" s="165"/>
      <c r="AD18" s="164">
        <v>-0.104</v>
      </c>
      <c r="AE18" s="164">
        <v>9.7509999999999994</v>
      </c>
      <c r="AF18" s="164">
        <v>-28.86</v>
      </c>
      <c r="AG18" s="164">
        <v>-11</v>
      </c>
      <c r="AH18" s="164">
        <v>-1.69</v>
      </c>
      <c r="AI18" s="164">
        <v>0.155</v>
      </c>
      <c r="AJ18" s="164">
        <v>-19.98</v>
      </c>
      <c r="AK18" s="164">
        <v>-20.100000000000001</v>
      </c>
      <c r="AL18" s="165"/>
      <c r="AM18" s="164">
        <v>-4.7699999999999996</v>
      </c>
      <c r="AN18" s="164">
        <v>-4.6399999999999997</v>
      </c>
      <c r="AO18" s="164">
        <v>4.7380000000000004</v>
      </c>
      <c r="AP18" s="164">
        <v>3.5276000000000001</v>
      </c>
      <c r="AQ18" s="164">
        <v>14.847799999999999</v>
      </c>
      <c r="AR18" s="164">
        <v>15.592599999999999</v>
      </c>
      <c r="AS18" s="164">
        <v>-15.7766</v>
      </c>
      <c r="AT18" s="164">
        <v>-12.726100000000001</v>
      </c>
      <c r="AU18" s="164">
        <v>-12.2568</v>
      </c>
      <c r="AV18" s="164">
        <v>11.9894</v>
      </c>
      <c r="AW18" s="164">
        <v>9.5290999999999997</v>
      </c>
      <c r="AX18" s="164">
        <v>-15.003399999999999</v>
      </c>
      <c r="AY18" s="164">
        <v>-12.860099999999999</v>
      </c>
      <c r="AZ18" s="164">
        <v>2.7742</v>
      </c>
      <c r="BA18" s="164">
        <v>11.148899999999999</v>
      </c>
      <c r="BB18" s="164">
        <v>11.9559</v>
      </c>
      <c r="BC18" s="164">
        <v>10.702199999999999</v>
      </c>
      <c r="BD18" s="164">
        <v>-4</v>
      </c>
      <c r="BE18" s="164">
        <v>-4</v>
      </c>
      <c r="BF18" s="164">
        <v>-21.4084</v>
      </c>
      <c r="BG18" s="164">
        <v>-22.1356</v>
      </c>
      <c r="BH18" s="164">
        <v>-1.5706</v>
      </c>
      <c r="BI18" s="165"/>
      <c r="BJ18" s="164">
        <v>-2.9155000000000002</v>
      </c>
      <c r="BK18" s="164">
        <v>2.2456999999999998</v>
      </c>
      <c r="BL18" s="165"/>
      <c r="BM18" s="164">
        <v>-0.55510000000000004</v>
      </c>
      <c r="BN18" s="164">
        <v>-94.668400000000005</v>
      </c>
      <c r="BO18" s="164">
        <v>47.578299999999999</v>
      </c>
      <c r="BP18" s="164">
        <v>47.273200000000003</v>
      </c>
      <c r="BQ18" s="164">
        <v>92.187799999999996</v>
      </c>
      <c r="BR18" s="164">
        <v>-125.6253</v>
      </c>
      <c r="BS18" s="165"/>
      <c r="BT18" s="165"/>
      <c r="BU18" s="165"/>
      <c r="BV18" s="165"/>
      <c r="BW18" s="164">
        <v>8.89</v>
      </c>
      <c r="BX18" s="164">
        <v>4.42</v>
      </c>
      <c r="BY18" s="164">
        <v>-13.85</v>
      </c>
      <c r="BZ18" s="164">
        <v>4.3499999999999996</v>
      </c>
      <c r="CA18" s="164">
        <v>-20.6252</v>
      </c>
      <c r="CB18" s="164">
        <v>-21.161000000000001</v>
      </c>
      <c r="CC18" s="164">
        <v>21.786000000000001</v>
      </c>
      <c r="CD18" s="164">
        <v>21.1937</v>
      </c>
      <c r="CE18" s="164">
        <v>-6.9553000000000003</v>
      </c>
      <c r="CF18" s="164">
        <v>-2.6956000000000002</v>
      </c>
      <c r="CG18" s="164">
        <v>-2.6339000000000001</v>
      </c>
      <c r="CH18" s="164">
        <v>-3.3077999999999999</v>
      </c>
      <c r="CI18" s="164">
        <v>14.943</v>
      </c>
      <c r="CJ18" s="165"/>
      <c r="CK18" s="165"/>
      <c r="CL18" s="164">
        <v>41.5</v>
      </c>
      <c r="CM18" s="164">
        <v>-23.8</v>
      </c>
      <c r="CN18" s="164">
        <v>-1.62</v>
      </c>
      <c r="CO18" s="164">
        <v>34.962800000000001</v>
      </c>
      <c r="CP18" s="164">
        <v>35.037799999999997</v>
      </c>
      <c r="CQ18" s="164">
        <v>33.530299999999997</v>
      </c>
      <c r="CR18" s="164">
        <v>97.982200000000006</v>
      </c>
      <c r="CS18" s="164">
        <v>99.511200000000002</v>
      </c>
      <c r="CT18" s="164">
        <v>-25.93</v>
      </c>
      <c r="CU18" s="164">
        <v>-77.1584</v>
      </c>
      <c r="CV18" s="164">
        <v>-25.267299999999999</v>
      </c>
      <c r="CW18" s="164">
        <v>1.6398999999999999</v>
      </c>
      <c r="CX18" s="164">
        <v>28.75</v>
      </c>
      <c r="CY18" s="164">
        <v>9.84</v>
      </c>
      <c r="CZ18" s="164">
        <v>4.2236000000000002</v>
      </c>
      <c r="DA18" s="164">
        <v>4.5929000000000002</v>
      </c>
      <c r="DB18" s="164">
        <v>-7.22</v>
      </c>
      <c r="DC18" s="165"/>
      <c r="DD18" s="164">
        <v>-17.579499999999999</v>
      </c>
      <c r="DE18" s="164">
        <v>-17.063400000000001</v>
      </c>
      <c r="DF18" s="164">
        <v>36.497</v>
      </c>
      <c r="DG18" s="164">
        <v>1.52E-2</v>
      </c>
      <c r="DH18" s="164">
        <v>-3.6324000000000001</v>
      </c>
      <c r="DI18" s="164">
        <v>16.5</v>
      </c>
      <c r="DJ18" s="165"/>
      <c r="DK18" s="164">
        <v>-6.6234999999999999</v>
      </c>
      <c r="DL18" s="164">
        <v>-3.1791</v>
      </c>
      <c r="DM18" s="164">
        <v>32.967300000000002</v>
      </c>
      <c r="DN18" s="164">
        <v>2.4178999999999999</v>
      </c>
      <c r="DO18" s="164">
        <v>-2.91</v>
      </c>
      <c r="DP18" s="164">
        <v>-0.47</v>
      </c>
      <c r="DQ18" s="164">
        <v>7.4115000000000002</v>
      </c>
      <c r="DR18" s="164">
        <v>-30.346699999999998</v>
      </c>
      <c r="DS18" s="164">
        <v>-6.46</v>
      </c>
      <c r="DT18" s="164">
        <v>-6.6</v>
      </c>
      <c r="DU18" s="164">
        <v>16</v>
      </c>
      <c r="DV18" s="164">
        <v>15.46</v>
      </c>
      <c r="DW18" s="164">
        <v>-29.418199999999999</v>
      </c>
      <c r="DX18" s="164">
        <v>-14.572699999999999</v>
      </c>
      <c r="DY18" s="164">
        <v>-36.9861</v>
      </c>
      <c r="DZ18" s="164">
        <v>-36.336399999999998</v>
      </c>
      <c r="EA18" s="165"/>
      <c r="EB18" s="164">
        <v>-19.711400000000001</v>
      </c>
      <c r="EC18" s="164">
        <v>-28.013400000000001</v>
      </c>
      <c r="ED18" s="164">
        <v>-30.204000000000001</v>
      </c>
      <c r="EE18" s="164">
        <v>-9.0702999999999996</v>
      </c>
      <c r="EF18" s="164">
        <v>-14.7577</v>
      </c>
      <c r="EG18" s="164">
        <v>-10.866</v>
      </c>
      <c r="EH18" s="164">
        <v>-179.63570000000001</v>
      </c>
      <c r="EI18" s="164">
        <v>-6.3757000000000001</v>
      </c>
      <c r="EJ18" s="165"/>
      <c r="EK18" s="164">
        <v>-7.5974000000000004</v>
      </c>
      <c r="EL18" s="164">
        <v>-7.298</v>
      </c>
      <c r="EM18" s="164">
        <v>0</v>
      </c>
      <c r="EN18" s="164">
        <v>-18.583500000000001</v>
      </c>
      <c r="EO18" s="164">
        <v>-18.087900000000001</v>
      </c>
      <c r="EP18" s="164">
        <v>0</v>
      </c>
      <c r="EQ18" s="164">
        <v>-24.979199999999999</v>
      </c>
      <c r="ER18" s="164">
        <v>-24.4238</v>
      </c>
      <c r="ES18" s="164">
        <v>9.9242000000000008</v>
      </c>
      <c r="ET18" s="164">
        <v>0</v>
      </c>
      <c r="EU18" s="164">
        <v>-11.51</v>
      </c>
      <c r="EV18" s="164">
        <v>25.8</v>
      </c>
      <c r="EW18" s="164">
        <v>1.2616000000000001</v>
      </c>
      <c r="EX18" s="164">
        <v>-23.166699999999999</v>
      </c>
      <c r="EY18" s="164">
        <v>-5.3151000000000002</v>
      </c>
      <c r="EZ18" s="164">
        <v>5.2130999999999998</v>
      </c>
      <c r="FA18" s="164">
        <v>2.6301999999999999</v>
      </c>
      <c r="FB18" s="164">
        <v>11.5463</v>
      </c>
      <c r="FC18" s="164">
        <v>-25.944700000000001</v>
      </c>
      <c r="FD18" s="164">
        <v>0.246</v>
      </c>
      <c r="FE18" s="165"/>
      <c r="FF18" s="164">
        <v>0.24510000000000001</v>
      </c>
      <c r="FG18" s="164">
        <v>3.2199</v>
      </c>
      <c r="FH18" s="164">
        <v>3.4386999999999999</v>
      </c>
      <c r="FI18" s="164">
        <v>2.4763999999999999</v>
      </c>
      <c r="FJ18" s="164">
        <v>7.0331999999999999</v>
      </c>
      <c r="FK18" s="164">
        <v>7.3681000000000001</v>
      </c>
      <c r="FL18" s="164">
        <v>-16.578199999999999</v>
      </c>
      <c r="FM18" s="164">
        <v>19.083100000000002</v>
      </c>
      <c r="FN18" s="164">
        <v>17.748100000000001</v>
      </c>
      <c r="FO18" s="164">
        <v>-10.3582</v>
      </c>
      <c r="FP18" s="165"/>
      <c r="FQ18" s="164">
        <v>10.2895</v>
      </c>
      <c r="FR18" s="164">
        <v>-12.03</v>
      </c>
      <c r="FS18" s="164">
        <v>-4.2129000000000003</v>
      </c>
      <c r="FT18" s="164">
        <v>0.2868</v>
      </c>
      <c r="FU18" s="164">
        <v>2.1800000000000002</v>
      </c>
      <c r="FV18" s="164">
        <v>1.06</v>
      </c>
      <c r="FW18" s="164">
        <v>-11.535299999999999</v>
      </c>
      <c r="FX18" s="164">
        <v>1.0820000000000001</v>
      </c>
      <c r="FY18" s="164">
        <v>3.15</v>
      </c>
      <c r="FZ18" s="164">
        <v>0.54400000000000004</v>
      </c>
      <c r="GA18" s="164">
        <v>2.3111000000000002</v>
      </c>
      <c r="GB18" s="164">
        <v>-4.37</v>
      </c>
      <c r="GC18" s="164">
        <v>-13.082100000000001</v>
      </c>
      <c r="GD18" s="164">
        <v>-8.6811000000000007</v>
      </c>
      <c r="GE18" s="164">
        <v>-3.91</v>
      </c>
      <c r="GF18" s="164">
        <v>25.450900000000001</v>
      </c>
      <c r="GG18" s="165"/>
      <c r="GH18" s="164">
        <v>22.4955</v>
      </c>
      <c r="GI18" s="165"/>
      <c r="GJ18" s="164">
        <v>-11.452199999999999</v>
      </c>
      <c r="GK18" s="164">
        <v>1.8823000000000001</v>
      </c>
      <c r="GL18" s="165"/>
      <c r="GM18" s="165"/>
      <c r="GN18" s="165"/>
      <c r="GO18" s="164">
        <v>-5.8963999999999999</v>
      </c>
      <c r="GP18" s="164">
        <v>0.57150000000000001</v>
      </c>
      <c r="GQ18" s="164">
        <v>-36.133800000000001</v>
      </c>
      <c r="GR18" s="164">
        <v>8.9520999999999997</v>
      </c>
      <c r="GS18" s="164">
        <v>6.8259999999999996</v>
      </c>
      <c r="GT18" s="164">
        <v>133.19579999999999</v>
      </c>
      <c r="GU18" s="164">
        <v>-10.162800000000001</v>
      </c>
      <c r="GV18" s="164">
        <v>-8.5532000000000004</v>
      </c>
      <c r="GW18" s="164">
        <v>-5.1806999999999999</v>
      </c>
      <c r="GX18" s="164">
        <v>2.9544999999999999</v>
      </c>
      <c r="GY18" s="164">
        <v>2.6002000000000001</v>
      </c>
      <c r="GZ18" s="164">
        <v>2.5076000000000001</v>
      </c>
      <c r="HA18" s="164">
        <v>2.4434999999999998</v>
      </c>
      <c r="HB18" s="164">
        <v>29.226600000000001</v>
      </c>
      <c r="HC18" s="164">
        <v>31.181100000000001</v>
      </c>
      <c r="HD18" s="164">
        <v>5.87</v>
      </c>
      <c r="HE18" s="164">
        <v>-8.3347999999999995</v>
      </c>
      <c r="HF18" s="164">
        <v>30.450199999999999</v>
      </c>
      <c r="HG18" s="164">
        <v>24.779900000000001</v>
      </c>
      <c r="HH18" s="164">
        <v>36.526200000000003</v>
      </c>
      <c r="HI18" s="164">
        <v>12.522500000000001</v>
      </c>
      <c r="HJ18" s="164">
        <v>10.659800000000001</v>
      </c>
      <c r="HK18" s="164">
        <v>-12.4437</v>
      </c>
      <c r="HL18" s="164">
        <v>-14.8009</v>
      </c>
      <c r="HM18" s="164">
        <v>0</v>
      </c>
      <c r="HN18" s="164">
        <v>0</v>
      </c>
      <c r="HO18" s="165"/>
      <c r="HP18" s="164">
        <v>67.081400000000002</v>
      </c>
      <c r="HQ18" s="164">
        <v>-15.9345</v>
      </c>
      <c r="HR18" s="164">
        <v>-15.681800000000001</v>
      </c>
      <c r="HS18" s="164">
        <v>-5.6349</v>
      </c>
      <c r="HT18" s="164">
        <v>-5.4863999999999997</v>
      </c>
      <c r="HU18" s="164">
        <v>6.36</v>
      </c>
      <c r="HV18" s="164">
        <v>6.37</v>
      </c>
      <c r="HW18" s="164">
        <v>-34.6</v>
      </c>
      <c r="HX18" s="164">
        <v>-34.299999999999997</v>
      </c>
      <c r="HY18" s="164">
        <v>1.865</v>
      </c>
      <c r="HZ18" s="164">
        <v>-8.9600000000000009</v>
      </c>
      <c r="IA18" s="165"/>
      <c r="IB18" s="164">
        <v>28.449200000000001</v>
      </c>
      <c r="IC18" s="164">
        <v>28.3551</v>
      </c>
      <c r="ID18" s="164">
        <v>-19.899999999999999</v>
      </c>
      <c r="IE18" s="164">
        <v>-43.5</v>
      </c>
      <c r="IF18" s="164">
        <v>3.4</v>
      </c>
      <c r="IG18" s="164">
        <v>2.8</v>
      </c>
      <c r="IH18" s="165"/>
      <c r="II18" s="165"/>
      <c r="IJ18" s="164">
        <v>-69.223299999999995</v>
      </c>
      <c r="IK18" s="164">
        <v>15.185700000000001</v>
      </c>
      <c r="IL18" s="164">
        <v>-221.69220000000001</v>
      </c>
      <c r="IM18" s="164">
        <v>-9.1300000000000008</v>
      </c>
      <c r="IN18" s="164">
        <v>1.1394</v>
      </c>
      <c r="IO18" s="164">
        <v>91.340100000000007</v>
      </c>
      <c r="IP18" s="164">
        <v>71.738900000000001</v>
      </c>
      <c r="IQ18" s="164">
        <v>75.493899999999996</v>
      </c>
      <c r="IR18" s="164">
        <v>136.52500000000001</v>
      </c>
      <c r="IS18" s="164">
        <v>26.804099999999998</v>
      </c>
      <c r="IT18" s="164">
        <v>27.896999999999998</v>
      </c>
      <c r="IU18" s="164">
        <v>27.495799999999999</v>
      </c>
      <c r="IV18" s="164">
        <v>29.610700000000001</v>
      </c>
      <c r="IW18" s="164">
        <v>148.08500000000001</v>
      </c>
      <c r="IX18" s="164">
        <v>-240.84819999999999</v>
      </c>
      <c r="IY18" s="164">
        <v>57.083399999999997</v>
      </c>
      <c r="IZ18" s="164">
        <v>-47.239699999999999</v>
      </c>
      <c r="JA18" s="164">
        <v>-1.9910000000000001</v>
      </c>
      <c r="JB18" s="165"/>
      <c r="JC18" s="164">
        <v>-5.84</v>
      </c>
      <c r="JD18" s="164">
        <v>-0.79700000000000004</v>
      </c>
      <c r="JE18" s="164">
        <v>-0.8</v>
      </c>
      <c r="JF18" s="164">
        <v>1.2</v>
      </c>
      <c r="JG18" s="164">
        <v>0.88</v>
      </c>
      <c r="JH18" s="164">
        <v>-2.8485999999999998</v>
      </c>
      <c r="JI18" s="164">
        <v>-7.4997999999999996</v>
      </c>
      <c r="JJ18" s="164">
        <v>15.4711</v>
      </c>
      <c r="JK18" s="164">
        <v>-8.7296999999999993</v>
      </c>
      <c r="JL18" s="164">
        <v>6.3</v>
      </c>
      <c r="JM18" s="164">
        <v>2.6440000000000001</v>
      </c>
      <c r="JN18" s="164">
        <v>2.548</v>
      </c>
      <c r="JO18" s="165"/>
      <c r="JP18" s="165"/>
      <c r="JQ18" s="164">
        <v>3.5758999999999999</v>
      </c>
      <c r="JR18" s="164">
        <v>3.7042000000000002</v>
      </c>
      <c r="JS18" s="164">
        <v>2.8757000000000001</v>
      </c>
      <c r="JT18" s="165"/>
      <c r="JU18" s="164">
        <v>28</v>
      </c>
      <c r="JV18" s="164">
        <v>3.5865</v>
      </c>
      <c r="JW18" s="164">
        <v>-0.57999999999999996</v>
      </c>
      <c r="JX18" s="165"/>
      <c r="JY18" s="164">
        <v>-9.6033000000000008</v>
      </c>
      <c r="JZ18" s="164">
        <v>-15.010999999999999</v>
      </c>
      <c r="KA18" s="164">
        <v>-13.5799</v>
      </c>
      <c r="KB18" s="164">
        <v>-7.0419</v>
      </c>
      <c r="KC18" s="164">
        <v>9.7134999999999998</v>
      </c>
      <c r="KD18" s="164">
        <v>-7.2648000000000001</v>
      </c>
      <c r="KE18" s="164">
        <v>-3.1374</v>
      </c>
      <c r="KF18" s="164">
        <v>-27.6</v>
      </c>
      <c r="KG18" s="164">
        <v>10.199999999999999</v>
      </c>
      <c r="KH18" s="165"/>
      <c r="KI18" s="164">
        <v>-56.321599999999997</v>
      </c>
    </row>
    <row r="19" spans="1:295" ht="18" customHeight="1" x14ac:dyDescent="0.25">
      <c r="A19" s="159" t="s">
        <v>82</v>
      </c>
      <c r="B19" s="159" t="s">
        <v>827</v>
      </c>
      <c r="C19" s="163">
        <v>0</v>
      </c>
      <c r="D19" s="164">
        <v>2.6919</v>
      </c>
      <c r="E19" s="164">
        <v>-7.3734000000000002</v>
      </c>
      <c r="F19" s="164">
        <v>2.0931000000000002</v>
      </c>
      <c r="G19" s="164">
        <v>9.6206999999999994</v>
      </c>
      <c r="H19" s="165"/>
      <c r="I19" s="164">
        <v>13.4429</v>
      </c>
      <c r="J19" s="165"/>
      <c r="K19" s="164">
        <v>6.6788999999999996</v>
      </c>
      <c r="L19" s="164">
        <v>2.0398999999999998</v>
      </c>
      <c r="M19" s="164">
        <v>5.6688000000000001</v>
      </c>
      <c r="N19" s="164">
        <v>-2.2200000000000002</v>
      </c>
      <c r="O19" s="165"/>
      <c r="P19" s="164">
        <v>0</v>
      </c>
      <c r="Q19" s="164">
        <v>3.3119999999999998</v>
      </c>
      <c r="R19" s="164">
        <v>-17.600000000000001</v>
      </c>
      <c r="S19" s="164">
        <v>3.0055999999999998</v>
      </c>
      <c r="T19" s="165"/>
      <c r="U19" s="164">
        <v>2.9754999999999998</v>
      </c>
      <c r="V19" s="164">
        <v>2.7782</v>
      </c>
      <c r="W19" s="164">
        <v>5.2253999999999996</v>
      </c>
      <c r="X19" s="164">
        <v>10.643800000000001</v>
      </c>
      <c r="Y19" s="164">
        <v>-6.1988000000000003</v>
      </c>
      <c r="Z19" s="164">
        <v>1.2650999999999999</v>
      </c>
      <c r="AA19" s="165"/>
      <c r="AB19" s="164">
        <v>-1.4075</v>
      </c>
      <c r="AC19" s="165"/>
      <c r="AD19" s="164">
        <v>-0.54800000000000004</v>
      </c>
      <c r="AE19" s="164">
        <v>9.8729999999999993</v>
      </c>
      <c r="AF19" s="164">
        <v>-17.760000000000002</v>
      </c>
      <c r="AG19" s="164">
        <v>-8.8000000000000007</v>
      </c>
      <c r="AH19" s="164">
        <v>-1.8049999999999999</v>
      </c>
      <c r="AI19" s="164">
        <v>0.16200000000000001</v>
      </c>
      <c r="AJ19" s="164">
        <v>-20.41</v>
      </c>
      <c r="AK19" s="164">
        <v>-20.46</v>
      </c>
      <c r="AL19" s="165"/>
      <c r="AM19" s="164">
        <v>-5.03</v>
      </c>
      <c r="AN19" s="164">
        <v>-4.88</v>
      </c>
      <c r="AO19" s="164">
        <v>4.2587999999999999</v>
      </c>
      <c r="AP19" s="164">
        <v>3.3443999999999998</v>
      </c>
      <c r="AQ19" s="164">
        <v>13.9313</v>
      </c>
      <c r="AR19" s="164">
        <v>15.683400000000001</v>
      </c>
      <c r="AS19" s="164">
        <v>-12.763400000000001</v>
      </c>
      <c r="AT19" s="164">
        <v>-12.324199999999999</v>
      </c>
      <c r="AU19" s="164">
        <v>-12.013400000000001</v>
      </c>
      <c r="AV19" s="164">
        <v>7.0872000000000002</v>
      </c>
      <c r="AW19" s="164">
        <v>8.1861999999999995</v>
      </c>
      <c r="AX19" s="164">
        <v>-13.5299</v>
      </c>
      <c r="AY19" s="164">
        <v>-11.252599999999999</v>
      </c>
      <c r="AZ19" s="164">
        <v>1.5905</v>
      </c>
      <c r="BA19" s="164">
        <v>10.4948</v>
      </c>
      <c r="BB19" s="164">
        <v>9.2360000000000007</v>
      </c>
      <c r="BC19" s="164">
        <v>16.417899999999999</v>
      </c>
      <c r="BD19" s="164">
        <v>-6.3</v>
      </c>
      <c r="BE19" s="164">
        <v>-6.3</v>
      </c>
      <c r="BF19" s="164">
        <v>-22.5627</v>
      </c>
      <c r="BG19" s="164">
        <v>-22.231300000000001</v>
      </c>
      <c r="BH19" s="164">
        <v>-1.1575</v>
      </c>
      <c r="BI19" s="165"/>
      <c r="BJ19" s="164">
        <v>-4.1273999999999997</v>
      </c>
      <c r="BK19" s="164">
        <v>2.0602</v>
      </c>
      <c r="BL19" s="165"/>
      <c r="BM19" s="164">
        <v>-0.37030000000000002</v>
      </c>
      <c r="BN19" s="164">
        <v>-106.20440000000001</v>
      </c>
      <c r="BO19" s="164">
        <v>50.1419</v>
      </c>
      <c r="BP19" s="164">
        <v>49.9283</v>
      </c>
      <c r="BQ19" s="164">
        <v>87.277600000000007</v>
      </c>
      <c r="BR19" s="164">
        <v>-125.7897</v>
      </c>
      <c r="BS19" s="165"/>
      <c r="BT19" s="165"/>
      <c r="BU19" s="165"/>
      <c r="BV19" s="164">
        <v>11.3767</v>
      </c>
      <c r="BW19" s="164">
        <v>9.1</v>
      </c>
      <c r="BX19" s="164">
        <v>4.84</v>
      </c>
      <c r="BY19" s="164">
        <v>-13</v>
      </c>
      <c r="BZ19" s="164">
        <v>4.6900000000000004</v>
      </c>
      <c r="CA19" s="164">
        <v>-20.6252</v>
      </c>
      <c r="CB19" s="164">
        <v>-21.027100000000001</v>
      </c>
      <c r="CC19" s="164">
        <v>22.340800000000002</v>
      </c>
      <c r="CD19" s="164">
        <v>21.145099999999999</v>
      </c>
      <c r="CE19" s="164">
        <v>-7.1348000000000003</v>
      </c>
      <c r="CF19" s="164">
        <v>-1.5084</v>
      </c>
      <c r="CG19" s="164">
        <v>-1.4039999999999999</v>
      </c>
      <c r="CH19" s="164">
        <v>-6.2515000000000001</v>
      </c>
      <c r="CI19" s="164">
        <v>14.960100000000001</v>
      </c>
      <c r="CJ19" s="165"/>
      <c r="CK19" s="165"/>
      <c r="CL19" s="164">
        <v>44.7</v>
      </c>
      <c r="CM19" s="164">
        <v>-24.4</v>
      </c>
      <c r="CN19" s="164">
        <v>-1.58</v>
      </c>
      <c r="CO19" s="164">
        <v>36.813200000000002</v>
      </c>
      <c r="CP19" s="164">
        <v>36.4099</v>
      </c>
      <c r="CQ19" s="164">
        <v>35.549199999999999</v>
      </c>
      <c r="CR19" s="164">
        <v>98.496099999999998</v>
      </c>
      <c r="CS19" s="164">
        <v>98.048199999999994</v>
      </c>
      <c r="CT19" s="164">
        <v>-22.998000000000001</v>
      </c>
      <c r="CU19" s="164">
        <v>-79.809399999999997</v>
      </c>
      <c r="CV19" s="164">
        <v>-22.7806</v>
      </c>
      <c r="CW19" s="164">
        <v>2.0356999999999998</v>
      </c>
      <c r="CX19" s="164">
        <v>26.39</v>
      </c>
      <c r="CY19" s="164">
        <v>10.039999999999999</v>
      </c>
      <c r="CZ19" s="164">
        <v>4.6924000000000001</v>
      </c>
      <c r="DA19" s="164">
        <v>4.9835000000000003</v>
      </c>
      <c r="DB19" s="164">
        <v>-7.55</v>
      </c>
      <c r="DC19" s="165"/>
      <c r="DD19" s="164">
        <v>-16.4314</v>
      </c>
      <c r="DE19" s="164">
        <v>-16.616</v>
      </c>
      <c r="DF19" s="164">
        <v>30.0258</v>
      </c>
      <c r="DG19" s="164">
        <v>1.5100000000000001E-2</v>
      </c>
      <c r="DH19" s="164">
        <v>-3.7544</v>
      </c>
      <c r="DI19" s="165"/>
      <c r="DJ19" s="165"/>
      <c r="DK19" s="164">
        <v>-6.5050999999999997</v>
      </c>
      <c r="DL19" s="164">
        <v>-2.4310999999999998</v>
      </c>
      <c r="DM19" s="164">
        <v>33.282800000000002</v>
      </c>
      <c r="DN19" s="164">
        <v>3.3456000000000001</v>
      </c>
      <c r="DO19" s="164">
        <v>-2.1800000000000002</v>
      </c>
      <c r="DP19" s="164">
        <v>-0.59</v>
      </c>
      <c r="DQ19" s="164">
        <v>7.3440000000000003</v>
      </c>
      <c r="DR19" s="164">
        <v>-30.436699999999998</v>
      </c>
      <c r="DS19" s="164">
        <v>-6.49</v>
      </c>
      <c r="DT19" s="164">
        <v>-6.59</v>
      </c>
      <c r="DU19" s="164">
        <v>16.84</v>
      </c>
      <c r="DV19" s="164">
        <v>16.649999999999999</v>
      </c>
      <c r="DW19" s="164">
        <v>-29.2182</v>
      </c>
      <c r="DX19" s="164">
        <v>-14.436400000000001</v>
      </c>
      <c r="DY19" s="164">
        <v>-37.005299999999998</v>
      </c>
      <c r="DZ19" s="164">
        <v>-36.363599999999998</v>
      </c>
      <c r="EA19" s="165"/>
      <c r="EB19" s="164">
        <v>-18.3477</v>
      </c>
      <c r="EC19" s="164">
        <v>-26.1144</v>
      </c>
      <c r="ED19" s="164">
        <v>-27.597100000000001</v>
      </c>
      <c r="EE19" s="164">
        <v>-15.0207</v>
      </c>
      <c r="EF19" s="164">
        <v>-16.090800000000002</v>
      </c>
      <c r="EG19" s="164">
        <v>-10.861000000000001</v>
      </c>
      <c r="EH19" s="164">
        <v>-174.268</v>
      </c>
      <c r="EI19" s="164">
        <v>-0.94369999999999998</v>
      </c>
      <c r="EJ19" s="165"/>
      <c r="EK19" s="164">
        <v>-7.1738</v>
      </c>
      <c r="EL19" s="164">
        <v>-6.8982999999999999</v>
      </c>
      <c r="EM19" s="164">
        <v>16.235299999999999</v>
      </c>
      <c r="EN19" s="164">
        <v>-21.513400000000001</v>
      </c>
      <c r="EO19" s="164">
        <v>-19.587700000000002</v>
      </c>
      <c r="EP19" s="164">
        <v>7.6959999999999997</v>
      </c>
      <c r="EQ19" s="164">
        <v>-24.065100000000001</v>
      </c>
      <c r="ER19" s="164">
        <v>-23.852</v>
      </c>
      <c r="ES19" s="164">
        <v>10.783200000000001</v>
      </c>
      <c r="ET19" s="164">
        <v>0</v>
      </c>
      <c r="EU19" s="164">
        <v>-11.34</v>
      </c>
      <c r="EV19" s="164">
        <v>-3.7</v>
      </c>
      <c r="EW19" s="164">
        <v>1.1482000000000001</v>
      </c>
      <c r="EX19" s="164">
        <v>-29.837900000000001</v>
      </c>
      <c r="EY19" s="164">
        <v>-5.1517999999999997</v>
      </c>
      <c r="EZ19" s="164">
        <v>5.4444999999999997</v>
      </c>
      <c r="FA19" s="164">
        <v>2.2576000000000001</v>
      </c>
      <c r="FB19" s="164">
        <v>11.1539</v>
      </c>
      <c r="FC19" s="164">
        <v>-27.484200000000001</v>
      </c>
      <c r="FD19" s="164">
        <v>0.30669999999999997</v>
      </c>
      <c r="FE19" s="165"/>
      <c r="FF19" s="164">
        <v>0.28760000000000002</v>
      </c>
      <c r="FG19" s="164">
        <v>3.3696999999999999</v>
      </c>
      <c r="FH19" s="164">
        <v>4.2497999999999996</v>
      </c>
      <c r="FI19" s="164">
        <v>2.4714999999999998</v>
      </c>
      <c r="FJ19" s="164">
        <v>7.8704000000000001</v>
      </c>
      <c r="FK19" s="164">
        <v>7.7030000000000003</v>
      </c>
      <c r="FL19" s="164">
        <v>-14.401199999999999</v>
      </c>
      <c r="FM19" s="164">
        <v>17.337900000000001</v>
      </c>
      <c r="FN19" s="164">
        <v>17.724799999999998</v>
      </c>
      <c r="FO19" s="164">
        <v>-8.2836999999999996</v>
      </c>
      <c r="FP19" s="165"/>
      <c r="FQ19" s="164">
        <v>11.3149</v>
      </c>
      <c r="FR19" s="164">
        <v>-11.53</v>
      </c>
      <c r="FS19" s="164">
        <v>-3.1069</v>
      </c>
      <c r="FT19" s="164">
        <v>0.31519999999999998</v>
      </c>
      <c r="FU19" s="164">
        <v>2.5499999999999998</v>
      </c>
      <c r="FV19" s="164">
        <v>1.33</v>
      </c>
      <c r="FW19" s="164">
        <v>-11.1153</v>
      </c>
      <c r="FX19" s="164">
        <v>0</v>
      </c>
      <c r="FY19" s="164">
        <v>3.1869999999999998</v>
      </c>
      <c r="FZ19" s="164">
        <v>0.65800000000000003</v>
      </c>
      <c r="GA19" s="164">
        <v>2.5375000000000001</v>
      </c>
      <c r="GB19" s="164">
        <v>-5.45</v>
      </c>
      <c r="GC19" s="164">
        <v>-15.063599999999999</v>
      </c>
      <c r="GD19" s="164">
        <v>-9.9080999999999992</v>
      </c>
      <c r="GE19" s="164">
        <v>-3.85</v>
      </c>
      <c r="GF19" s="164">
        <v>24.805199999999999</v>
      </c>
      <c r="GG19" s="165"/>
      <c r="GH19" s="164">
        <v>22.1248</v>
      </c>
      <c r="GI19" s="165"/>
      <c r="GJ19" s="164">
        <v>-11.419700000000001</v>
      </c>
      <c r="GK19" s="164">
        <v>1.9349000000000001</v>
      </c>
      <c r="GL19" s="165"/>
      <c r="GM19" s="165"/>
      <c r="GN19" s="164">
        <v>-14.292</v>
      </c>
      <c r="GO19" s="164">
        <v>-6.6211000000000002</v>
      </c>
      <c r="GP19" s="164">
        <v>-0.38069999999999998</v>
      </c>
      <c r="GQ19" s="164">
        <v>-35.629600000000003</v>
      </c>
      <c r="GR19" s="164">
        <v>8.7082999999999995</v>
      </c>
      <c r="GS19" s="164">
        <v>8.4034999999999993</v>
      </c>
      <c r="GT19" s="164">
        <v>132.48240000000001</v>
      </c>
      <c r="GU19" s="164">
        <v>-10.170999999999999</v>
      </c>
      <c r="GV19" s="164">
        <v>-8.2443000000000008</v>
      </c>
      <c r="GW19" s="164">
        <v>-5.1235999999999997</v>
      </c>
      <c r="GX19" s="164">
        <v>4.1349999999999998</v>
      </c>
      <c r="GY19" s="164">
        <v>2.7833000000000001</v>
      </c>
      <c r="GZ19" s="164">
        <v>2.7054</v>
      </c>
      <c r="HA19" s="164">
        <v>3.6555</v>
      </c>
      <c r="HB19" s="164">
        <v>29.700900000000001</v>
      </c>
      <c r="HC19" s="164">
        <v>31.159500000000001</v>
      </c>
      <c r="HD19" s="164">
        <v>6.29</v>
      </c>
      <c r="HE19" s="164">
        <v>-8.6795000000000009</v>
      </c>
      <c r="HF19" s="164">
        <v>27.397300000000001</v>
      </c>
      <c r="HG19" s="164">
        <v>28.737400000000001</v>
      </c>
      <c r="HH19" s="164">
        <v>40.952800000000003</v>
      </c>
      <c r="HI19" s="164">
        <v>11.1081</v>
      </c>
      <c r="HJ19" s="164">
        <v>11.422000000000001</v>
      </c>
      <c r="HK19" s="164">
        <v>-12.414899999999999</v>
      </c>
      <c r="HL19" s="164">
        <v>-14.9557</v>
      </c>
      <c r="HM19" s="164">
        <v>0</v>
      </c>
      <c r="HN19" s="164">
        <v>0</v>
      </c>
      <c r="HO19" s="165"/>
      <c r="HP19" s="165"/>
      <c r="HQ19" s="164">
        <v>-15.593999999999999</v>
      </c>
      <c r="HR19" s="164">
        <v>-14.9842</v>
      </c>
      <c r="HS19" s="164">
        <v>-6.1729000000000003</v>
      </c>
      <c r="HT19" s="164">
        <v>-6.1863999999999999</v>
      </c>
      <c r="HU19" s="164">
        <v>6.62</v>
      </c>
      <c r="HV19" s="164">
        <v>6.68</v>
      </c>
      <c r="HW19" s="164">
        <v>-34.299999999999997</v>
      </c>
      <c r="HX19" s="164">
        <v>-33.6</v>
      </c>
      <c r="HY19" s="164">
        <v>1.8119000000000001</v>
      </c>
      <c r="HZ19" s="164">
        <v>-7.84</v>
      </c>
      <c r="IA19" s="165"/>
      <c r="IB19" s="164">
        <v>27.1873</v>
      </c>
      <c r="IC19" s="164">
        <v>27.241900000000001</v>
      </c>
      <c r="ID19" s="164">
        <v>-19.5</v>
      </c>
      <c r="IE19" s="164">
        <v>-42.6</v>
      </c>
      <c r="IF19" s="164">
        <v>3</v>
      </c>
      <c r="IG19" s="164">
        <v>2.1</v>
      </c>
      <c r="IH19" s="164">
        <v>-17.417400000000001</v>
      </c>
      <c r="II19" s="164">
        <v>-17.359400000000001</v>
      </c>
      <c r="IJ19" s="164">
        <v>-67.429699999999997</v>
      </c>
      <c r="IK19" s="164">
        <v>15.342599999999999</v>
      </c>
      <c r="IL19" s="164">
        <v>-223.3853</v>
      </c>
      <c r="IM19" s="164">
        <v>-10.7721</v>
      </c>
      <c r="IN19" s="164">
        <v>3.2770999999999999</v>
      </c>
      <c r="IO19" s="164">
        <v>97.312200000000004</v>
      </c>
      <c r="IP19" s="164">
        <v>67.3596</v>
      </c>
      <c r="IQ19" s="164">
        <v>79.246799999999993</v>
      </c>
      <c r="IR19" s="164">
        <v>136.6472</v>
      </c>
      <c r="IS19" s="164">
        <v>31.4316</v>
      </c>
      <c r="IT19" s="164">
        <v>29.736799999999999</v>
      </c>
      <c r="IU19" s="164">
        <v>28.359500000000001</v>
      </c>
      <c r="IV19" s="164">
        <v>28.6935</v>
      </c>
      <c r="IW19" s="164">
        <v>153.01300000000001</v>
      </c>
      <c r="IX19" s="164">
        <v>-240.82599999999999</v>
      </c>
      <c r="IY19" s="164">
        <v>60.401299999999999</v>
      </c>
      <c r="IZ19" s="164">
        <v>-48.46</v>
      </c>
      <c r="JA19" s="164">
        <v>-1.8029999999999999</v>
      </c>
      <c r="JB19" s="165"/>
      <c r="JC19" s="164">
        <v>-5.76</v>
      </c>
      <c r="JD19" s="164">
        <v>-0.63100000000000001</v>
      </c>
      <c r="JE19" s="164">
        <v>-0.64300000000000002</v>
      </c>
      <c r="JF19" s="164">
        <v>0.72</v>
      </c>
      <c r="JG19" s="164">
        <v>1.76</v>
      </c>
      <c r="JH19" s="164">
        <v>-3.1791999999999998</v>
      </c>
      <c r="JI19" s="164">
        <v>-7.8201999999999998</v>
      </c>
      <c r="JJ19" s="164">
        <v>16.234100000000002</v>
      </c>
      <c r="JK19" s="164">
        <v>-9.0532000000000004</v>
      </c>
      <c r="JL19" s="164">
        <v>6</v>
      </c>
      <c r="JM19" s="164">
        <v>2.27</v>
      </c>
      <c r="JN19" s="164">
        <v>2.5089999999999999</v>
      </c>
      <c r="JO19" s="164">
        <v>2.8088000000000002</v>
      </c>
      <c r="JP19" s="165"/>
      <c r="JQ19" s="164">
        <v>4.5674000000000001</v>
      </c>
      <c r="JR19" s="164">
        <v>3.8784000000000001</v>
      </c>
      <c r="JS19" s="164">
        <v>3.9437000000000002</v>
      </c>
      <c r="JT19" s="165"/>
      <c r="JU19" s="164">
        <v>27.4</v>
      </c>
      <c r="JV19" s="164">
        <v>3.5097</v>
      </c>
      <c r="JW19" s="164">
        <v>-0.49</v>
      </c>
      <c r="JX19" s="165"/>
      <c r="JY19" s="164">
        <v>-9.3826000000000001</v>
      </c>
      <c r="JZ19" s="164">
        <v>-14.4695</v>
      </c>
      <c r="KA19" s="164">
        <v>-13.708299999999999</v>
      </c>
      <c r="KB19" s="164">
        <v>-7.5189000000000004</v>
      </c>
      <c r="KC19" s="164">
        <v>10.1928</v>
      </c>
      <c r="KD19" s="164">
        <v>-7.5255000000000001</v>
      </c>
      <c r="KE19" s="164">
        <v>-2.6652999999999998</v>
      </c>
      <c r="KF19" s="164">
        <v>-27.4</v>
      </c>
      <c r="KG19" s="164">
        <v>9.6</v>
      </c>
      <c r="KH19" s="165"/>
      <c r="KI19" s="164">
        <v>-55.743299999999998</v>
      </c>
    </row>
    <row r="20" spans="1:295" ht="18" customHeight="1" x14ac:dyDescent="0.25">
      <c r="A20" s="159" t="s">
        <v>82</v>
      </c>
      <c r="B20" s="159" t="s">
        <v>828</v>
      </c>
      <c r="C20" s="163">
        <v>0</v>
      </c>
      <c r="D20" s="164">
        <v>2.7511999999999999</v>
      </c>
      <c r="E20" s="164">
        <v>-7.3502999999999998</v>
      </c>
      <c r="F20" s="164">
        <v>2.3140999999999998</v>
      </c>
      <c r="G20" s="164">
        <v>10.2135</v>
      </c>
      <c r="H20" s="165"/>
      <c r="I20" s="164">
        <v>14.0947</v>
      </c>
      <c r="J20" s="165"/>
      <c r="K20" s="164">
        <v>7.6970999999999998</v>
      </c>
      <c r="L20" s="164">
        <v>2.6139000000000001</v>
      </c>
      <c r="M20" s="164">
        <v>6.0724</v>
      </c>
      <c r="N20" s="164">
        <v>-4.4400000000000004</v>
      </c>
      <c r="O20" s="164">
        <v>-24.2</v>
      </c>
      <c r="P20" s="164">
        <v>0</v>
      </c>
      <c r="Q20" s="164">
        <v>2.484</v>
      </c>
      <c r="R20" s="165"/>
      <c r="S20" s="164">
        <v>3.2311000000000001</v>
      </c>
      <c r="T20" s="165"/>
      <c r="U20" s="164">
        <v>2.8925000000000001</v>
      </c>
      <c r="V20" s="164">
        <v>2.9039999999999999</v>
      </c>
      <c r="W20" s="164">
        <v>5.3250999999999999</v>
      </c>
      <c r="X20" s="164">
        <v>9.8178000000000001</v>
      </c>
      <c r="Y20" s="164">
        <v>-6.1144999999999996</v>
      </c>
      <c r="Z20" s="164">
        <v>1.2383999999999999</v>
      </c>
      <c r="AA20" s="165"/>
      <c r="AB20" s="164">
        <v>-1.2918000000000001</v>
      </c>
      <c r="AC20" s="165"/>
      <c r="AD20" s="164">
        <v>-0.54500000000000004</v>
      </c>
      <c r="AE20" s="164">
        <v>9.5359999999999996</v>
      </c>
      <c r="AF20" s="164">
        <v>-15.54</v>
      </c>
      <c r="AG20" s="164">
        <v>-11</v>
      </c>
      <c r="AH20" s="164">
        <v>-1.7330000000000001</v>
      </c>
      <c r="AI20" s="164">
        <v>0.16200000000000001</v>
      </c>
      <c r="AJ20" s="164">
        <v>-20.03</v>
      </c>
      <c r="AK20" s="164">
        <v>-20.07</v>
      </c>
      <c r="AL20" s="165"/>
      <c r="AM20" s="164">
        <v>-5.39</v>
      </c>
      <c r="AN20" s="164">
        <v>-5.43</v>
      </c>
      <c r="AO20" s="164">
        <v>4.0800999999999998</v>
      </c>
      <c r="AP20" s="164">
        <v>3.5552999999999999</v>
      </c>
      <c r="AQ20" s="164">
        <v>13.313700000000001</v>
      </c>
      <c r="AR20" s="164">
        <v>14.606400000000001</v>
      </c>
      <c r="AS20" s="164">
        <v>-8.2584</v>
      </c>
      <c r="AT20" s="164">
        <v>-10.9846</v>
      </c>
      <c r="AU20" s="164">
        <v>-10.6821</v>
      </c>
      <c r="AV20" s="164">
        <v>0.6129</v>
      </c>
      <c r="AW20" s="164">
        <v>1.3169999999999999</v>
      </c>
      <c r="AX20" s="164">
        <v>-10.4488</v>
      </c>
      <c r="AY20" s="164">
        <v>-8.5733999999999995</v>
      </c>
      <c r="AZ20" s="164">
        <v>0.8014</v>
      </c>
      <c r="BA20" s="164">
        <v>4.4806999999999997</v>
      </c>
      <c r="BB20" s="164">
        <v>11.3658</v>
      </c>
      <c r="BC20" s="164">
        <v>17.526499999999999</v>
      </c>
      <c r="BD20" s="164">
        <v>-6.6</v>
      </c>
      <c r="BE20" s="164">
        <v>-6.6</v>
      </c>
      <c r="BF20" s="164">
        <v>-22.6221</v>
      </c>
      <c r="BG20" s="164">
        <v>-22.909800000000001</v>
      </c>
      <c r="BH20" s="164">
        <v>-1.0047999999999999</v>
      </c>
      <c r="BI20" s="165"/>
      <c r="BJ20" s="164">
        <v>-3.8285</v>
      </c>
      <c r="BK20" s="164">
        <v>2.0872000000000002</v>
      </c>
      <c r="BL20" s="165"/>
      <c r="BM20" s="164">
        <v>0.1066</v>
      </c>
      <c r="BN20" s="164">
        <v>-104.5564</v>
      </c>
      <c r="BO20" s="164">
        <v>51.3932</v>
      </c>
      <c r="BP20" s="164">
        <v>51.332099999999997</v>
      </c>
      <c r="BQ20" s="164">
        <v>85.738699999999994</v>
      </c>
      <c r="BR20" s="164">
        <v>-120.7872</v>
      </c>
      <c r="BS20" s="165"/>
      <c r="BT20" s="165"/>
      <c r="BU20" s="165"/>
      <c r="BV20" s="164">
        <v>12.5144</v>
      </c>
      <c r="BW20" s="164">
        <v>9.1300000000000008</v>
      </c>
      <c r="BX20" s="164">
        <v>5.0599999999999996</v>
      </c>
      <c r="BY20" s="164">
        <v>-12.23</v>
      </c>
      <c r="BZ20" s="164">
        <v>5.27</v>
      </c>
      <c r="CA20" s="164">
        <v>-21.8308</v>
      </c>
      <c r="CB20" s="164">
        <v>-21.562899999999999</v>
      </c>
      <c r="CC20" s="164">
        <v>22.588799999999999</v>
      </c>
      <c r="CD20" s="164">
        <v>21.159700000000001</v>
      </c>
      <c r="CE20" s="164">
        <v>-7.9324000000000003</v>
      </c>
      <c r="CF20" s="164">
        <v>-1.8915999999999999</v>
      </c>
      <c r="CG20" s="164">
        <v>-1.8744000000000001</v>
      </c>
      <c r="CH20" s="164">
        <v>-4.8232999999999997</v>
      </c>
      <c r="CI20" s="164">
        <v>15.041499999999999</v>
      </c>
      <c r="CJ20" s="165"/>
      <c r="CK20" s="165"/>
      <c r="CL20" s="164">
        <v>48.1</v>
      </c>
      <c r="CM20" s="164">
        <v>-24.7</v>
      </c>
      <c r="CN20" s="164">
        <v>-1.84</v>
      </c>
      <c r="CO20" s="164">
        <v>37.470700000000001</v>
      </c>
      <c r="CP20" s="164">
        <v>37.9482</v>
      </c>
      <c r="CQ20" s="164">
        <v>35.965000000000003</v>
      </c>
      <c r="CR20" s="164">
        <v>96.820999999999998</v>
      </c>
      <c r="CS20" s="164">
        <v>97.293199999999999</v>
      </c>
      <c r="CT20" s="164">
        <v>-24.130600000000001</v>
      </c>
      <c r="CU20" s="164">
        <v>-78.1751</v>
      </c>
      <c r="CV20" s="164">
        <v>-23.232199999999999</v>
      </c>
      <c r="CW20" s="164">
        <v>2.1324999999999998</v>
      </c>
      <c r="CX20" s="164">
        <v>30.8</v>
      </c>
      <c r="CY20" s="164">
        <v>10.94</v>
      </c>
      <c r="CZ20" s="164">
        <v>5.4736000000000002</v>
      </c>
      <c r="DA20" s="164">
        <v>5.7648000000000001</v>
      </c>
      <c r="DB20" s="164">
        <v>-8.15</v>
      </c>
      <c r="DC20" s="165"/>
      <c r="DD20" s="164">
        <v>-16.7788</v>
      </c>
      <c r="DE20" s="164">
        <v>-16.8095</v>
      </c>
      <c r="DF20" s="164">
        <v>29.7224</v>
      </c>
      <c r="DG20" s="164">
        <v>1.52E-2</v>
      </c>
      <c r="DH20" s="164">
        <v>-4.0330000000000004</v>
      </c>
      <c r="DI20" s="164">
        <v>14.1</v>
      </c>
      <c r="DJ20" s="164">
        <v>14.6</v>
      </c>
      <c r="DK20" s="164">
        <v>-6.5308000000000002</v>
      </c>
      <c r="DL20" s="164">
        <v>-1.3090999999999999</v>
      </c>
      <c r="DM20" s="164">
        <v>35.4908</v>
      </c>
      <c r="DN20" s="164">
        <v>5.2011000000000003</v>
      </c>
      <c r="DO20" s="164">
        <v>-0.91</v>
      </c>
      <c r="DP20" s="164">
        <v>-1.08</v>
      </c>
      <c r="DQ20" s="164">
        <v>6.75</v>
      </c>
      <c r="DR20" s="164">
        <v>-28.6266</v>
      </c>
      <c r="DS20" s="164">
        <v>-6.31</v>
      </c>
      <c r="DT20" s="164">
        <v>-6.4</v>
      </c>
      <c r="DU20" s="164">
        <v>18.5</v>
      </c>
      <c r="DV20" s="164">
        <v>16.59</v>
      </c>
      <c r="DW20" s="164">
        <v>-27.5273</v>
      </c>
      <c r="DX20" s="164">
        <v>-14.0364</v>
      </c>
      <c r="DY20" s="164">
        <v>-38.363300000000002</v>
      </c>
      <c r="DZ20" s="164">
        <v>-37.0364</v>
      </c>
      <c r="EA20" s="165"/>
      <c r="EB20" s="164">
        <v>-13.537800000000001</v>
      </c>
      <c r="EC20" s="164">
        <v>-22.160900000000002</v>
      </c>
      <c r="ED20" s="164">
        <v>-22.246300000000002</v>
      </c>
      <c r="EE20" s="164">
        <v>-21.075900000000001</v>
      </c>
      <c r="EF20" s="164">
        <v>-24.416899999999998</v>
      </c>
      <c r="EG20" s="164">
        <v>-9.9390000000000001</v>
      </c>
      <c r="EH20" s="164">
        <v>-173.45760000000001</v>
      </c>
      <c r="EI20" s="164">
        <v>-1.5455000000000001</v>
      </c>
      <c r="EJ20" s="165"/>
      <c r="EK20" s="164">
        <v>-7.6779000000000002</v>
      </c>
      <c r="EL20" s="164">
        <v>-7.3034999999999997</v>
      </c>
      <c r="EM20" s="164">
        <v>19.564399999999999</v>
      </c>
      <c r="EN20" s="164">
        <v>-17.236899999999999</v>
      </c>
      <c r="EO20" s="164">
        <v>-16.5032</v>
      </c>
      <c r="EP20" s="164">
        <v>-2.052</v>
      </c>
      <c r="EQ20" s="164">
        <v>-22.9619</v>
      </c>
      <c r="ER20" s="164">
        <v>-22.664999999999999</v>
      </c>
      <c r="ES20" s="164">
        <v>10.7723</v>
      </c>
      <c r="ET20" s="164">
        <v>0</v>
      </c>
      <c r="EU20" s="164">
        <v>-11.55</v>
      </c>
      <c r="EV20" s="164">
        <v>0</v>
      </c>
      <c r="EW20" s="164">
        <v>1.6333</v>
      </c>
      <c r="EX20" s="164">
        <v>-22.3066</v>
      </c>
      <c r="EY20" s="164">
        <v>-4.8819999999999997</v>
      </c>
      <c r="EZ20" s="164">
        <v>5.7022000000000004</v>
      </c>
      <c r="FA20" s="164">
        <v>2.2664</v>
      </c>
      <c r="FB20" s="164">
        <v>11.5898</v>
      </c>
      <c r="FC20" s="164">
        <v>-25.964400000000001</v>
      </c>
      <c r="FD20" s="164">
        <v>0.30859999999999999</v>
      </c>
      <c r="FE20" s="165"/>
      <c r="FF20" s="164">
        <v>0.29320000000000002</v>
      </c>
      <c r="FG20" s="164">
        <v>2.7262</v>
      </c>
      <c r="FH20" s="164">
        <v>3.0771999999999999</v>
      </c>
      <c r="FI20" s="164">
        <v>0</v>
      </c>
      <c r="FJ20" s="164">
        <v>8.7077000000000009</v>
      </c>
      <c r="FK20" s="164">
        <v>8.5403000000000002</v>
      </c>
      <c r="FL20" s="164">
        <v>-15.406000000000001</v>
      </c>
      <c r="FM20" s="164">
        <v>18.661200000000001</v>
      </c>
      <c r="FN20" s="164">
        <v>18.503599999999999</v>
      </c>
      <c r="FO20" s="164">
        <v>-8.0543999999999993</v>
      </c>
      <c r="FP20" s="165"/>
      <c r="FQ20" s="164">
        <v>11.871499999999999</v>
      </c>
      <c r="FR20" s="164">
        <v>-11.97</v>
      </c>
      <c r="FS20" s="164">
        <v>-3.8119000000000001</v>
      </c>
      <c r="FT20" s="164">
        <v>0.31519999999999998</v>
      </c>
      <c r="FU20" s="164">
        <v>2.2599999999999998</v>
      </c>
      <c r="FV20" s="164">
        <v>0.72</v>
      </c>
      <c r="FW20" s="164">
        <v>-11.5701</v>
      </c>
      <c r="FX20" s="164">
        <v>0</v>
      </c>
      <c r="FY20" s="164">
        <v>3.0859999999999999</v>
      </c>
      <c r="FZ20" s="164">
        <v>0.54900000000000004</v>
      </c>
      <c r="GA20" s="164">
        <v>2.3094000000000001</v>
      </c>
      <c r="GB20" s="164">
        <v>-5.42</v>
      </c>
      <c r="GC20" s="164">
        <v>-15.025499999999999</v>
      </c>
      <c r="GD20" s="164">
        <v>-10.2004</v>
      </c>
      <c r="GE20" s="164">
        <v>-3.93</v>
      </c>
      <c r="GF20" s="164">
        <v>24.802499999999998</v>
      </c>
      <c r="GG20" s="165"/>
      <c r="GH20" s="164">
        <v>22.528500000000001</v>
      </c>
      <c r="GI20" s="165"/>
      <c r="GJ20" s="164">
        <v>-11.5313</v>
      </c>
      <c r="GK20" s="164">
        <v>2.0299999999999998</v>
      </c>
      <c r="GL20" s="165"/>
      <c r="GM20" s="165"/>
      <c r="GN20" s="164">
        <v>-13.388</v>
      </c>
      <c r="GO20" s="164">
        <v>-6.2805999999999997</v>
      </c>
      <c r="GP20" s="164">
        <v>0.60199999999999998</v>
      </c>
      <c r="GQ20" s="165"/>
      <c r="GR20" s="164">
        <v>9.1104000000000003</v>
      </c>
      <c r="GS20" s="164">
        <v>8.5729000000000006</v>
      </c>
      <c r="GT20" s="164">
        <v>135.334</v>
      </c>
      <c r="GU20" s="164">
        <v>-10.205500000000001</v>
      </c>
      <c r="GV20" s="164">
        <v>-8.3637999999999995</v>
      </c>
      <c r="GW20" s="164">
        <v>-5.1130000000000004</v>
      </c>
      <c r="GX20" s="164">
        <v>4.0467000000000004</v>
      </c>
      <c r="GY20" s="164">
        <v>3.0470000000000002</v>
      </c>
      <c r="GZ20" s="164">
        <v>3.0375999999999999</v>
      </c>
      <c r="HA20" s="164">
        <v>3.5554999999999999</v>
      </c>
      <c r="HB20" s="164">
        <v>31.832799999999999</v>
      </c>
      <c r="HC20" s="164">
        <v>33.154899999999998</v>
      </c>
      <c r="HD20" s="164">
        <v>8.3800000000000008</v>
      </c>
      <c r="HE20" s="164">
        <v>-6.2694999999999999</v>
      </c>
      <c r="HF20" s="164">
        <v>32.489400000000003</v>
      </c>
      <c r="HG20" s="164">
        <v>37.873100000000001</v>
      </c>
      <c r="HH20" s="164">
        <v>35.427500000000002</v>
      </c>
      <c r="HI20" s="164">
        <v>14.003500000000001</v>
      </c>
      <c r="HJ20" s="164">
        <v>14.198399999999999</v>
      </c>
      <c r="HK20" s="164">
        <v>-12.9666</v>
      </c>
      <c r="HL20" s="164">
        <v>-15.347300000000001</v>
      </c>
      <c r="HM20" s="164">
        <v>0</v>
      </c>
      <c r="HN20" s="164">
        <v>0</v>
      </c>
      <c r="HO20" s="165"/>
      <c r="HP20" s="165"/>
      <c r="HQ20" s="164">
        <v>-15.094099999999999</v>
      </c>
      <c r="HR20" s="164">
        <v>-14.0174</v>
      </c>
      <c r="HS20" s="164">
        <v>-5.7401999999999997</v>
      </c>
      <c r="HT20" s="164">
        <v>-5.7652000000000001</v>
      </c>
      <c r="HU20" s="164">
        <v>4.83</v>
      </c>
      <c r="HV20" s="164">
        <v>4.8899999999999997</v>
      </c>
      <c r="HW20" s="164">
        <v>-34.5</v>
      </c>
      <c r="HX20" s="164">
        <v>-34.700000000000003</v>
      </c>
      <c r="HY20" s="164">
        <v>1.8996999999999999</v>
      </c>
      <c r="HZ20" s="164">
        <v>-8.56</v>
      </c>
      <c r="IA20" s="165"/>
      <c r="IB20" s="164">
        <v>26.970600000000001</v>
      </c>
      <c r="IC20" s="164">
        <v>26.862300000000001</v>
      </c>
      <c r="ID20" s="164">
        <v>-19.100000000000001</v>
      </c>
      <c r="IE20" s="164">
        <v>-47.3</v>
      </c>
      <c r="IF20" s="164">
        <v>1.8</v>
      </c>
      <c r="IG20" s="164">
        <v>1.2</v>
      </c>
      <c r="IH20" s="164">
        <v>-17.233799999999999</v>
      </c>
      <c r="II20" s="164">
        <v>-17.325900000000001</v>
      </c>
      <c r="IJ20" s="164">
        <v>-52.936199999999999</v>
      </c>
      <c r="IK20" s="164">
        <v>7.7935999999999996</v>
      </c>
      <c r="IL20" s="164">
        <v>-225.51820000000001</v>
      </c>
      <c r="IM20" s="164">
        <v>-11.704000000000001</v>
      </c>
      <c r="IN20" s="164">
        <v>0.28570000000000001</v>
      </c>
      <c r="IO20" s="164">
        <v>101.30800000000001</v>
      </c>
      <c r="IP20" s="164">
        <v>63.139299999999999</v>
      </c>
      <c r="IQ20" s="164">
        <v>72.405500000000004</v>
      </c>
      <c r="IR20" s="164">
        <v>139.35929999999999</v>
      </c>
      <c r="IS20" s="164">
        <v>40.848199999999999</v>
      </c>
      <c r="IT20" s="164">
        <v>26.244499999999999</v>
      </c>
      <c r="IU20" s="164">
        <v>25.899699999999999</v>
      </c>
      <c r="IV20" s="164">
        <v>32.833599999999997</v>
      </c>
      <c r="IW20" s="164">
        <v>159.43940000000001</v>
      </c>
      <c r="IX20" s="164">
        <v>-242.2534</v>
      </c>
      <c r="IY20" s="164">
        <v>69.118300000000005</v>
      </c>
      <c r="IZ20" s="164">
        <v>-54.501199999999997</v>
      </c>
      <c r="JA20" s="164">
        <v>-2.1326000000000001</v>
      </c>
      <c r="JB20" s="165"/>
      <c r="JC20" s="164">
        <v>-7.36</v>
      </c>
      <c r="JD20" s="164">
        <v>-0.437</v>
      </c>
      <c r="JE20" s="164">
        <v>-0.44800000000000001</v>
      </c>
      <c r="JF20" s="164">
        <v>1.92</v>
      </c>
      <c r="JG20" s="164">
        <v>0.88</v>
      </c>
      <c r="JH20" s="164">
        <v>-2.7561</v>
      </c>
      <c r="JI20" s="164">
        <v>-7.2068000000000003</v>
      </c>
      <c r="JJ20" s="164">
        <v>18.019400000000001</v>
      </c>
      <c r="JK20" s="164">
        <v>-10.8385</v>
      </c>
      <c r="JL20" s="164">
        <v>5.5</v>
      </c>
      <c r="JM20" s="164">
        <v>3.423</v>
      </c>
      <c r="JN20" s="164">
        <v>2.23</v>
      </c>
      <c r="JO20" s="165"/>
      <c r="JP20" s="164">
        <v>3.1312000000000002</v>
      </c>
      <c r="JQ20" s="164">
        <v>4.6680999999999999</v>
      </c>
      <c r="JR20" s="164">
        <v>4.0575000000000001</v>
      </c>
      <c r="JS20" s="164">
        <v>2.9319000000000002</v>
      </c>
      <c r="JT20" s="165"/>
      <c r="JU20" s="164">
        <v>31.3</v>
      </c>
      <c r="JV20" s="164">
        <v>3.1579000000000002</v>
      </c>
      <c r="JW20" s="164">
        <v>-0.33</v>
      </c>
      <c r="JX20" s="165"/>
      <c r="JY20" s="164">
        <v>-11.025399999999999</v>
      </c>
      <c r="JZ20" s="164">
        <v>-13.666399999999999</v>
      </c>
      <c r="KA20" s="164">
        <v>-13.725099999999999</v>
      </c>
      <c r="KB20" s="164">
        <v>-8.2306000000000008</v>
      </c>
      <c r="KC20" s="164">
        <v>9.1988000000000003</v>
      </c>
      <c r="KD20" s="164">
        <v>-7.5307000000000004</v>
      </c>
      <c r="KE20" s="164">
        <v>-2.4685999999999999</v>
      </c>
      <c r="KF20" s="164">
        <v>-31.5</v>
      </c>
      <c r="KG20" s="164">
        <v>13.4</v>
      </c>
      <c r="KH20" s="165"/>
      <c r="KI20" s="164">
        <v>-49.668599999999998</v>
      </c>
    </row>
    <row r="21" spans="1:295" ht="18" customHeight="1" x14ac:dyDescent="0.25">
      <c r="A21" s="159" t="s">
        <v>82</v>
      </c>
      <c r="B21" s="159" t="s">
        <v>829</v>
      </c>
      <c r="C21" s="163">
        <v>0</v>
      </c>
      <c r="D21" s="164">
        <v>2.5905</v>
      </c>
      <c r="E21" s="164">
        <v>-7.2149999999999999</v>
      </c>
      <c r="F21" s="164">
        <v>2.7523</v>
      </c>
      <c r="G21" s="164">
        <v>9.4413</v>
      </c>
      <c r="H21" s="165"/>
      <c r="I21" s="164">
        <v>14.7842</v>
      </c>
      <c r="J21" s="165"/>
      <c r="K21" s="164">
        <v>10.3904</v>
      </c>
      <c r="L21" s="164">
        <v>3.7639</v>
      </c>
      <c r="M21" s="164">
        <v>7.2150999999999996</v>
      </c>
      <c r="N21" s="164">
        <v>-2.2200000000000002</v>
      </c>
      <c r="O21" s="164">
        <v>-22</v>
      </c>
      <c r="P21" s="164">
        <v>0</v>
      </c>
      <c r="Q21" s="164">
        <v>3.3119999999999998</v>
      </c>
      <c r="R21" s="164">
        <v>-15.4</v>
      </c>
      <c r="S21" s="164">
        <v>2.9935</v>
      </c>
      <c r="T21" s="165"/>
      <c r="U21" s="164">
        <v>4.0755999999999997</v>
      </c>
      <c r="V21" s="164">
        <v>3.9325000000000001</v>
      </c>
      <c r="W21" s="164">
        <v>7.2068000000000003</v>
      </c>
      <c r="X21" s="164">
        <v>10.307700000000001</v>
      </c>
      <c r="Y21" s="164">
        <v>-5.7915000000000001</v>
      </c>
      <c r="Z21" s="164">
        <v>1.9039999999999999</v>
      </c>
      <c r="AA21" s="165"/>
      <c r="AB21" s="164">
        <v>-1.1942999999999999</v>
      </c>
      <c r="AC21" s="165"/>
      <c r="AD21" s="164">
        <v>4.2000000000000003E-2</v>
      </c>
      <c r="AE21" s="164">
        <v>9.6969999999999992</v>
      </c>
      <c r="AF21" s="164">
        <v>-17.760000000000002</v>
      </c>
      <c r="AG21" s="164">
        <v>-11</v>
      </c>
      <c r="AH21" s="164">
        <v>-1.823</v>
      </c>
      <c r="AI21" s="164">
        <v>0.17499999999999999</v>
      </c>
      <c r="AJ21" s="164">
        <v>-18.14</v>
      </c>
      <c r="AK21" s="164">
        <v>-18.02</v>
      </c>
      <c r="AL21" s="165"/>
      <c r="AM21" s="164">
        <v>-4.99</v>
      </c>
      <c r="AN21" s="164">
        <v>-4.92</v>
      </c>
      <c r="AO21" s="164">
        <v>4.0338000000000003</v>
      </c>
      <c r="AP21" s="164">
        <v>3.3203</v>
      </c>
      <c r="AQ21" s="164">
        <v>12.8446</v>
      </c>
      <c r="AR21" s="164">
        <v>16.3171</v>
      </c>
      <c r="AS21" s="164">
        <v>-15.7193</v>
      </c>
      <c r="AT21" s="164">
        <v>-6.9659000000000004</v>
      </c>
      <c r="AU21" s="164">
        <v>-5.4016000000000002</v>
      </c>
      <c r="AV21" s="164">
        <v>12.403499999999999</v>
      </c>
      <c r="AW21" s="164">
        <v>11.2346</v>
      </c>
      <c r="AX21" s="164">
        <v>-16.209099999999999</v>
      </c>
      <c r="AY21" s="164">
        <v>-15.2713</v>
      </c>
      <c r="AZ21" s="164">
        <v>1.5905</v>
      </c>
      <c r="BA21" s="164">
        <v>8.8689</v>
      </c>
      <c r="BB21" s="164">
        <v>14.2897</v>
      </c>
      <c r="BC21" s="164">
        <v>13.466699999999999</v>
      </c>
      <c r="BD21" s="164">
        <v>-5</v>
      </c>
      <c r="BE21" s="164">
        <v>-5</v>
      </c>
      <c r="BF21" s="164">
        <v>-21.972000000000001</v>
      </c>
      <c r="BG21" s="164">
        <v>-22.356300000000001</v>
      </c>
      <c r="BH21" s="164">
        <v>-1.1217999999999999</v>
      </c>
      <c r="BI21" s="165"/>
      <c r="BJ21" s="164">
        <v>1.7058</v>
      </c>
      <c r="BK21" s="164">
        <v>1.7679</v>
      </c>
      <c r="BL21" s="165"/>
      <c r="BM21" s="164">
        <v>0.2606</v>
      </c>
      <c r="BN21" s="164">
        <v>-85.757000000000005</v>
      </c>
      <c r="BO21" s="164">
        <v>50.0503</v>
      </c>
      <c r="BP21" s="164">
        <v>50.2029</v>
      </c>
      <c r="BQ21" s="164">
        <v>73.698800000000006</v>
      </c>
      <c r="BR21" s="164">
        <v>-110.4349</v>
      </c>
      <c r="BS21" s="165"/>
      <c r="BT21" s="165"/>
      <c r="BU21" s="165"/>
      <c r="BV21" s="164">
        <v>11.526400000000001</v>
      </c>
      <c r="BW21" s="164">
        <v>9.24</v>
      </c>
      <c r="BX21" s="164">
        <v>5.37</v>
      </c>
      <c r="BY21" s="164">
        <v>-11.4</v>
      </c>
      <c r="BZ21" s="164">
        <v>5.1100000000000003</v>
      </c>
      <c r="CA21" s="164">
        <v>-22.232700000000001</v>
      </c>
      <c r="CB21" s="164">
        <v>-22.098700000000001</v>
      </c>
      <c r="CC21" s="164">
        <v>22.477</v>
      </c>
      <c r="CD21" s="164">
        <v>21.020800000000001</v>
      </c>
      <c r="CE21" s="164">
        <v>-8.3268000000000004</v>
      </c>
      <c r="CF21" s="164">
        <v>-1.7583</v>
      </c>
      <c r="CG21" s="164">
        <v>-1.5669</v>
      </c>
      <c r="CH21" s="164">
        <v>1.8243</v>
      </c>
      <c r="CI21" s="164">
        <v>14.513500000000001</v>
      </c>
      <c r="CJ21" s="165"/>
      <c r="CK21" s="165"/>
      <c r="CL21" s="164">
        <v>50.1</v>
      </c>
      <c r="CM21" s="164">
        <v>-24.4</v>
      </c>
      <c r="CN21" s="164">
        <v>-2.2000000000000002</v>
      </c>
      <c r="CO21" s="164">
        <v>39.783799999999999</v>
      </c>
      <c r="CP21" s="164">
        <v>39.990900000000003</v>
      </c>
      <c r="CQ21" s="164">
        <v>37.485199999999999</v>
      </c>
      <c r="CR21" s="164">
        <v>91.1434</v>
      </c>
      <c r="CS21" s="164">
        <v>90.840199999999996</v>
      </c>
      <c r="CT21" s="164">
        <v>-20.927499999999998</v>
      </c>
      <c r="CU21" s="164">
        <v>-76.585999999999999</v>
      </c>
      <c r="CV21" s="164">
        <v>-18.938800000000001</v>
      </c>
      <c r="CW21" s="164">
        <v>1.9725999999999999</v>
      </c>
      <c r="CX21" s="164">
        <v>29.05</v>
      </c>
      <c r="CY21" s="164">
        <v>11.43</v>
      </c>
      <c r="CZ21" s="164">
        <v>6.7236000000000002</v>
      </c>
      <c r="DA21" s="164">
        <v>6.8390000000000004</v>
      </c>
      <c r="DB21" s="164">
        <v>-8.67</v>
      </c>
      <c r="DC21" s="165"/>
      <c r="DD21" s="164">
        <v>-17.652000000000001</v>
      </c>
      <c r="DE21" s="164">
        <v>-17.180399999999999</v>
      </c>
      <c r="DF21" s="164">
        <v>31.221900000000002</v>
      </c>
      <c r="DG21" s="164">
        <v>1.49E-2</v>
      </c>
      <c r="DH21" s="164">
        <v>-4.2592999999999996</v>
      </c>
      <c r="DI21" s="164">
        <v>11.8</v>
      </c>
      <c r="DJ21" s="164">
        <v>12.2</v>
      </c>
      <c r="DK21" s="164">
        <v>-6.6089000000000002</v>
      </c>
      <c r="DL21" s="164">
        <v>-0.187</v>
      </c>
      <c r="DM21" s="164">
        <v>37.2256</v>
      </c>
      <c r="DN21" s="164">
        <v>7.0566000000000004</v>
      </c>
      <c r="DO21" s="164">
        <v>0.49</v>
      </c>
      <c r="DP21" s="164">
        <v>-1.32</v>
      </c>
      <c r="DQ21" s="164">
        <v>6.5069999999999997</v>
      </c>
      <c r="DR21" s="164">
        <v>-31.431799999999999</v>
      </c>
      <c r="DS21" s="164">
        <v>-6.31</v>
      </c>
      <c r="DT21" s="164">
        <v>-6.37</v>
      </c>
      <c r="DU21" s="164">
        <v>18.059999999999999</v>
      </c>
      <c r="DV21" s="164">
        <v>18.25</v>
      </c>
      <c r="DW21" s="164">
        <v>-28.145499999999998</v>
      </c>
      <c r="DX21" s="164">
        <v>-14.427300000000001</v>
      </c>
      <c r="DY21" s="164">
        <v>-39.146000000000001</v>
      </c>
      <c r="DZ21" s="164">
        <v>-38.090899999999998</v>
      </c>
      <c r="EA21" s="164">
        <v>10.105600000000001</v>
      </c>
      <c r="EB21" s="164">
        <v>-10.952999999999999</v>
      </c>
      <c r="EC21" s="164">
        <v>-19.8916</v>
      </c>
      <c r="ED21" s="164">
        <v>-20.393000000000001</v>
      </c>
      <c r="EE21" s="164">
        <v>-17.630299999999998</v>
      </c>
      <c r="EF21" s="164">
        <v>-21.967199999999998</v>
      </c>
      <c r="EG21" s="164">
        <v>-10.023</v>
      </c>
      <c r="EH21" s="164">
        <v>-157.41290000000001</v>
      </c>
      <c r="EI21" s="164">
        <v>-10.000500000000001</v>
      </c>
      <c r="EJ21" s="165"/>
      <c r="EK21" s="164">
        <v>-8.0249000000000006</v>
      </c>
      <c r="EL21" s="164">
        <v>-7.8075999999999999</v>
      </c>
      <c r="EM21" s="164">
        <v>20.494800000000001</v>
      </c>
      <c r="EN21" s="164">
        <v>-20.296900000000001</v>
      </c>
      <c r="EO21" s="164">
        <v>-18.6736</v>
      </c>
      <c r="EP21" s="164">
        <v>2.5760000000000001</v>
      </c>
      <c r="EQ21" s="164">
        <v>-23.1982</v>
      </c>
      <c r="ER21" s="164">
        <v>-23.287500000000001</v>
      </c>
      <c r="ES21" s="164">
        <v>10.277699999999999</v>
      </c>
      <c r="ET21" s="164">
        <v>0</v>
      </c>
      <c r="EU21" s="164">
        <v>-11.57</v>
      </c>
      <c r="EV21" s="164">
        <v>-1.4</v>
      </c>
      <c r="EW21" s="164">
        <v>2.1863999999999999</v>
      </c>
      <c r="EX21" s="164">
        <v>-29.148099999999999</v>
      </c>
      <c r="EY21" s="164">
        <v>-4.6647999999999996</v>
      </c>
      <c r="EZ21" s="164">
        <v>5.8914</v>
      </c>
      <c r="FA21" s="164">
        <v>1.7643</v>
      </c>
      <c r="FB21" s="164">
        <v>9.6648999999999994</v>
      </c>
      <c r="FC21" s="164">
        <v>-21.908100000000001</v>
      </c>
      <c r="FD21" s="164">
        <v>0.38929999999999998</v>
      </c>
      <c r="FE21" s="165"/>
      <c r="FF21" s="164">
        <v>0.37969999999999998</v>
      </c>
      <c r="FG21" s="164">
        <v>0</v>
      </c>
      <c r="FH21" s="164">
        <v>3.1755</v>
      </c>
      <c r="FI21" s="164">
        <v>0</v>
      </c>
      <c r="FJ21" s="164">
        <v>9.5449999999999999</v>
      </c>
      <c r="FK21" s="164">
        <v>9.2101000000000006</v>
      </c>
      <c r="FL21" s="164">
        <v>-16.7456</v>
      </c>
      <c r="FM21" s="164">
        <v>20.361499999999999</v>
      </c>
      <c r="FN21" s="164">
        <v>20.411999999999999</v>
      </c>
      <c r="FO21" s="164">
        <v>-8.3369999999999997</v>
      </c>
      <c r="FP21" s="165"/>
      <c r="FQ21" s="164">
        <v>7.8430999999999997</v>
      </c>
      <c r="FR21" s="164">
        <v>-14.72</v>
      </c>
      <c r="FS21" s="164">
        <v>-3.1069</v>
      </c>
      <c r="FT21" s="164">
        <v>0.27950000000000003</v>
      </c>
      <c r="FU21" s="164">
        <v>1.95</v>
      </c>
      <c r="FV21" s="164">
        <v>-0.32</v>
      </c>
      <c r="FW21" s="164">
        <v>-9.3375000000000004</v>
      </c>
      <c r="FX21" s="164">
        <v>1.0712999999999999</v>
      </c>
      <c r="FY21" s="164">
        <v>3.0009999999999999</v>
      </c>
      <c r="FZ21" s="164">
        <v>0.53100000000000003</v>
      </c>
      <c r="GA21" s="164">
        <v>2.1654</v>
      </c>
      <c r="GB21" s="164">
        <v>-5.22</v>
      </c>
      <c r="GC21" s="164">
        <v>-12.5138</v>
      </c>
      <c r="GD21" s="164">
        <v>-9.2291000000000007</v>
      </c>
      <c r="GE21" s="164">
        <v>-4.5599999999999996</v>
      </c>
      <c r="GF21" s="164">
        <v>23.737400000000001</v>
      </c>
      <c r="GG21" s="165"/>
      <c r="GH21" s="164">
        <v>23.218499999999999</v>
      </c>
      <c r="GI21" s="165"/>
      <c r="GJ21" s="164">
        <v>-11.8164</v>
      </c>
      <c r="GK21" s="164">
        <v>2.2014999999999998</v>
      </c>
      <c r="GL21" s="165"/>
      <c r="GM21" s="165"/>
      <c r="GN21" s="164">
        <v>-13.0702</v>
      </c>
      <c r="GO21" s="164">
        <v>-6.9389000000000003</v>
      </c>
      <c r="GP21" s="164">
        <v>0.57150000000000001</v>
      </c>
      <c r="GQ21" s="164">
        <v>-34.789200000000001</v>
      </c>
      <c r="GR21" s="164">
        <v>6.9805999999999999</v>
      </c>
      <c r="GS21" s="164">
        <v>6.5141999999999998</v>
      </c>
      <c r="GT21" s="164">
        <v>137.6422</v>
      </c>
      <c r="GU21" s="164">
        <v>-9.7103999999999999</v>
      </c>
      <c r="GV21" s="164">
        <v>-9.2774999999999999</v>
      </c>
      <c r="GW21" s="164">
        <v>-5.0410000000000004</v>
      </c>
      <c r="GX21" s="164">
        <v>3.8919000000000001</v>
      </c>
      <c r="GY21" s="164">
        <v>3.2374000000000001</v>
      </c>
      <c r="GZ21" s="164">
        <v>3.4015</v>
      </c>
      <c r="HA21" s="164">
        <v>3.4756</v>
      </c>
      <c r="HB21" s="164">
        <v>29.610099999999999</v>
      </c>
      <c r="HC21" s="164">
        <v>30.4695</v>
      </c>
      <c r="HD21" s="164">
        <v>12.15</v>
      </c>
      <c r="HE21" s="164">
        <v>-8.1120000000000001</v>
      </c>
      <c r="HF21" s="164">
        <v>29.148900000000001</v>
      </c>
      <c r="HG21" s="164">
        <v>35.0702</v>
      </c>
      <c r="HH21" s="164">
        <v>29.7182</v>
      </c>
      <c r="HI21" s="164">
        <v>16.828199999999999</v>
      </c>
      <c r="HJ21" s="164">
        <v>14.020799999999999</v>
      </c>
      <c r="HK21" s="164">
        <v>-14.1654</v>
      </c>
      <c r="HL21" s="164">
        <v>-15.908899999999999</v>
      </c>
      <c r="HM21" s="164">
        <v>0</v>
      </c>
      <c r="HN21" s="164">
        <v>0</v>
      </c>
      <c r="HO21" s="164">
        <v>69.275899999999993</v>
      </c>
      <c r="HP21" s="164">
        <v>75.961100000000002</v>
      </c>
      <c r="HQ21" s="164">
        <v>-15.539</v>
      </c>
      <c r="HR21" s="164">
        <v>-14.9183</v>
      </c>
      <c r="HS21" s="164">
        <v>-7.7304000000000004</v>
      </c>
      <c r="HT21" s="164">
        <v>-7.5407000000000002</v>
      </c>
      <c r="HU21" s="164">
        <v>5.46</v>
      </c>
      <c r="HV21" s="164">
        <v>5.51</v>
      </c>
      <c r="HW21" s="164">
        <v>-34.6</v>
      </c>
      <c r="HX21" s="164">
        <v>-34.9</v>
      </c>
      <c r="HY21" s="164">
        <v>1.8814</v>
      </c>
      <c r="HZ21" s="164">
        <v>-9.92</v>
      </c>
      <c r="IA21" s="165"/>
      <c r="IB21" s="164">
        <v>26.207599999999999</v>
      </c>
      <c r="IC21" s="164">
        <v>26.121300000000002</v>
      </c>
      <c r="ID21" s="164">
        <v>-18.2</v>
      </c>
      <c r="IE21" s="164">
        <v>-44</v>
      </c>
      <c r="IF21" s="164">
        <v>2.6</v>
      </c>
      <c r="IG21" s="164">
        <v>2.1</v>
      </c>
      <c r="IH21" s="164">
        <v>-17.246700000000001</v>
      </c>
      <c r="II21" s="164">
        <v>-17.095300000000002</v>
      </c>
      <c r="IJ21" s="164">
        <v>-49.458599999999997</v>
      </c>
      <c r="IK21" s="164">
        <v>8.3201999999999998</v>
      </c>
      <c r="IL21" s="164">
        <v>-226.26050000000001</v>
      </c>
      <c r="IM21" s="164">
        <v>-13.2791</v>
      </c>
      <c r="IN21" s="164">
        <v>2.3613</v>
      </c>
      <c r="IO21" s="164">
        <v>101.02849999999999</v>
      </c>
      <c r="IP21" s="164">
        <v>65.410600000000002</v>
      </c>
      <c r="IQ21" s="164">
        <v>74.537099999999995</v>
      </c>
      <c r="IR21" s="164">
        <v>139.90219999999999</v>
      </c>
      <c r="IS21" s="164">
        <v>39.185099999999998</v>
      </c>
      <c r="IT21" s="164">
        <v>25.9893</v>
      </c>
      <c r="IU21" s="164">
        <v>25.5809</v>
      </c>
      <c r="IV21" s="164">
        <v>33.694000000000003</v>
      </c>
      <c r="IW21" s="164">
        <v>157.59440000000001</v>
      </c>
      <c r="IX21" s="164">
        <v>-242.09870000000001</v>
      </c>
      <c r="IY21" s="164">
        <v>65.607399999999998</v>
      </c>
      <c r="IZ21" s="164">
        <v>-54.565800000000003</v>
      </c>
      <c r="JA21" s="164">
        <v>-1.6637999999999999</v>
      </c>
      <c r="JB21" s="165"/>
      <c r="JC21" s="164">
        <v>-6.16</v>
      </c>
      <c r="JD21" s="164">
        <v>-0.34499999999999997</v>
      </c>
      <c r="JE21" s="164">
        <v>-0.35699999999999998</v>
      </c>
      <c r="JF21" s="164">
        <v>1.52</v>
      </c>
      <c r="JG21" s="164">
        <v>0.48</v>
      </c>
      <c r="JH21" s="164">
        <v>-3.2159</v>
      </c>
      <c r="JI21" s="164">
        <v>-6.7369000000000003</v>
      </c>
      <c r="JJ21" s="164">
        <v>15.675599999999999</v>
      </c>
      <c r="JK21" s="164">
        <v>-8.1437000000000008</v>
      </c>
      <c r="JL21" s="164">
        <v>6.5</v>
      </c>
      <c r="JM21" s="164">
        <v>1.4119999999999999</v>
      </c>
      <c r="JN21" s="164">
        <v>2.4460000000000002</v>
      </c>
      <c r="JO21" s="164">
        <v>2.8090999999999999</v>
      </c>
      <c r="JP21" s="164">
        <v>3.1827000000000001</v>
      </c>
      <c r="JQ21" s="164">
        <v>3.4861</v>
      </c>
      <c r="JR21" s="164">
        <v>3.4716</v>
      </c>
      <c r="JS21" s="164">
        <v>3.1339999999999999</v>
      </c>
      <c r="JT21" s="165"/>
      <c r="JU21" s="164">
        <v>28.6</v>
      </c>
      <c r="JV21" s="164">
        <v>5.1477000000000004</v>
      </c>
      <c r="JW21" s="164">
        <v>-0.17</v>
      </c>
      <c r="JX21" s="165"/>
      <c r="JY21" s="164">
        <v>-9.8071999999999999</v>
      </c>
      <c r="JZ21" s="164">
        <v>-13.442299999999999</v>
      </c>
      <c r="KA21" s="164">
        <v>-13.1188</v>
      </c>
      <c r="KB21" s="164">
        <v>-7.391</v>
      </c>
      <c r="KC21" s="164">
        <v>9.7224000000000004</v>
      </c>
      <c r="KD21" s="164">
        <v>-7.2873999999999999</v>
      </c>
      <c r="KE21" s="164">
        <v>-2.9251</v>
      </c>
      <c r="KF21" s="164">
        <v>-29.8</v>
      </c>
      <c r="KG21" s="164">
        <v>11.9</v>
      </c>
      <c r="KH21" s="165"/>
      <c r="KI21" s="164">
        <v>-50.067999999999998</v>
      </c>
    </row>
    <row r="22" spans="1:295" ht="18" customHeight="1" x14ac:dyDescent="0.25">
      <c r="A22" s="159" t="s">
        <v>82</v>
      </c>
      <c r="B22" s="159" t="s">
        <v>830</v>
      </c>
      <c r="C22" s="163">
        <v>0</v>
      </c>
      <c r="D22" s="164">
        <v>2.2650999999999999</v>
      </c>
      <c r="E22" s="164">
        <v>-6.7793999999999999</v>
      </c>
      <c r="F22" s="164">
        <v>2.6375000000000002</v>
      </c>
      <c r="G22" s="164">
        <v>9.0368999999999993</v>
      </c>
      <c r="H22" s="165"/>
      <c r="I22" s="164">
        <v>14.708500000000001</v>
      </c>
      <c r="J22" s="165"/>
      <c r="K22" s="164">
        <v>11.192399999999999</v>
      </c>
      <c r="L22" s="164">
        <v>4.2668999999999997</v>
      </c>
      <c r="M22" s="164">
        <v>7.8353000000000002</v>
      </c>
      <c r="N22" s="164">
        <v>-4.4400000000000004</v>
      </c>
      <c r="O22" s="164">
        <v>-24.2</v>
      </c>
      <c r="P22" s="164">
        <v>0</v>
      </c>
      <c r="Q22" s="164">
        <v>4.1399999999999997</v>
      </c>
      <c r="R22" s="164">
        <v>-17.600000000000001</v>
      </c>
      <c r="S22" s="164">
        <v>2.6511</v>
      </c>
      <c r="T22" s="165"/>
      <c r="U22" s="164">
        <v>4.1147999999999998</v>
      </c>
      <c r="V22" s="164">
        <v>3.9245999999999999</v>
      </c>
      <c r="W22" s="164">
        <v>7.0673000000000004</v>
      </c>
      <c r="X22" s="164">
        <v>10.3788</v>
      </c>
      <c r="Y22" s="164">
        <v>-5.8898999999999999</v>
      </c>
      <c r="Z22" s="164">
        <v>1.8348</v>
      </c>
      <c r="AA22" s="165"/>
      <c r="AB22" s="164">
        <v>-1.2762</v>
      </c>
      <c r="AC22" s="165"/>
      <c r="AD22" s="164">
        <v>8.3000000000000004E-2</v>
      </c>
      <c r="AE22" s="164">
        <v>9.3260000000000005</v>
      </c>
      <c r="AF22" s="164">
        <v>-15.54</v>
      </c>
      <c r="AG22" s="164">
        <v>-11</v>
      </c>
      <c r="AH22" s="164">
        <v>-1.8759999999999999</v>
      </c>
      <c r="AI22" s="164">
        <v>0.17199999999999999</v>
      </c>
      <c r="AJ22" s="164">
        <v>-17.22</v>
      </c>
      <c r="AK22" s="164">
        <v>-17.3</v>
      </c>
      <c r="AL22" s="165"/>
      <c r="AM22" s="164">
        <v>-5.15</v>
      </c>
      <c r="AN22" s="164">
        <v>-5.07</v>
      </c>
      <c r="AO22" s="164">
        <v>3.8113999999999999</v>
      </c>
      <c r="AP22" s="164">
        <v>3.6307999999999998</v>
      </c>
      <c r="AQ22" s="164">
        <v>12.7827</v>
      </c>
      <c r="AR22" s="164">
        <v>14.8748</v>
      </c>
      <c r="AS22" s="164">
        <v>-14.7849</v>
      </c>
      <c r="AT22" s="164">
        <v>-9.9130000000000003</v>
      </c>
      <c r="AU22" s="164">
        <v>-8.8681000000000001</v>
      </c>
      <c r="AV22" s="164">
        <v>11.2485</v>
      </c>
      <c r="AW22" s="164">
        <v>9.3571000000000009</v>
      </c>
      <c r="AX22" s="164">
        <v>-16.343</v>
      </c>
      <c r="AY22" s="164">
        <v>-13.6638</v>
      </c>
      <c r="AZ22" s="164">
        <v>1.9851000000000001</v>
      </c>
      <c r="BA22" s="164">
        <v>11.4726</v>
      </c>
      <c r="BB22" s="164">
        <v>21.953600000000002</v>
      </c>
      <c r="BC22" s="164">
        <v>15.551299999999999</v>
      </c>
      <c r="BD22" s="164">
        <v>-5.4</v>
      </c>
      <c r="BE22" s="164">
        <v>-5.6</v>
      </c>
      <c r="BF22" s="164">
        <v>-21.568899999999999</v>
      </c>
      <c r="BG22" s="164">
        <v>-21.165800000000001</v>
      </c>
      <c r="BH22" s="164">
        <v>-0.95079999999999998</v>
      </c>
      <c r="BI22" s="165"/>
      <c r="BJ22" s="164">
        <v>-3.6947999999999999</v>
      </c>
      <c r="BK22" s="164">
        <v>2.1532</v>
      </c>
      <c r="BL22" s="165"/>
      <c r="BM22" s="164">
        <v>0.55789999999999995</v>
      </c>
      <c r="BN22" s="164">
        <v>-84.505700000000004</v>
      </c>
      <c r="BO22" s="164">
        <v>49.104300000000002</v>
      </c>
      <c r="BP22" s="164">
        <v>49.165300000000002</v>
      </c>
      <c r="BQ22" s="164">
        <v>69.772800000000004</v>
      </c>
      <c r="BR22" s="164">
        <v>-104.82729999999999</v>
      </c>
      <c r="BS22" s="165"/>
      <c r="BT22" s="165"/>
      <c r="BU22" s="165"/>
      <c r="BV22" s="164">
        <v>10.029500000000001</v>
      </c>
      <c r="BW22" s="164">
        <v>8.7200000000000006</v>
      </c>
      <c r="BX22" s="164">
        <v>4.83</v>
      </c>
      <c r="BY22" s="164">
        <v>-12.32</v>
      </c>
      <c r="BZ22" s="164">
        <v>3.99</v>
      </c>
      <c r="CA22" s="164">
        <v>-18.4819</v>
      </c>
      <c r="CB22" s="164">
        <v>-18.7498</v>
      </c>
      <c r="CC22" s="164">
        <v>19.998999999999999</v>
      </c>
      <c r="CD22" s="164">
        <v>18.432099999999998</v>
      </c>
      <c r="CE22" s="164">
        <v>-7.6048999999999998</v>
      </c>
      <c r="CF22" s="164">
        <v>-2.8353000000000002</v>
      </c>
      <c r="CG22" s="164">
        <v>-2.6463999999999999</v>
      </c>
      <c r="CH22" s="164">
        <v>-4.0083000000000002</v>
      </c>
      <c r="CI22" s="164">
        <v>15.6995</v>
      </c>
      <c r="CJ22" s="165"/>
      <c r="CK22" s="165"/>
      <c r="CL22" s="164">
        <v>53.4</v>
      </c>
      <c r="CM22" s="164">
        <v>-26.2</v>
      </c>
      <c r="CN22" s="164">
        <v>-1.87</v>
      </c>
      <c r="CO22" s="164">
        <v>38.307400000000001</v>
      </c>
      <c r="CP22" s="164">
        <v>37.939399999999999</v>
      </c>
      <c r="CQ22" s="164">
        <v>36.500900000000001</v>
      </c>
      <c r="CR22" s="164">
        <v>89.313800000000001</v>
      </c>
      <c r="CS22" s="164">
        <v>89.737700000000004</v>
      </c>
      <c r="CT22" s="164">
        <v>-22.3948</v>
      </c>
      <c r="CU22" s="164">
        <v>-72.307900000000004</v>
      </c>
      <c r="CV22" s="164">
        <v>-21.113900000000001</v>
      </c>
      <c r="CW22" s="164">
        <v>1.8741000000000001</v>
      </c>
      <c r="CX22" s="164">
        <v>27.22</v>
      </c>
      <c r="CY22" s="164">
        <v>12.03</v>
      </c>
      <c r="CZ22" s="164">
        <v>7.0361000000000002</v>
      </c>
      <c r="DA22" s="164">
        <v>7.2295999999999996</v>
      </c>
      <c r="DB22" s="164">
        <v>-8.94</v>
      </c>
      <c r="DC22" s="165"/>
      <c r="DD22" s="164">
        <v>-17.594999999999999</v>
      </c>
      <c r="DE22" s="164">
        <v>-17.675999999999998</v>
      </c>
      <c r="DF22" s="164">
        <v>33.151299999999999</v>
      </c>
      <c r="DG22" s="164">
        <v>1.52E-2</v>
      </c>
      <c r="DH22" s="164">
        <v>-4.5530999999999997</v>
      </c>
      <c r="DI22" s="164">
        <v>11.7</v>
      </c>
      <c r="DJ22" s="164">
        <v>11.9</v>
      </c>
      <c r="DK22" s="164">
        <v>-6.3048999999999999</v>
      </c>
      <c r="DL22" s="164">
        <v>0.37990000000000002</v>
      </c>
      <c r="DM22" s="164">
        <v>37.383299999999998</v>
      </c>
      <c r="DN22" s="164">
        <v>7.4276999999999997</v>
      </c>
      <c r="DO22" s="164">
        <v>0.88</v>
      </c>
      <c r="DP22" s="164">
        <v>-1.43</v>
      </c>
      <c r="DQ22" s="164">
        <v>5.4269999999999996</v>
      </c>
      <c r="DR22" s="164">
        <v>-32.516800000000003</v>
      </c>
      <c r="DS22" s="164">
        <v>-6.8</v>
      </c>
      <c r="DT22" s="164">
        <v>-6.91</v>
      </c>
      <c r="DU22" s="164">
        <v>20.66</v>
      </c>
      <c r="DV22" s="164">
        <v>17.48</v>
      </c>
      <c r="DW22" s="164">
        <v>-29.690899999999999</v>
      </c>
      <c r="DX22" s="164">
        <v>-14.8909</v>
      </c>
      <c r="DY22" s="164">
        <v>-37.593499999999999</v>
      </c>
      <c r="DZ22" s="164">
        <v>-36.818199999999997</v>
      </c>
      <c r="EA22" s="164">
        <v>10.372999999999999</v>
      </c>
      <c r="EB22" s="164">
        <v>-10.521100000000001</v>
      </c>
      <c r="EC22" s="164">
        <v>-19.5581</v>
      </c>
      <c r="ED22" s="164">
        <v>-19.510200000000001</v>
      </c>
      <c r="EE22" s="164">
        <v>-17.2957</v>
      </c>
      <c r="EF22" s="164">
        <v>-18.053000000000001</v>
      </c>
      <c r="EG22" s="164">
        <v>-7.7240000000000002</v>
      </c>
      <c r="EH22" s="164">
        <v>-157.6696</v>
      </c>
      <c r="EI22" s="164">
        <v>-32.082700000000003</v>
      </c>
      <c r="EJ22" s="165"/>
      <c r="EK22" s="164">
        <v>-8.7707999999999995</v>
      </c>
      <c r="EL22" s="164">
        <v>-8.7013999999999996</v>
      </c>
      <c r="EM22" s="164">
        <v>19.3886</v>
      </c>
      <c r="EN22" s="164">
        <v>-21.147099999999998</v>
      </c>
      <c r="EO22" s="164">
        <v>-19.791499999999999</v>
      </c>
      <c r="EP22" s="164">
        <v>9.2319999999999993</v>
      </c>
      <c r="EQ22" s="164">
        <v>-22.013000000000002</v>
      </c>
      <c r="ER22" s="164">
        <v>-21.507300000000001</v>
      </c>
      <c r="ES22" s="164">
        <v>9.1572999999999993</v>
      </c>
      <c r="ET22" s="164">
        <v>0</v>
      </c>
      <c r="EU22" s="164">
        <v>-11.05</v>
      </c>
      <c r="EV22" s="164">
        <v>0.6</v>
      </c>
      <c r="EW22" s="164">
        <v>2.4312999999999998</v>
      </c>
      <c r="EX22" s="164">
        <v>-32.689700000000002</v>
      </c>
      <c r="EY22" s="164">
        <v>-4.1181999999999999</v>
      </c>
      <c r="EZ22" s="164">
        <v>6.5580999999999996</v>
      </c>
      <c r="FA22" s="164">
        <v>0.73540000000000005</v>
      </c>
      <c r="FB22" s="164">
        <v>9.3109000000000002</v>
      </c>
      <c r="FC22" s="164">
        <v>-22.3001</v>
      </c>
      <c r="FD22" s="164">
        <v>0.53959999999999997</v>
      </c>
      <c r="FE22" s="165"/>
      <c r="FF22" s="164">
        <v>0.40379999999999999</v>
      </c>
      <c r="FG22" s="164">
        <v>0</v>
      </c>
      <c r="FH22" s="164">
        <v>0</v>
      </c>
      <c r="FI22" s="164">
        <v>0</v>
      </c>
      <c r="FJ22" s="164">
        <v>7.0331999999999999</v>
      </c>
      <c r="FK22" s="164">
        <v>6.8657000000000004</v>
      </c>
      <c r="FL22" s="164">
        <v>-10.382300000000001</v>
      </c>
      <c r="FM22" s="164">
        <v>18.218499999999999</v>
      </c>
      <c r="FN22" s="164">
        <v>18.1463</v>
      </c>
      <c r="FO22" s="164">
        <v>-4.0439999999999996</v>
      </c>
      <c r="FP22" s="164">
        <v>0</v>
      </c>
      <c r="FQ22" s="164">
        <v>9.6106999999999996</v>
      </c>
      <c r="FR22" s="164">
        <v>-13.8</v>
      </c>
      <c r="FS22" s="164">
        <v>-2.8066</v>
      </c>
      <c r="FT22" s="164">
        <v>0.2767</v>
      </c>
      <c r="FU22" s="164">
        <v>1.74</v>
      </c>
      <c r="FV22" s="164">
        <v>-1.31</v>
      </c>
      <c r="FW22" s="164">
        <v>-11.1229</v>
      </c>
      <c r="FX22" s="164">
        <v>0</v>
      </c>
      <c r="FY22" s="164">
        <v>2.9430000000000001</v>
      </c>
      <c r="FZ22" s="164">
        <v>0.77300000000000002</v>
      </c>
      <c r="GA22" s="164">
        <v>1.9918</v>
      </c>
      <c r="GB22" s="164">
        <v>-6.37</v>
      </c>
      <c r="GC22" s="164">
        <v>-17.2258</v>
      </c>
      <c r="GD22" s="164">
        <v>-13.204499999999999</v>
      </c>
      <c r="GE22" s="164">
        <v>-4.16</v>
      </c>
      <c r="GF22" s="164">
        <v>22.7117</v>
      </c>
      <c r="GG22" s="165"/>
      <c r="GH22" s="164">
        <v>24.127500000000001</v>
      </c>
      <c r="GI22" s="165"/>
      <c r="GJ22" s="164">
        <v>-11.7599</v>
      </c>
      <c r="GK22" s="164">
        <v>2.1358000000000001</v>
      </c>
      <c r="GL22" s="164">
        <v>6.08E-2</v>
      </c>
      <c r="GM22" s="165"/>
      <c r="GN22" s="164">
        <v>-11.8217</v>
      </c>
      <c r="GO22" s="164">
        <v>-4.7880000000000003</v>
      </c>
      <c r="GP22" s="164">
        <v>-0.98040000000000005</v>
      </c>
      <c r="GQ22" s="164">
        <v>-34.705199999999998</v>
      </c>
      <c r="GR22" s="164">
        <v>6.1177999999999999</v>
      </c>
      <c r="GS22" s="164">
        <v>6.2359</v>
      </c>
      <c r="GT22" s="164">
        <v>150.81569999999999</v>
      </c>
      <c r="GU22" s="164">
        <v>-9.3626000000000005</v>
      </c>
      <c r="GV22" s="164">
        <v>-10.1533</v>
      </c>
      <c r="GW22" s="164">
        <v>-5.0658000000000003</v>
      </c>
      <c r="GX22" s="164">
        <v>3.3654000000000002</v>
      </c>
      <c r="GY22" s="164">
        <v>3.4718</v>
      </c>
      <c r="GZ22" s="164">
        <v>3.5122</v>
      </c>
      <c r="HA22" s="164">
        <v>3</v>
      </c>
      <c r="HB22" s="164">
        <v>24.257899999999999</v>
      </c>
      <c r="HC22" s="164">
        <v>25.564900000000002</v>
      </c>
      <c r="HD22" s="164">
        <v>5.03</v>
      </c>
      <c r="HE22" s="164">
        <v>0</v>
      </c>
      <c r="HF22" s="164">
        <v>41.974299999999999</v>
      </c>
      <c r="HG22" s="164">
        <v>21.7698</v>
      </c>
      <c r="HH22" s="164">
        <v>26.075399999999998</v>
      </c>
      <c r="HI22" s="164">
        <v>9.9907000000000004</v>
      </c>
      <c r="HJ22" s="164">
        <v>10.261699999999999</v>
      </c>
      <c r="HK22" s="164">
        <v>-11.5304</v>
      </c>
      <c r="HL22" s="164">
        <v>-14.088800000000001</v>
      </c>
      <c r="HM22" s="164">
        <v>0</v>
      </c>
      <c r="HN22" s="164">
        <v>-9.7619000000000007</v>
      </c>
      <c r="HO22" s="165"/>
      <c r="HP22" s="164">
        <v>60.552900000000001</v>
      </c>
      <c r="HQ22" s="164">
        <v>-20.2028</v>
      </c>
      <c r="HR22" s="164">
        <v>-19.593</v>
      </c>
      <c r="HS22" s="164">
        <v>-9.6453000000000007</v>
      </c>
      <c r="HT22" s="164">
        <v>-9.2916000000000007</v>
      </c>
      <c r="HU22" s="164">
        <v>7.38</v>
      </c>
      <c r="HV22" s="164">
        <v>7.39</v>
      </c>
      <c r="HW22" s="164">
        <v>-36.5</v>
      </c>
      <c r="HX22" s="164">
        <v>-36.700000000000003</v>
      </c>
      <c r="HY22" s="164">
        <v>1.9161999999999999</v>
      </c>
      <c r="HZ22" s="164">
        <v>-7.92</v>
      </c>
      <c r="IA22" s="165"/>
      <c r="IB22" s="164">
        <v>22.194900000000001</v>
      </c>
      <c r="IC22" s="164">
        <v>21.822299999999998</v>
      </c>
      <c r="ID22" s="164">
        <v>-18.2</v>
      </c>
      <c r="IE22" s="164">
        <v>-44</v>
      </c>
      <c r="IF22" s="164">
        <v>6</v>
      </c>
      <c r="IG22" s="164">
        <v>5.4</v>
      </c>
      <c r="IH22" s="164">
        <v>-17.4269</v>
      </c>
      <c r="II22" s="164">
        <v>-17.5276</v>
      </c>
      <c r="IJ22" s="164">
        <v>-50.206200000000003</v>
      </c>
      <c r="IK22" s="164">
        <v>10.791</v>
      </c>
      <c r="IL22" s="164">
        <v>-227.6096</v>
      </c>
      <c r="IM22" s="164">
        <v>-14.378399999999999</v>
      </c>
      <c r="IN22" s="164">
        <v>3.0859999999999999</v>
      </c>
      <c r="IO22" s="164">
        <v>87.5184</v>
      </c>
      <c r="IP22" s="164">
        <v>76.110900000000001</v>
      </c>
      <c r="IQ22" s="164">
        <v>90.847399999999993</v>
      </c>
      <c r="IR22" s="164">
        <v>135.1113</v>
      </c>
      <c r="IS22" s="164">
        <v>22.440100000000001</v>
      </c>
      <c r="IT22" s="164">
        <v>22.244</v>
      </c>
      <c r="IU22" s="164">
        <v>22.118400000000001</v>
      </c>
      <c r="IV22" s="164">
        <v>18.125499999999999</v>
      </c>
      <c r="IW22" s="164">
        <v>141.59440000000001</v>
      </c>
      <c r="IX22" s="164">
        <v>-242.69319999999999</v>
      </c>
      <c r="IY22" s="164">
        <v>47.635899999999999</v>
      </c>
      <c r="IZ22" s="164">
        <v>-38.0197</v>
      </c>
      <c r="JA22" s="164">
        <v>-0.18679999999999999</v>
      </c>
      <c r="JB22" s="165"/>
      <c r="JC22" s="164">
        <v>-8.08</v>
      </c>
      <c r="JD22" s="164">
        <v>-0.53600000000000003</v>
      </c>
      <c r="JE22" s="164">
        <v>-0.54500000000000004</v>
      </c>
      <c r="JF22" s="164">
        <v>3.2</v>
      </c>
      <c r="JG22" s="164">
        <v>-0.16</v>
      </c>
      <c r="JH22" s="164">
        <v>-3.3391999999999999</v>
      </c>
      <c r="JI22" s="164">
        <v>-5.7115</v>
      </c>
      <c r="JJ22" s="164">
        <v>15.764099999999999</v>
      </c>
      <c r="JK22" s="164">
        <v>-8.4946999999999999</v>
      </c>
      <c r="JL22" s="164">
        <v>6.2</v>
      </c>
      <c r="JM22" s="164">
        <v>-6.9000000000000006E-2</v>
      </c>
      <c r="JN22" s="164">
        <v>0.60399999999999998</v>
      </c>
      <c r="JO22" s="164">
        <v>2.7942</v>
      </c>
      <c r="JP22" s="164">
        <v>3.1846000000000001</v>
      </c>
      <c r="JQ22" s="164">
        <v>4.0133000000000001</v>
      </c>
      <c r="JR22" s="164">
        <v>3.0358000000000001</v>
      </c>
      <c r="JS22" s="164">
        <v>3.3666999999999998</v>
      </c>
      <c r="JT22" s="165"/>
      <c r="JU22" s="164">
        <v>28.5</v>
      </c>
      <c r="JV22" s="164">
        <v>2.7479</v>
      </c>
      <c r="JW22" s="164">
        <v>-0.1</v>
      </c>
      <c r="JX22" s="165"/>
      <c r="JY22" s="164">
        <v>-7.9931000000000001</v>
      </c>
      <c r="JZ22" s="164">
        <v>-15.5533</v>
      </c>
      <c r="KA22" s="164">
        <v>-14.870900000000001</v>
      </c>
      <c r="KB22" s="164">
        <v>-5.7953000000000001</v>
      </c>
      <c r="KC22" s="164">
        <v>11.476599999999999</v>
      </c>
      <c r="KD22" s="164">
        <v>-9.2735000000000003</v>
      </c>
      <c r="KE22" s="164">
        <v>-2.4497</v>
      </c>
      <c r="KF22" s="164">
        <v>-28.6</v>
      </c>
      <c r="KG22" s="164">
        <v>10.7</v>
      </c>
      <c r="KH22" s="165"/>
      <c r="KI22" s="164">
        <v>-51.265700000000002</v>
      </c>
    </row>
    <row r="23" spans="1:295" ht="18" customHeight="1" x14ac:dyDescent="0.25">
      <c r="A23" s="159" t="s">
        <v>82</v>
      </c>
      <c r="B23" s="159" t="s">
        <v>831</v>
      </c>
      <c r="C23" s="163">
        <v>0</v>
      </c>
      <c r="D23" s="164">
        <v>2.4234</v>
      </c>
      <c r="E23" s="164">
        <v>-6.9669999999999996</v>
      </c>
      <c r="F23" s="164">
        <v>2.6959</v>
      </c>
      <c r="G23" s="164">
        <v>9.4085999999999999</v>
      </c>
      <c r="H23" s="165"/>
      <c r="I23" s="164">
        <v>15.168699999999999</v>
      </c>
      <c r="J23" s="165"/>
      <c r="K23" s="164">
        <v>13.686199999999999</v>
      </c>
      <c r="L23" s="164">
        <v>5.6227999999999998</v>
      </c>
      <c r="M23" s="164">
        <v>9.1804000000000006</v>
      </c>
      <c r="N23" s="164">
        <v>-8.8800000000000008</v>
      </c>
      <c r="O23" s="164">
        <v>-24.2</v>
      </c>
      <c r="P23" s="164">
        <v>0</v>
      </c>
      <c r="Q23" s="164">
        <v>4.1399999999999997</v>
      </c>
      <c r="R23" s="165"/>
      <c r="S23" s="164">
        <v>2.5916999999999999</v>
      </c>
      <c r="T23" s="165"/>
      <c r="U23" s="164">
        <v>4.7283999999999997</v>
      </c>
      <c r="V23" s="164">
        <v>4.6696</v>
      </c>
      <c r="W23" s="164">
        <v>8.2645999999999997</v>
      </c>
      <c r="X23" s="164">
        <v>10.391</v>
      </c>
      <c r="Y23" s="164">
        <v>-5.9715999999999996</v>
      </c>
      <c r="Z23" s="164">
        <v>1.8125</v>
      </c>
      <c r="AA23" s="165"/>
      <c r="AB23" s="164">
        <v>-1.1577999999999999</v>
      </c>
      <c r="AC23" s="164">
        <v>-1.0580000000000001</v>
      </c>
      <c r="AD23" s="164">
        <v>-1.038</v>
      </c>
      <c r="AE23" s="164">
        <v>9.6679999999999993</v>
      </c>
      <c r="AF23" s="164">
        <v>-11.1</v>
      </c>
      <c r="AG23" s="164">
        <v>-8.8000000000000007</v>
      </c>
      <c r="AH23" s="164">
        <v>-1.74</v>
      </c>
      <c r="AI23" s="164">
        <v>0.17199999999999999</v>
      </c>
      <c r="AJ23" s="164">
        <v>-14.96</v>
      </c>
      <c r="AK23" s="164">
        <v>-14.88</v>
      </c>
      <c r="AL23" s="165"/>
      <c r="AM23" s="164">
        <v>-7.73</v>
      </c>
      <c r="AN23" s="164">
        <v>-7.86</v>
      </c>
      <c r="AO23" s="164">
        <v>4.5627000000000004</v>
      </c>
      <c r="AP23" s="164">
        <v>3.5019999999999998</v>
      </c>
      <c r="AQ23" s="164">
        <v>14.961</v>
      </c>
      <c r="AR23" s="164">
        <v>18.055</v>
      </c>
      <c r="AS23" s="164">
        <v>-12.163399999999999</v>
      </c>
      <c r="AT23" s="164">
        <v>-8.8413000000000004</v>
      </c>
      <c r="AU23" s="164">
        <v>-9.0067000000000004</v>
      </c>
      <c r="AV23" s="164">
        <v>8.3199999999999996E-2</v>
      </c>
      <c r="AW23" s="164">
        <v>7.4700000000000003E-2</v>
      </c>
      <c r="AX23" s="164">
        <v>-12.994</v>
      </c>
      <c r="AY23" s="164">
        <v>-10.582800000000001</v>
      </c>
      <c r="AZ23" s="164">
        <v>0.40689999999999998</v>
      </c>
      <c r="BA23" s="164">
        <v>1.3952</v>
      </c>
      <c r="BB23" s="164">
        <v>25.824000000000002</v>
      </c>
      <c r="BC23" s="164">
        <v>15.307700000000001</v>
      </c>
      <c r="BD23" s="164">
        <v>-6.2</v>
      </c>
      <c r="BE23" s="164">
        <v>-6.2</v>
      </c>
      <c r="BF23" s="164">
        <v>-23.4587</v>
      </c>
      <c r="BG23" s="164">
        <v>-23.1953</v>
      </c>
      <c r="BH23" s="164">
        <v>-0.98129999999999995</v>
      </c>
      <c r="BI23" s="165"/>
      <c r="BJ23" s="164">
        <v>-2.2195</v>
      </c>
      <c r="BK23" s="164">
        <v>3.2357999999999998</v>
      </c>
      <c r="BL23" s="165"/>
      <c r="BM23" s="164">
        <v>1.0143</v>
      </c>
      <c r="BN23" s="164">
        <v>-98.788399999999996</v>
      </c>
      <c r="BO23" s="164">
        <v>53.865200000000002</v>
      </c>
      <c r="BP23" s="164">
        <v>54.017699999999998</v>
      </c>
      <c r="BQ23" s="164">
        <v>58.781300000000002</v>
      </c>
      <c r="BR23" s="164">
        <v>-108.4877</v>
      </c>
      <c r="BS23" s="165"/>
      <c r="BT23" s="165"/>
      <c r="BU23" s="165"/>
      <c r="BV23" s="164">
        <v>16.216799999999999</v>
      </c>
      <c r="BW23" s="164">
        <v>9.77</v>
      </c>
      <c r="BX23" s="164">
        <v>5.8</v>
      </c>
      <c r="BY23" s="164">
        <v>-10.07</v>
      </c>
      <c r="BZ23" s="164">
        <v>5.96</v>
      </c>
      <c r="CA23" s="164">
        <v>-20.7592</v>
      </c>
      <c r="CB23" s="164">
        <v>-20.223299999999998</v>
      </c>
      <c r="CC23" s="164">
        <v>22.815799999999999</v>
      </c>
      <c r="CD23" s="164">
        <v>20.755099999999999</v>
      </c>
      <c r="CE23" s="164">
        <v>-8.5000999999999998</v>
      </c>
      <c r="CF23" s="164">
        <v>-3.0146000000000002</v>
      </c>
      <c r="CG23" s="164">
        <v>-2.6496</v>
      </c>
      <c r="CH23" s="164">
        <v>-2.1334</v>
      </c>
      <c r="CI23" s="164">
        <v>15.388400000000001</v>
      </c>
      <c r="CJ23" s="165"/>
      <c r="CK23" s="165"/>
      <c r="CL23" s="164">
        <v>61.4</v>
      </c>
      <c r="CM23" s="164">
        <v>-29.1</v>
      </c>
      <c r="CN23" s="164">
        <v>-2.44</v>
      </c>
      <c r="CO23" s="164">
        <v>42.387</v>
      </c>
      <c r="CP23" s="164">
        <v>41.873600000000003</v>
      </c>
      <c r="CQ23" s="164">
        <v>39.884700000000002</v>
      </c>
      <c r="CR23" s="164">
        <v>90.138099999999994</v>
      </c>
      <c r="CS23" s="164">
        <v>90.444900000000004</v>
      </c>
      <c r="CT23" s="164">
        <v>-24.778099999999998</v>
      </c>
      <c r="CU23" s="164">
        <v>-72.513800000000003</v>
      </c>
      <c r="CV23" s="164">
        <v>-23.820499999999999</v>
      </c>
      <c r="CW23" s="164">
        <v>1.7548999999999999</v>
      </c>
      <c r="CX23" s="164">
        <v>35.68</v>
      </c>
      <c r="CY23" s="164">
        <v>14.21</v>
      </c>
      <c r="CZ23" s="164">
        <v>7.8174000000000001</v>
      </c>
      <c r="DA23" s="164">
        <v>8.0108999999999995</v>
      </c>
      <c r="DB23" s="164">
        <v>-9.08</v>
      </c>
      <c r="DC23" s="165"/>
      <c r="DD23" s="164">
        <v>-17.3307</v>
      </c>
      <c r="DE23" s="164">
        <v>-16.933299999999999</v>
      </c>
      <c r="DF23" s="164">
        <v>28.235700000000001</v>
      </c>
      <c r="DG23" s="164">
        <v>1.4999999999999999E-2</v>
      </c>
      <c r="DH23" s="164">
        <v>-4.5937999999999999</v>
      </c>
      <c r="DI23" s="164">
        <v>6.2</v>
      </c>
      <c r="DJ23" s="164">
        <v>5.7</v>
      </c>
      <c r="DK23" s="164">
        <v>-5.5126999999999997</v>
      </c>
      <c r="DL23" s="164">
        <v>1.6889000000000001</v>
      </c>
      <c r="DM23" s="164">
        <v>38.487400000000001</v>
      </c>
      <c r="DN23" s="164">
        <v>9.2830999999999992</v>
      </c>
      <c r="DO23" s="164">
        <v>2.0499999999999998</v>
      </c>
      <c r="DP23" s="164">
        <v>-1.78</v>
      </c>
      <c r="DQ23" s="164">
        <v>5.8185000000000002</v>
      </c>
      <c r="DR23" s="164">
        <v>-30.451699999999999</v>
      </c>
      <c r="DS23" s="164">
        <v>-6.78</v>
      </c>
      <c r="DT23" s="164">
        <v>-6.79</v>
      </c>
      <c r="DU23" s="164">
        <v>20.62</v>
      </c>
      <c r="DV23" s="164">
        <v>18.079999999999998</v>
      </c>
      <c r="DW23" s="164">
        <v>-26.7818</v>
      </c>
      <c r="DX23" s="164">
        <v>-13.8636</v>
      </c>
      <c r="DY23" s="164">
        <v>-39.196300000000001</v>
      </c>
      <c r="DZ23" s="164">
        <v>-38.4636</v>
      </c>
      <c r="EA23" s="164">
        <v>11.0593</v>
      </c>
      <c r="EB23" s="164">
        <v>-5.0553999999999997</v>
      </c>
      <c r="EC23" s="164">
        <v>-13.088699999999999</v>
      </c>
      <c r="ED23" s="164">
        <v>-15.0387</v>
      </c>
      <c r="EE23" s="164">
        <v>-15.8293</v>
      </c>
      <c r="EF23" s="164">
        <v>-20.1388</v>
      </c>
      <c r="EG23" s="164">
        <v>-7.7320000000000002</v>
      </c>
      <c r="EH23" s="164">
        <v>-144.37260000000001</v>
      </c>
      <c r="EI23" s="164">
        <v>-59.068899999999999</v>
      </c>
      <c r="EJ23" s="165"/>
      <c r="EK23" s="164">
        <v>-9.5454000000000008</v>
      </c>
      <c r="EL23" s="164">
        <v>-9.3348999999999993</v>
      </c>
      <c r="EM23" s="164">
        <v>15.4595</v>
      </c>
      <c r="EN23" s="164">
        <v>-21.5076</v>
      </c>
      <c r="EO23" s="164">
        <v>-19.977</v>
      </c>
      <c r="EP23" s="164">
        <v>5.6479999999999997</v>
      </c>
      <c r="EQ23" s="164">
        <v>-24.631799999999998</v>
      </c>
      <c r="ER23" s="164">
        <v>-24.2316</v>
      </c>
      <c r="ES23" s="164">
        <v>11.639200000000001</v>
      </c>
      <c r="ET23" s="164">
        <v>0</v>
      </c>
      <c r="EU23" s="164">
        <v>-10</v>
      </c>
      <c r="EV23" s="164">
        <v>-0.4</v>
      </c>
      <c r="EW23" s="164">
        <v>2.8650000000000002</v>
      </c>
      <c r="EX23" s="164">
        <v>-33.463200000000001</v>
      </c>
      <c r="EY23" s="164">
        <v>-5.4973000000000001</v>
      </c>
      <c r="EZ23" s="164">
        <v>5.452</v>
      </c>
      <c r="FA23" s="164">
        <v>2.3809999999999998</v>
      </c>
      <c r="FB23" s="164">
        <v>15.5291</v>
      </c>
      <c r="FC23" s="164">
        <v>-25.742699999999999</v>
      </c>
      <c r="FD23" s="164">
        <v>0.86119999999999997</v>
      </c>
      <c r="FE23" s="165"/>
      <c r="FF23" s="164">
        <v>0.84240000000000004</v>
      </c>
      <c r="FG23" s="164">
        <v>0</v>
      </c>
      <c r="FH23" s="164">
        <v>0</v>
      </c>
      <c r="FI23" s="164">
        <v>0</v>
      </c>
      <c r="FJ23" s="164">
        <v>8.8751999999999995</v>
      </c>
      <c r="FK23" s="164">
        <v>8.7077000000000009</v>
      </c>
      <c r="FL23" s="164">
        <v>-10.7172</v>
      </c>
      <c r="FM23" s="164">
        <v>19.626999999999999</v>
      </c>
      <c r="FN23" s="164">
        <v>19.297000000000001</v>
      </c>
      <c r="FO23" s="164">
        <v>-4.9737999999999998</v>
      </c>
      <c r="FP23" s="165"/>
      <c r="FQ23" s="164">
        <v>8.9662000000000006</v>
      </c>
      <c r="FR23" s="164">
        <v>-15.1</v>
      </c>
      <c r="FS23" s="164">
        <v>-0.62760000000000005</v>
      </c>
      <c r="FT23" s="164">
        <v>0.219</v>
      </c>
      <c r="FU23" s="164">
        <v>0.65</v>
      </c>
      <c r="FV23" s="164">
        <v>3.18</v>
      </c>
      <c r="FW23" s="164">
        <v>-9.2230000000000008</v>
      </c>
      <c r="FX23" s="164">
        <v>0</v>
      </c>
      <c r="FY23" s="164">
        <v>2.927</v>
      </c>
      <c r="FZ23" s="164">
        <v>0.89800000000000002</v>
      </c>
      <c r="GA23" s="164">
        <v>1.7154</v>
      </c>
      <c r="GB23" s="164">
        <v>-5.9</v>
      </c>
      <c r="GC23" s="164">
        <v>-15.157</v>
      </c>
      <c r="GD23" s="164">
        <v>-12.036799999999999</v>
      </c>
      <c r="GE23" s="164">
        <v>-4.53</v>
      </c>
      <c r="GF23" s="164">
        <v>23.6905</v>
      </c>
      <c r="GG23" s="165"/>
      <c r="GH23" s="164">
        <v>23.819400000000002</v>
      </c>
      <c r="GI23" s="165"/>
      <c r="GJ23" s="164">
        <v>-12.168200000000001</v>
      </c>
      <c r="GK23" s="164">
        <v>2.2248999999999999</v>
      </c>
      <c r="GL23" s="165"/>
      <c r="GM23" s="165"/>
      <c r="GN23" s="164">
        <v>-12.3429</v>
      </c>
      <c r="GO23" s="164">
        <v>-4.0444000000000004</v>
      </c>
      <c r="GP23" s="164">
        <v>1.2305999999999999</v>
      </c>
      <c r="GQ23" s="164">
        <v>-34.2851</v>
      </c>
      <c r="GR23" s="164">
        <v>7.0518000000000001</v>
      </c>
      <c r="GS23" s="164">
        <v>5.3418999999999999</v>
      </c>
      <c r="GT23" s="164">
        <v>151.5711</v>
      </c>
      <c r="GU23" s="164">
        <v>-8.6209000000000007</v>
      </c>
      <c r="GV23" s="164">
        <v>-9.3058999999999994</v>
      </c>
      <c r="GW23" s="164">
        <v>-5.7870999999999997</v>
      </c>
      <c r="GX23" s="164">
        <v>3.1255999999999999</v>
      </c>
      <c r="GY23" s="164">
        <v>3.7803</v>
      </c>
      <c r="GZ23" s="164">
        <v>3.8365</v>
      </c>
      <c r="HA23" s="165"/>
      <c r="HB23" s="164">
        <v>20.555800000000001</v>
      </c>
      <c r="HC23" s="164">
        <v>21.8841</v>
      </c>
      <c r="HD23" s="164">
        <v>0</v>
      </c>
      <c r="HE23" s="164">
        <v>-6.4345999999999997</v>
      </c>
      <c r="HF23" s="164">
        <v>33.6601</v>
      </c>
      <c r="HG23" s="164">
        <v>0</v>
      </c>
      <c r="HH23" s="164">
        <v>33.9161</v>
      </c>
      <c r="HI23" s="164">
        <v>1.667</v>
      </c>
      <c r="HJ23" s="164">
        <v>2.5735000000000001</v>
      </c>
      <c r="HK23" s="164">
        <v>-9.1874000000000002</v>
      </c>
      <c r="HL23" s="164">
        <v>-12.3475</v>
      </c>
      <c r="HM23" s="164">
        <v>0</v>
      </c>
      <c r="HN23" s="164">
        <v>0</v>
      </c>
      <c r="HO23" s="164">
        <v>53.879800000000003</v>
      </c>
      <c r="HP23" s="165"/>
      <c r="HQ23" s="164">
        <v>-21.938700000000001</v>
      </c>
      <c r="HR23" s="164">
        <v>-21.279499999999999</v>
      </c>
      <c r="HS23" s="164">
        <v>-12.729100000000001</v>
      </c>
      <c r="HT23" s="164">
        <v>-12.3172</v>
      </c>
      <c r="HU23" s="164">
        <v>10.79</v>
      </c>
      <c r="HV23" s="164">
        <v>10.79</v>
      </c>
      <c r="HW23" s="164">
        <v>-35.299999999999997</v>
      </c>
      <c r="HX23" s="164">
        <v>-35.5</v>
      </c>
      <c r="HY23" s="164">
        <v>1.8283</v>
      </c>
      <c r="HZ23" s="164">
        <v>-6.16</v>
      </c>
      <c r="IA23" s="165"/>
      <c r="IB23" s="164">
        <v>20.305</v>
      </c>
      <c r="IC23" s="164">
        <v>20.2197</v>
      </c>
      <c r="ID23" s="164">
        <v>-18.2</v>
      </c>
      <c r="IE23" s="164">
        <v>-42.2</v>
      </c>
      <c r="IF23" s="164">
        <v>7.3</v>
      </c>
      <c r="IG23" s="164">
        <v>6.4</v>
      </c>
      <c r="IH23" s="164">
        <v>-17.740100000000002</v>
      </c>
      <c r="II23" s="164">
        <v>-17.7667</v>
      </c>
      <c r="IJ23" s="164">
        <v>-98.776600000000002</v>
      </c>
      <c r="IK23" s="164">
        <v>29.801100000000002</v>
      </c>
      <c r="IL23" s="164">
        <v>-219.6267</v>
      </c>
      <c r="IM23" s="164">
        <v>-10.2218</v>
      </c>
      <c r="IN23" s="164">
        <v>6.4915000000000003</v>
      </c>
      <c r="IO23" s="164">
        <v>65.928899999999999</v>
      </c>
      <c r="IP23" s="164">
        <v>97.234700000000004</v>
      </c>
      <c r="IQ23" s="164">
        <v>104.4427</v>
      </c>
      <c r="IR23" s="164">
        <v>122.3112</v>
      </c>
      <c r="IS23" s="164">
        <v>-8.5230999999999995</v>
      </c>
      <c r="IT23" s="164">
        <v>14.73</v>
      </c>
      <c r="IU23" s="164">
        <v>12.600099999999999</v>
      </c>
      <c r="IV23" s="164">
        <v>4.6456999999999997</v>
      </c>
      <c r="IW23" s="164">
        <v>112.4576</v>
      </c>
      <c r="IX23" s="164">
        <v>-237.25</v>
      </c>
      <c r="IY23" s="164">
        <v>24.316700000000001</v>
      </c>
      <c r="IZ23" s="164">
        <v>-18.515499999999999</v>
      </c>
      <c r="JA23" s="164">
        <v>1.0095000000000001</v>
      </c>
      <c r="JB23" s="165"/>
      <c r="JC23" s="164">
        <v>-8.08</v>
      </c>
      <c r="JD23" s="164">
        <v>-0.53800000000000003</v>
      </c>
      <c r="JE23" s="164">
        <v>-0.54400000000000004</v>
      </c>
      <c r="JF23" s="164">
        <v>3.52</v>
      </c>
      <c r="JG23" s="164">
        <v>-0.72</v>
      </c>
      <c r="JH23" s="164">
        <v>-3.4167000000000001</v>
      </c>
      <c r="JI23" s="164">
        <v>-5.5650000000000004</v>
      </c>
      <c r="JJ23" s="164">
        <v>12.9229</v>
      </c>
      <c r="JK23" s="164">
        <v>-7.8201999999999998</v>
      </c>
      <c r="JL23" s="164">
        <v>6.8</v>
      </c>
      <c r="JM23" s="164">
        <v>1.5760000000000001</v>
      </c>
      <c r="JN23" s="164">
        <v>1.298</v>
      </c>
      <c r="JO23" s="165"/>
      <c r="JP23" s="165"/>
      <c r="JQ23" s="164">
        <v>3.6703999999999999</v>
      </c>
      <c r="JR23" s="164">
        <v>4.3297999999999996</v>
      </c>
      <c r="JS23" s="164">
        <v>3.6322999999999999</v>
      </c>
      <c r="JT23" s="165"/>
      <c r="JU23" s="164">
        <v>25.5</v>
      </c>
      <c r="JV23" s="164">
        <v>2.9719000000000002</v>
      </c>
      <c r="JW23" s="164">
        <v>0.09</v>
      </c>
      <c r="JX23" s="165"/>
      <c r="JY23" s="164">
        <v>-4.4081999999999999</v>
      </c>
      <c r="JZ23" s="164">
        <v>-16.606400000000001</v>
      </c>
      <c r="KA23" s="164">
        <v>-17.564699999999998</v>
      </c>
      <c r="KB23" s="164">
        <v>-1.5672999999999999</v>
      </c>
      <c r="KC23" s="164">
        <v>12.439</v>
      </c>
      <c r="KD23" s="164">
        <v>-11.6046</v>
      </c>
      <c r="KE23" s="164">
        <v>-1.4474</v>
      </c>
      <c r="KF23" s="164">
        <v>-26.5</v>
      </c>
      <c r="KG23" s="164">
        <v>8.9</v>
      </c>
      <c r="KH23" s="165"/>
      <c r="KI23" s="164">
        <v>-57.2</v>
      </c>
    </row>
    <row r="24" spans="1:295" ht="18" customHeight="1" x14ac:dyDescent="0.25">
      <c r="A24" s="159" t="s">
        <v>82</v>
      </c>
      <c r="B24" s="159" t="s">
        <v>832</v>
      </c>
      <c r="C24" s="166">
        <v>0</v>
      </c>
      <c r="D24" s="167">
        <v>2.6825000000000001</v>
      </c>
      <c r="E24" s="167">
        <v>-7.1494999999999997</v>
      </c>
      <c r="F24" s="167">
        <v>2.9081999999999999</v>
      </c>
      <c r="G24" s="167">
        <v>9.8283000000000005</v>
      </c>
      <c r="H24" s="167">
        <v>0</v>
      </c>
      <c r="I24" s="167">
        <v>15.267200000000001</v>
      </c>
      <c r="J24" s="168"/>
      <c r="K24" s="167">
        <v>19.692299999999999</v>
      </c>
      <c r="L24" s="167">
        <v>7.4028</v>
      </c>
      <c r="M24" s="167">
        <v>8.8056999999999999</v>
      </c>
      <c r="N24" s="167">
        <v>-6.66</v>
      </c>
      <c r="O24" s="167">
        <v>-28.6</v>
      </c>
      <c r="P24" s="167">
        <v>0</v>
      </c>
      <c r="Q24" s="167">
        <v>4.1399999999999997</v>
      </c>
      <c r="R24" s="167">
        <v>-22</v>
      </c>
      <c r="S24" s="167">
        <v>2.5247000000000002</v>
      </c>
      <c r="T24" s="167">
        <v>0</v>
      </c>
      <c r="U24" s="167">
        <v>5.2460000000000004</v>
      </c>
      <c r="V24" s="167">
        <v>5.0827999999999998</v>
      </c>
      <c r="W24" s="167">
        <v>8.8871000000000002</v>
      </c>
      <c r="X24" s="167">
        <v>10.193300000000001</v>
      </c>
      <c r="Y24" s="167">
        <v>-5.9226999999999999</v>
      </c>
      <c r="Z24" s="167">
        <v>1.86</v>
      </c>
      <c r="AA24" s="168"/>
      <c r="AB24" s="167">
        <v>-1.2375</v>
      </c>
      <c r="AC24" s="167">
        <v>-0.94</v>
      </c>
      <c r="AD24" s="167">
        <v>-0.93400000000000005</v>
      </c>
      <c r="AE24" s="167">
        <v>9.4849999999999994</v>
      </c>
      <c r="AF24" s="167">
        <v>-11.1</v>
      </c>
      <c r="AG24" s="167">
        <v>-4.4000000000000004</v>
      </c>
      <c r="AH24" s="167">
        <v>-1.756</v>
      </c>
      <c r="AI24" s="167">
        <v>0.16600000000000001</v>
      </c>
      <c r="AJ24" s="167">
        <v>-14.13</v>
      </c>
      <c r="AK24" s="167">
        <v>-14.16</v>
      </c>
      <c r="AL24" s="167">
        <v>-10</v>
      </c>
      <c r="AM24" s="167">
        <v>-8.1999999999999993</v>
      </c>
      <c r="AN24" s="167">
        <v>-8.34</v>
      </c>
      <c r="AO24" s="167">
        <v>5.0288000000000004</v>
      </c>
      <c r="AP24" s="167">
        <v>3.2923</v>
      </c>
      <c r="AQ24" s="167">
        <v>14.744400000000001</v>
      </c>
      <c r="AR24" s="167">
        <v>16.6919</v>
      </c>
      <c r="AS24" s="167">
        <v>-13.145</v>
      </c>
      <c r="AT24" s="167">
        <v>-6.6978999999999997</v>
      </c>
      <c r="AU24" s="167">
        <v>-5.6214000000000004</v>
      </c>
      <c r="AV24" s="167">
        <v>-0.70130000000000003</v>
      </c>
      <c r="AW24" s="167">
        <v>-0.6069</v>
      </c>
      <c r="AX24" s="167">
        <v>-16.343</v>
      </c>
      <c r="AY24" s="167">
        <v>-11.654400000000001</v>
      </c>
      <c r="AZ24" s="167">
        <v>0.40689999999999998</v>
      </c>
      <c r="BA24" s="167">
        <v>0.34439999999999998</v>
      </c>
      <c r="BB24" s="167">
        <v>29.635400000000001</v>
      </c>
      <c r="BC24" s="167">
        <v>12.919700000000001</v>
      </c>
      <c r="BD24" s="167">
        <v>-5.3</v>
      </c>
      <c r="BE24" s="167">
        <v>-5.3</v>
      </c>
      <c r="BF24" s="167">
        <v>-24.312200000000001</v>
      </c>
      <c r="BG24" s="167">
        <v>-24.299900000000001</v>
      </c>
      <c r="BH24" s="167">
        <v>-1.1261000000000001</v>
      </c>
      <c r="BI24" s="168"/>
      <c r="BJ24" s="167">
        <v>2.42</v>
      </c>
      <c r="BK24" s="167">
        <v>4.1055999999999999</v>
      </c>
      <c r="BL24" s="167">
        <v>2.4300000000000002</v>
      </c>
      <c r="BM24" s="167">
        <v>1.7382</v>
      </c>
      <c r="BN24" s="167">
        <v>-99.124099999999999</v>
      </c>
      <c r="BO24" s="167">
        <v>56.428699999999999</v>
      </c>
      <c r="BP24" s="167">
        <v>56.550800000000002</v>
      </c>
      <c r="BQ24" s="167">
        <v>48.903100000000002</v>
      </c>
      <c r="BR24" s="167">
        <v>-101.2974</v>
      </c>
      <c r="BS24" s="168"/>
      <c r="BT24" s="168"/>
      <c r="BU24" s="168"/>
      <c r="BV24" s="167">
        <v>18.252600000000001</v>
      </c>
      <c r="BW24" s="167">
        <v>10.16</v>
      </c>
      <c r="BX24" s="167">
        <v>5.94</v>
      </c>
      <c r="BY24" s="167">
        <v>-7.92</v>
      </c>
      <c r="BZ24" s="167">
        <v>8.2200000000000006</v>
      </c>
      <c r="CA24" s="167">
        <v>-21.027100000000001</v>
      </c>
      <c r="CB24" s="167">
        <v>-20.357299999999999</v>
      </c>
      <c r="CC24" s="167">
        <v>0</v>
      </c>
      <c r="CD24" s="167">
        <v>38.2761</v>
      </c>
      <c r="CE24" s="167">
        <v>-10.5518</v>
      </c>
      <c r="CF24" s="167">
        <v>-3.3754</v>
      </c>
      <c r="CG24" s="167">
        <v>-3.6463000000000001</v>
      </c>
      <c r="CH24" s="167">
        <v>3.8264999999999998</v>
      </c>
      <c r="CI24" s="167">
        <v>21.997699999999998</v>
      </c>
      <c r="CJ24" s="168"/>
      <c r="CK24" s="168"/>
      <c r="CL24" s="167">
        <v>74.900000000000006</v>
      </c>
      <c r="CM24" s="167">
        <v>-39.5</v>
      </c>
      <c r="CN24" s="167">
        <v>-2.86</v>
      </c>
      <c r="CO24" s="167">
        <v>46.185400000000001</v>
      </c>
      <c r="CP24" s="167">
        <v>46.045200000000001</v>
      </c>
      <c r="CQ24" s="167">
        <v>44.413800000000002</v>
      </c>
      <c r="CR24" s="167">
        <v>87.331900000000005</v>
      </c>
      <c r="CS24" s="167">
        <v>87.668700000000001</v>
      </c>
      <c r="CT24" s="167">
        <v>-21.479600000000001</v>
      </c>
      <c r="CU24" s="167">
        <v>-76.440600000000003</v>
      </c>
      <c r="CV24" s="167">
        <v>-18.522099999999998</v>
      </c>
      <c r="CW24" s="167">
        <v>1.7682</v>
      </c>
      <c r="CX24" s="167">
        <v>37.9</v>
      </c>
      <c r="CY24" s="167">
        <v>12.43</v>
      </c>
      <c r="CZ24" s="167">
        <v>8.5985999999999994</v>
      </c>
      <c r="DA24" s="167">
        <v>8.6944999999999997</v>
      </c>
      <c r="DB24" s="167">
        <v>-9.74</v>
      </c>
      <c r="DC24" s="168"/>
      <c r="DD24" s="167">
        <v>-23.284300000000002</v>
      </c>
      <c r="DE24" s="167">
        <v>-23.467099999999999</v>
      </c>
      <c r="DF24" s="167">
        <v>16.069900000000001</v>
      </c>
      <c r="DG24" s="167">
        <v>1.46E-2</v>
      </c>
      <c r="DH24" s="167">
        <v>-4.9097999999999997</v>
      </c>
      <c r="DI24" s="167">
        <v>4.7</v>
      </c>
      <c r="DJ24" s="167">
        <v>4.4000000000000004</v>
      </c>
      <c r="DK24" s="167">
        <v>-5.0670999999999999</v>
      </c>
      <c r="DL24" s="167">
        <v>2.4369000000000001</v>
      </c>
      <c r="DM24" s="167">
        <v>39.118200000000002</v>
      </c>
      <c r="DN24" s="167">
        <v>10.210900000000001</v>
      </c>
      <c r="DO24" s="167">
        <v>2.9</v>
      </c>
      <c r="DP24" s="167">
        <v>-2.14</v>
      </c>
      <c r="DQ24" s="167">
        <v>7.452</v>
      </c>
      <c r="DR24" s="167">
        <v>-15.315899999999999</v>
      </c>
      <c r="DS24" s="167">
        <v>-5.41</v>
      </c>
      <c r="DT24" s="167">
        <v>-5.51</v>
      </c>
      <c r="DU24" s="167">
        <v>17.059999999999999</v>
      </c>
      <c r="DV24" s="167">
        <v>19.55</v>
      </c>
      <c r="DW24" s="167">
        <v>-16.654499999999999</v>
      </c>
      <c r="DX24" s="167">
        <v>-7.7636000000000003</v>
      </c>
      <c r="DY24" s="167">
        <v>-42.060200000000002</v>
      </c>
      <c r="DZ24" s="167">
        <v>-39.127299999999998</v>
      </c>
      <c r="EA24" s="167">
        <v>16.544</v>
      </c>
      <c r="EB24" s="167">
        <v>-1.17E-2</v>
      </c>
      <c r="EC24" s="167">
        <v>-8.9793000000000003</v>
      </c>
      <c r="ED24" s="167">
        <v>-8.6404999999999994</v>
      </c>
      <c r="EE24" s="167">
        <v>-13.4415</v>
      </c>
      <c r="EF24" s="167">
        <v>-15.272600000000001</v>
      </c>
      <c r="EG24" s="167">
        <v>-8.0980000000000008</v>
      </c>
      <c r="EH24" s="167">
        <v>-133.8484</v>
      </c>
      <c r="EI24" s="167">
        <v>-52.555</v>
      </c>
      <c r="EJ24" s="168"/>
      <c r="EK24" s="167">
        <v>-10.2453</v>
      </c>
      <c r="EL24" s="167">
        <v>-10.231199999999999</v>
      </c>
      <c r="EM24" s="167">
        <v>23.303599999999999</v>
      </c>
      <c r="EN24" s="167">
        <v>-25.171299999999999</v>
      </c>
      <c r="EO24" s="167">
        <v>-24.045400000000001</v>
      </c>
      <c r="EP24" s="167">
        <v>32.271999999999998</v>
      </c>
      <c r="EQ24" s="167">
        <v>-27.538399999999999</v>
      </c>
      <c r="ER24" s="167">
        <v>-27.275500000000001</v>
      </c>
      <c r="ES24" s="167">
        <v>8.577</v>
      </c>
      <c r="ET24" s="167">
        <v>-22.84</v>
      </c>
      <c r="EU24" s="167">
        <v>-10.050000000000001</v>
      </c>
      <c r="EV24" s="167">
        <v>-1</v>
      </c>
      <c r="EW24" s="167">
        <v>2.7624</v>
      </c>
      <c r="EX24" s="167">
        <v>-40.928100000000001</v>
      </c>
      <c r="EY24" s="167">
        <v>-6.1985999999999999</v>
      </c>
      <c r="EZ24" s="167">
        <v>4.5342000000000002</v>
      </c>
      <c r="FA24" s="167">
        <v>3.6230000000000002</v>
      </c>
      <c r="FB24" s="167">
        <v>6.7388000000000003</v>
      </c>
      <c r="FC24" s="167">
        <v>-18.716999999999999</v>
      </c>
      <c r="FD24" s="167">
        <v>0.77690000000000003</v>
      </c>
      <c r="FE24" s="168"/>
      <c r="FF24" s="167">
        <v>0.75560000000000005</v>
      </c>
      <c r="FG24" s="167">
        <v>0</v>
      </c>
      <c r="FH24" s="167">
        <v>0</v>
      </c>
      <c r="FI24" s="167">
        <v>0</v>
      </c>
      <c r="FJ24" s="167">
        <v>6.5308000000000002</v>
      </c>
      <c r="FK24" s="167">
        <v>8.2053999999999991</v>
      </c>
      <c r="FL24" s="167">
        <v>-8.7077000000000009</v>
      </c>
      <c r="FM24" s="167">
        <v>22.899000000000001</v>
      </c>
      <c r="FN24" s="167">
        <v>22.923200000000001</v>
      </c>
      <c r="FO24" s="167">
        <v>-6.7087000000000003</v>
      </c>
      <c r="FP24" s="168"/>
      <c r="FQ24" s="167">
        <v>6.2416</v>
      </c>
      <c r="FR24" s="167">
        <v>-16.170000000000002</v>
      </c>
      <c r="FS24" s="167">
        <v>-1.3069</v>
      </c>
      <c r="FT24" s="167">
        <v>0.23549999999999999</v>
      </c>
      <c r="FU24" s="167">
        <v>1.22</v>
      </c>
      <c r="FV24" s="167">
        <v>4.38</v>
      </c>
      <c r="FW24" s="167">
        <v>0</v>
      </c>
      <c r="FX24" s="167">
        <v>1.093</v>
      </c>
      <c r="FY24" s="167">
        <v>3.0649999999999999</v>
      </c>
      <c r="FZ24" s="167">
        <v>0.95299999999999996</v>
      </c>
      <c r="GA24" s="167">
        <v>2.2035</v>
      </c>
      <c r="GB24" s="167">
        <v>-4.83</v>
      </c>
      <c r="GC24" s="167">
        <v>-14.9892</v>
      </c>
      <c r="GD24" s="167">
        <v>-11.4374</v>
      </c>
      <c r="GE24" s="167">
        <v>-4.28</v>
      </c>
      <c r="GF24" s="167">
        <v>24.956399999999999</v>
      </c>
      <c r="GG24" s="168"/>
      <c r="GH24" s="167">
        <v>24.1082</v>
      </c>
      <c r="GI24" s="168"/>
      <c r="GJ24" s="167">
        <v>-12.6633</v>
      </c>
      <c r="GK24" s="167">
        <v>2.2324999999999999</v>
      </c>
      <c r="GL24" s="167">
        <v>0.03</v>
      </c>
      <c r="GM24" s="168"/>
      <c r="GN24" s="167">
        <v>-12.513999999999999</v>
      </c>
      <c r="GO24" s="167">
        <v>-7.6524000000000001</v>
      </c>
      <c r="GP24" s="167">
        <v>0.96819999999999995</v>
      </c>
      <c r="GQ24" s="167">
        <v>-33.360700000000001</v>
      </c>
      <c r="GR24" s="167">
        <v>8.5177999999999994</v>
      </c>
      <c r="GS24" s="167">
        <v>7.8026</v>
      </c>
      <c r="GT24" s="167">
        <v>155.15450000000001</v>
      </c>
      <c r="GU24" s="167">
        <v>-7.7115999999999998</v>
      </c>
      <c r="GV24" s="167">
        <v>-9.5650999999999993</v>
      </c>
      <c r="GW24" s="167">
        <v>-5.907</v>
      </c>
      <c r="GX24" s="167">
        <v>2.5007999999999999</v>
      </c>
      <c r="GY24" s="167">
        <v>3.7949999999999999</v>
      </c>
      <c r="GZ24" s="167">
        <v>3.7812000000000001</v>
      </c>
      <c r="HA24" s="167">
        <v>2</v>
      </c>
      <c r="HB24" s="167">
        <v>23.148900000000001</v>
      </c>
      <c r="HC24" s="167">
        <v>24.297000000000001</v>
      </c>
      <c r="HD24" s="167">
        <v>-0.42</v>
      </c>
      <c r="HE24" s="167">
        <v>-6.1929999999999996</v>
      </c>
      <c r="HF24" s="167">
        <v>32.628599999999999</v>
      </c>
      <c r="HG24" s="167">
        <v>0</v>
      </c>
      <c r="HH24" s="167">
        <v>35.7834</v>
      </c>
      <c r="HI24" s="167">
        <v>5.1920999999999999</v>
      </c>
      <c r="HJ24" s="167">
        <v>4.9477000000000002</v>
      </c>
      <c r="HK24" s="167">
        <v>-11.079700000000001</v>
      </c>
      <c r="HL24" s="167">
        <v>-13.710599999999999</v>
      </c>
      <c r="HM24" s="167">
        <v>0</v>
      </c>
      <c r="HN24" s="167">
        <v>0</v>
      </c>
      <c r="HO24" s="167">
        <v>39.060400000000001</v>
      </c>
      <c r="HP24" s="167">
        <v>42.057200000000002</v>
      </c>
      <c r="HQ24" s="167">
        <v>-20.2028</v>
      </c>
      <c r="HR24" s="167">
        <v>-20.0215</v>
      </c>
      <c r="HS24" s="167">
        <v>-12.9316</v>
      </c>
      <c r="HT24" s="167">
        <v>-13.7476</v>
      </c>
      <c r="HU24" s="167">
        <v>8.4</v>
      </c>
      <c r="HV24" s="167">
        <v>8.39</v>
      </c>
      <c r="HW24" s="167">
        <v>-34.799999999999997</v>
      </c>
      <c r="HX24" s="167">
        <v>-34.5</v>
      </c>
      <c r="HY24" s="167">
        <v>1.8466</v>
      </c>
      <c r="HZ24" s="167">
        <v>-4.4000000000000004</v>
      </c>
      <c r="IA24" s="168"/>
      <c r="IB24" s="167">
        <v>17.1676</v>
      </c>
      <c r="IC24" s="167">
        <v>16.7973</v>
      </c>
      <c r="ID24" s="167">
        <v>-17</v>
      </c>
      <c r="IE24" s="167">
        <v>-41</v>
      </c>
      <c r="IF24" s="167">
        <v>4.7</v>
      </c>
      <c r="IG24" s="167">
        <v>4.2</v>
      </c>
      <c r="IH24" s="168"/>
      <c r="II24" s="167">
        <v>-17.547899999999998</v>
      </c>
      <c r="IJ24" s="167">
        <v>-95.935100000000006</v>
      </c>
      <c r="IK24" s="167">
        <v>37.888100000000001</v>
      </c>
      <c r="IL24" s="167">
        <v>-224.2183</v>
      </c>
      <c r="IM24" s="167">
        <v>-12.808199999999999</v>
      </c>
      <c r="IN24" s="167">
        <v>5.8497000000000003</v>
      </c>
      <c r="IO24" s="167">
        <v>76.561099999999996</v>
      </c>
      <c r="IP24" s="167">
        <v>84.456000000000003</v>
      </c>
      <c r="IQ24" s="167">
        <v>92.807000000000002</v>
      </c>
      <c r="IR24" s="167">
        <v>126.11150000000001</v>
      </c>
      <c r="IS24" s="167">
        <v>6.4036</v>
      </c>
      <c r="IT24" s="167">
        <v>17.328800000000001</v>
      </c>
      <c r="IU24" s="167">
        <v>14.214</v>
      </c>
      <c r="IV24" s="167">
        <v>16.453600000000002</v>
      </c>
      <c r="IW24" s="167">
        <v>126.5791</v>
      </c>
      <c r="IX24" s="167">
        <v>-238.7424</v>
      </c>
      <c r="IY24" s="167">
        <v>35.1646</v>
      </c>
      <c r="IZ24" s="167">
        <v>-27.8629</v>
      </c>
      <c r="JA24" s="167">
        <v>-2.2717999999999998</v>
      </c>
      <c r="JB24" s="168"/>
      <c r="JC24" s="167">
        <v>-8.08</v>
      </c>
      <c r="JD24" s="167">
        <v>-0.38900000000000001</v>
      </c>
      <c r="JE24" s="167">
        <v>-0.40400000000000003</v>
      </c>
      <c r="JF24" s="167">
        <v>3.36</v>
      </c>
      <c r="JG24" s="167">
        <v>-0.72</v>
      </c>
      <c r="JH24" s="167">
        <v>-3.1030000000000002</v>
      </c>
      <c r="JI24" s="167">
        <v>-5.3025000000000002</v>
      </c>
      <c r="JJ24" s="167">
        <v>13.1853</v>
      </c>
      <c r="JK24" s="167">
        <v>-7.7347999999999999</v>
      </c>
      <c r="JL24" s="167">
        <v>6.7</v>
      </c>
      <c r="JM24" s="167">
        <v>2.8740000000000001</v>
      </c>
      <c r="JN24" s="167">
        <v>1.679</v>
      </c>
      <c r="JO24" s="167">
        <v>2.8166000000000002</v>
      </c>
      <c r="JP24" s="168"/>
      <c r="JQ24" s="167">
        <v>5.4867999999999997</v>
      </c>
      <c r="JR24" s="167">
        <v>3.8910999999999998</v>
      </c>
      <c r="JS24" s="167">
        <v>4.2058999999999997</v>
      </c>
      <c r="JT24" s="168"/>
      <c r="JU24" s="167">
        <v>25.5</v>
      </c>
      <c r="JV24" s="167">
        <v>3.1993999999999998</v>
      </c>
      <c r="JW24" s="167">
        <v>0</v>
      </c>
      <c r="JX24" s="168"/>
      <c r="JY24" s="167">
        <v>-6.5693999999999999</v>
      </c>
      <c r="JZ24" s="167">
        <v>-14.4183</v>
      </c>
      <c r="KA24" s="167">
        <v>-15.3985</v>
      </c>
      <c r="KB24" s="167">
        <v>-3.8717999999999999</v>
      </c>
      <c r="KC24" s="167">
        <v>10.4964</v>
      </c>
      <c r="KD24" s="167">
        <v>-9.8363999999999994</v>
      </c>
      <c r="KE24" s="167">
        <v>-1.2463</v>
      </c>
      <c r="KF24" s="167">
        <v>-27.8</v>
      </c>
      <c r="KG24" s="167">
        <v>9.6</v>
      </c>
      <c r="KH24" s="168"/>
      <c r="KI24" s="167">
        <v>-51.453499999999998</v>
      </c>
    </row>
    <row r="25" spans="1:295" ht="18" customHeight="1" x14ac:dyDescent="0.25">
      <c r="A25" s="159" t="s">
        <v>82</v>
      </c>
      <c r="B25" s="159" t="s">
        <v>833</v>
      </c>
      <c r="C25" s="160">
        <v>0</v>
      </c>
      <c r="D25" s="161">
        <v>3.0682999999999998</v>
      </c>
      <c r="E25" s="161">
        <v>-7.6334</v>
      </c>
      <c r="F25" s="161">
        <v>3.2711000000000001</v>
      </c>
      <c r="G25" s="161">
        <v>11.433299999999999</v>
      </c>
      <c r="H25" s="161">
        <v>0</v>
      </c>
      <c r="I25" s="161">
        <v>16.6569</v>
      </c>
      <c r="J25" s="162"/>
      <c r="K25" s="161">
        <v>19.174800000000001</v>
      </c>
      <c r="L25" s="161">
        <v>8.3386999999999993</v>
      </c>
      <c r="M25" s="161">
        <v>9.7257999999999996</v>
      </c>
      <c r="N25" s="161">
        <v>-11.1</v>
      </c>
      <c r="O25" s="161">
        <v>-30.8</v>
      </c>
      <c r="P25" s="161">
        <v>0</v>
      </c>
      <c r="Q25" s="161">
        <v>4.1399999999999997</v>
      </c>
      <c r="R25" s="161">
        <v>-24.2</v>
      </c>
      <c r="S25" s="161">
        <v>2.4550000000000001</v>
      </c>
      <c r="T25" s="161">
        <v>0</v>
      </c>
      <c r="U25" s="161">
        <v>6.1958000000000002</v>
      </c>
      <c r="V25" s="161">
        <v>6.0891000000000002</v>
      </c>
      <c r="W25" s="161">
        <v>10.6744</v>
      </c>
      <c r="X25" s="161">
        <v>10.2058</v>
      </c>
      <c r="Y25" s="161">
        <v>-5.9562999999999997</v>
      </c>
      <c r="Z25" s="161">
        <v>2.7141000000000002</v>
      </c>
      <c r="AA25" s="162"/>
      <c r="AB25" s="161">
        <v>-1.1121000000000001</v>
      </c>
      <c r="AC25" s="161">
        <v>-1.742</v>
      </c>
      <c r="AD25" s="161">
        <v>-1.7290000000000001</v>
      </c>
      <c r="AE25" s="161">
        <v>9.8520000000000003</v>
      </c>
      <c r="AF25" s="161">
        <v>-11.1</v>
      </c>
      <c r="AG25" s="161">
        <v>-2.2000000000000002</v>
      </c>
      <c r="AH25" s="161">
        <v>-1.0640000000000001</v>
      </c>
      <c r="AI25" s="161">
        <v>0.17499999999999999</v>
      </c>
      <c r="AJ25" s="161">
        <v>-3.49</v>
      </c>
      <c r="AK25" s="161">
        <v>-3.46</v>
      </c>
      <c r="AL25" s="162"/>
      <c r="AM25" s="161">
        <v>-17.59</v>
      </c>
      <c r="AN25" s="161">
        <v>-17.09</v>
      </c>
      <c r="AO25" s="161">
        <v>6.9356999999999998</v>
      </c>
      <c r="AP25" s="161">
        <v>3.0373999999999999</v>
      </c>
      <c r="AQ25" s="161">
        <v>23.712</v>
      </c>
      <c r="AR25" s="161">
        <v>26.320799999999998</v>
      </c>
      <c r="AS25" s="161">
        <v>-15.9122</v>
      </c>
      <c r="AT25" s="161">
        <v>-2.2772999999999999</v>
      </c>
      <c r="AU25" s="161">
        <v>-1.6244000000000001</v>
      </c>
      <c r="AV25" s="161">
        <v>26.998899999999999</v>
      </c>
      <c r="AW25" s="161">
        <v>23.478999999999999</v>
      </c>
      <c r="AX25" s="161">
        <v>-12.4582</v>
      </c>
      <c r="AY25" s="161">
        <v>-7.7695999999999996</v>
      </c>
      <c r="AZ25" s="161">
        <v>4.3522999999999996</v>
      </c>
      <c r="BA25" s="161">
        <v>15.099600000000001</v>
      </c>
      <c r="BB25" s="161">
        <v>79.406300000000002</v>
      </c>
      <c r="BC25" s="161">
        <v>14.482699999999999</v>
      </c>
      <c r="BD25" s="161">
        <v>-5.5</v>
      </c>
      <c r="BE25" s="161">
        <v>-5.5</v>
      </c>
      <c r="BF25" s="161">
        <v>-28.138000000000002</v>
      </c>
      <c r="BG25" s="161">
        <v>-28.390999999999998</v>
      </c>
      <c r="BH25" s="161">
        <v>-1.9597</v>
      </c>
      <c r="BI25" s="162"/>
      <c r="BJ25" s="161">
        <v>3.8391000000000002</v>
      </c>
      <c r="BK25" s="161">
        <v>6.3440000000000003</v>
      </c>
      <c r="BL25" s="161">
        <v>3.5754999999999999</v>
      </c>
      <c r="BM25" s="161">
        <v>2.4521000000000002</v>
      </c>
      <c r="BN25" s="161">
        <v>-114.2307</v>
      </c>
      <c r="BO25" s="161">
        <v>61.921999999999997</v>
      </c>
      <c r="BP25" s="161">
        <v>61.708399999999997</v>
      </c>
      <c r="BQ25" s="161">
        <v>47.718699999999998</v>
      </c>
      <c r="BR25" s="161">
        <v>-94.568399999999997</v>
      </c>
      <c r="BS25" s="162"/>
      <c r="BT25" s="162"/>
      <c r="BU25" s="162"/>
      <c r="BV25" s="161">
        <v>25.1585</v>
      </c>
      <c r="BW25" s="161">
        <v>10.72</v>
      </c>
      <c r="BX25" s="161">
        <v>7.23</v>
      </c>
      <c r="BY25" s="161">
        <v>-4.7300000000000004</v>
      </c>
      <c r="BZ25" s="161">
        <v>10.94</v>
      </c>
      <c r="CA25" s="161">
        <v>-14.1953</v>
      </c>
      <c r="CB25" s="161">
        <v>-14.597099999999999</v>
      </c>
      <c r="CC25" s="162"/>
      <c r="CD25" s="161">
        <v>43.143500000000003</v>
      </c>
      <c r="CE25" s="161">
        <v>-13.4596</v>
      </c>
      <c r="CF25" s="161">
        <v>-8.7037999999999993</v>
      </c>
      <c r="CG25" s="161">
        <v>-8.7588000000000008</v>
      </c>
      <c r="CH25" s="161">
        <v>4.0011000000000001</v>
      </c>
      <c r="CI25" s="161">
        <v>23.093900000000001</v>
      </c>
      <c r="CJ25" s="162"/>
      <c r="CK25" s="162"/>
      <c r="CL25" s="161">
        <v>82.2</v>
      </c>
      <c r="CM25" s="161">
        <v>-41</v>
      </c>
      <c r="CN25" s="161">
        <v>-3.41</v>
      </c>
      <c r="CO25" s="161">
        <v>48.9833</v>
      </c>
      <c r="CP25" s="161">
        <v>48.549900000000001</v>
      </c>
      <c r="CQ25" s="161">
        <v>47.026400000000002</v>
      </c>
      <c r="CR25" s="161">
        <v>86.249600000000001</v>
      </c>
      <c r="CS25" s="161">
        <v>85.899000000000001</v>
      </c>
      <c r="CT25" s="161">
        <v>-25.8584</v>
      </c>
      <c r="CU25" s="161">
        <v>-73.8352</v>
      </c>
      <c r="CV25" s="161">
        <v>-22.058900000000001</v>
      </c>
      <c r="CW25" s="161">
        <v>1.9186000000000001</v>
      </c>
      <c r="CX25" s="161">
        <v>33.54</v>
      </c>
      <c r="CY25" s="161">
        <v>15.1</v>
      </c>
      <c r="CZ25" s="161">
        <v>10.004899999999999</v>
      </c>
      <c r="DA25" s="161">
        <v>10.0616</v>
      </c>
      <c r="DB25" s="161">
        <v>-10.76</v>
      </c>
      <c r="DC25" s="161">
        <v>25.5123</v>
      </c>
      <c r="DD25" s="161">
        <v>-24.194299999999998</v>
      </c>
      <c r="DE25" s="161">
        <v>-24.104500000000002</v>
      </c>
      <c r="DF25" s="161">
        <v>19.938500000000001</v>
      </c>
      <c r="DG25" s="161">
        <v>1.44E-2</v>
      </c>
      <c r="DH25" s="161">
        <v>-5.5918999999999999</v>
      </c>
      <c r="DI25" s="161">
        <v>0</v>
      </c>
      <c r="DJ25" s="161">
        <v>0</v>
      </c>
      <c r="DK25" s="161">
        <v>-4.7484999999999999</v>
      </c>
      <c r="DL25" s="161">
        <v>3.5590000000000002</v>
      </c>
      <c r="DM25" s="161">
        <v>41.483899999999998</v>
      </c>
      <c r="DN25" s="161">
        <v>11.6953</v>
      </c>
      <c r="DO25" s="161">
        <v>4.1100000000000003</v>
      </c>
      <c r="DP25" s="161">
        <v>-2.56</v>
      </c>
      <c r="DQ25" s="161">
        <v>9.5444999999999993</v>
      </c>
      <c r="DR25" s="161">
        <v>-18.921099999999999</v>
      </c>
      <c r="DS25" s="161">
        <v>-4.8499999999999996</v>
      </c>
      <c r="DT25" s="161">
        <v>-4.8899999999999997</v>
      </c>
      <c r="DU25" s="161">
        <v>19.170000000000002</v>
      </c>
      <c r="DV25" s="161">
        <v>23.1</v>
      </c>
      <c r="DW25" s="161">
        <v>-16.9818</v>
      </c>
      <c r="DX25" s="161">
        <v>-8.3909000000000002</v>
      </c>
      <c r="DY25" s="161">
        <v>-40.680900000000001</v>
      </c>
      <c r="DZ25" s="161">
        <v>-38.9818</v>
      </c>
      <c r="EA25" s="161">
        <v>25.4786</v>
      </c>
      <c r="EB25" s="161">
        <v>5.9721000000000002</v>
      </c>
      <c r="EC25" s="161">
        <v>-4.3654999999999999</v>
      </c>
      <c r="ED25" s="161">
        <v>-4.4794</v>
      </c>
      <c r="EE25" s="161">
        <v>-16.327200000000001</v>
      </c>
      <c r="EF25" s="161">
        <v>-19.038799999999998</v>
      </c>
      <c r="EG25" s="161">
        <v>-9.3439999999999994</v>
      </c>
      <c r="EH25" s="161">
        <v>-126.7336</v>
      </c>
      <c r="EI25" s="161">
        <v>-69.340400000000002</v>
      </c>
      <c r="EJ25" s="162"/>
      <c r="EK25" s="161">
        <v>-10.256500000000001</v>
      </c>
      <c r="EL25" s="161">
        <v>-9.7476000000000003</v>
      </c>
      <c r="EM25" s="161">
        <v>24.429099999999998</v>
      </c>
      <c r="EN25" s="161">
        <v>-21.9114</v>
      </c>
      <c r="EO25" s="161">
        <v>-20.8108</v>
      </c>
      <c r="EP25" s="161">
        <v>4.1120000000000001</v>
      </c>
      <c r="EQ25" s="161">
        <v>-23.3994</v>
      </c>
      <c r="ER25" s="161">
        <v>-22.991199999999999</v>
      </c>
      <c r="ES25" s="161">
        <v>9.9511000000000003</v>
      </c>
      <c r="ET25" s="161">
        <v>0</v>
      </c>
      <c r="EU25" s="161">
        <v>-8.76</v>
      </c>
      <c r="EV25" s="161">
        <v>0.8</v>
      </c>
      <c r="EW25" s="161">
        <v>2.9571999999999998</v>
      </c>
      <c r="EX25" s="161">
        <v>-34.676900000000003</v>
      </c>
      <c r="EY25" s="161">
        <v>-6.2694999999999999</v>
      </c>
      <c r="EZ25" s="161">
        <v>4.5502000000000002</v>
      </c>
      <c r="FA25" s="161">
        <v>3.7332999999999998</v>
      </c>
      <c r="FB25" s="161">
        <v>9.3131000000000004</v>
      </c>
      <c r="FC25" s="161">
        <v>-20.607399999999998</v>
      </c>
      <c r="FD25" s="161">
        <v>0</v>
      </c>
      <c r="FE25" s="162"/>
      <c r="FF25" s="161">
        <v>0.91890000000000005</v>
      </c>
      <c r="FG25" s="161">
        <v>0</v>
      </c>
      <c r="FH25" s="161">
        <v>0</v>
      </c>
      <c r="FI25" s="161">
        <v>0</v>
      </c>
      <c r="FJ25" s="161">
        <v>2.3443999999999998</v>
      </c>
      <c r="FK25" s="161">
        <v>2.0095000000000001</v>
      </c>
      <c r="FL25" s="161">
        <v>-9.0426000000000002</v>
      </c>
      <c r="FM25" s="161">
        <v>23.104500000000002</v>
      </c>
      <c r="FN25" s="161">
        <v>22.970600000000001</v>
      </c>
      <c r="FO25" s="161">
        <v>-3.9661</v>
      </c>
      <c r="FP25" s="162"/>
      <c r="FQ25" s="161">
        <v>8.4388000000000005</v>
      </c>
      <c r="FR25" s="161">
        <v>-14.34</v>
      </c>
      <c r="FS25" s="161">
        <v>-1.7134</v>
      </c>
      <c r="FT25" s="161">
        <v>0.28770000000000001</v>
      </c>
      <c r="FU25" s="161">
        <v>1.05</v>
      </c>
      <c r="FV25" s="161">
        <v>1.1299999999999999</v>
      </c>
      <c r="FW25" s="161">
        <v>0</v>
      </c>
      <c r="FX25" s="161">
        <v>1.1982999999999999</v>
      </c>
      <c r="FY25" s="161">
        <v>3.1110000000000002</v>
      </c>
      <c r="FZ25" s="161">
        <v>0.97699999999999998</v>
      </c>
      <c r="GA25" s="161">
        <v>2.4984000000000002</v>
      </c>
      <c r="GB25" s="161">
        <v>-5.34</v>
      </c>
      <c r="GC25" s="161">
        <v>-18.357299999999999</v>
      </c>
      <c r="GD25" s="161">
        <v>-13.369400000000001</v>
      </c>
      <c r="GE25" s="161">
        <v>-4.04</v>
      </c>
      <c r="GF25" s="161">
        <v>23.944299999999998</v>
      </c>
      <c r="GG25" s="162"/>
      <c r="GH25" s="161">
        <v>29.903500000000001</v>
      </c>
      <c r="GI25" s="162"/>
      <c r="GJ25" s="161">
        <v>-20.5901</v>
      </c>
      <c r="GK25" s="161">
        <v>2.4300999999999999</v>
      </c>
      <c r="GL25" s="161">
        <v>3.5299999999999998E-2</v>
      </c>
      <c r="GM25" s="162"/>
      <c r="GN25" s="161">
        <v>-12.736599999999999</v>
      </c>
      <c r="GO25" s="161">
        <v>-9.6792999999999996</v>
      </c>
      <c r="GP25" s="161">
        <v>0.16250000000000001</v>
      </c>
      <c r="GQ25" s="161">
        <v>-37.142099999999999</v>
      </c>
      <c r="GR25" s="161">
        <v>8.1227</v>
      </c>
      <c r="GS25" s="161">
        <v>8.2126999999999999</v>
      </c>
      <c r="GT25" s="161">
        <v>175.51779999999999</v>
      </c>
      <c r="GU25" s="161">
        <v>-5.2481999999999998</v>
      </c>
      <c r="GV25" s="161">
        <v>-7.282</v>
      </c>
      <c r="GW25" s="161">
        <v>-12.192399999999999</v>
      </c>
      <c r="GX25" s="161">
        <v>2.2524000000000002</v>
      </c>
      <c r="GY25" s="161">
        <v>4.5787000000000004</v>
      </c>
      <c r="GZ25" s="161">
        <v>4.6128</v>
      </c>
      <c r="HA25" s="162"/>
      <c r="HB25" s="161">
        <v>19.425999999999998</v>
      </c>
      <c r="HC25" s="161">
        <v>20.609100000000002</v>
      </c>
      <c r="HD25" s="161">
        <v>-4.6100000000000003</v>
      </c>
      <c r="HE25" s="161">
        <v>0</v>
      </c>
      <c r="HF25" s="161">
        <v>43.396700000000003</v>
      </c>
      <c r="HG25" s="161">
        <v>-6.2378</v>
      </c>
      <c r="HH25" s="161">
        <v>28.6647</v>
      </c>
      <c r="HI25" s="161">
        <v>0</v>
      </c>
      <c r="HJ25" s="161">
        <v>0</v>
      </c>
      <c r="HK25" s="161">
        <v>-7.4241999999999999</v>
      </c>
      <c r="HL25" s="161">
        <v>-9.4634</v>
      </c>
      <c r="HM25" s="161">
        <v>0</v>
      </c>
      <c r="HN25" s="161">
        <v>0</v>
      </c>
      <c r="HO25" s="162"/>
      <c r="HP25" s="162"/>
      <c r="HQ25" s="161">
        <v>-21.686</v>
      </c>
      <c r="HR25" s="161">
        <v>-21.0762</v>
      </c>
      <c r="HS25" s="161">
        <v>-17.196899999999999</v>
      </c>
      <c r="HT25" s="161">
        <v>-17.172599999999999</v>
      </c>
      <c r="HU25" s="161">
        <v>8.99</v>
      </c>
      <c r="HV25" s="161">
        <v>9.01</v>
      </c>
      <c r="HW25" s="161">
        <v>-33.700000000000003</v>
      </c>
      <c r="HX25" s="161">
        <v>-34</v>
      </c>
      <c r="HY25" s="161">
        <v>1.865</v>
      </c>
      <c r="HZ25" s="161">
        <v>-1.44</v>
      </c>
      <c r="IA25" s="162"/>
      <c r="IB25" s="161">
        <v>14.0473</v>
      </c>
      <c r="IC25" s="161">
        <v>13.9612</v>
      </c>
      <c r="ID25" s="161">
        <v>-16.5</v>
      </c>
      <c r="IE25" s="161">
        <v>-39.700000000000003</v>
      </c>
      <c r="IF25" s="161">
        <v>6</v>
      </c>
      <c r="IG25" s="161">
        <v>5.5</v>
      </c>
      <c r="IH25" s="161">
        <v>-17.529</v>
      </c>
      <c r="II25" s="162"/>
      <c r="IJ25" s="161">
        <v>-84.190399999999997</v>
      </c>
      <c r="IK25" s="161">
        <v>25.314</v>
      </c>
      <c r="IL25" s="161">
        <v>-222.84780000000001</v>
      </c>
      <c r="IM25" s="161">
        <v>-8.6768999999999998</v>
      </c>
      <c r="IN25" s="161">
        <v>6.9398999999999997</v>
      </c>
      <c r="IO25" s="161">
        <v>65.66</v>
      </c>
      <c r="IP25" s="161">
        <v>101.7942</v>
      </c>
      <c r="IQ25" s="161">
        <v>101.4126</v>
      </c>
      <c r="IR25" s="161">
        <v>120.24939999999999</v>
      </c>
      <c r="IS25" s="161">
        <v>-5.8966000000000003</v>
      </c>
      <c r="IT25" s="161">
        <v>8.8623999999999992</v>
      </c>
      <c r="IU25" s="161">
        <v>8.4802</v>
      </c>
      <c r="IV25" s="161">
        <v>5.9419000000000004</v>
      </c>
      <c r="IW25" s="161">
        <v>109.8661</v>
      </c>
      <c r="IX25" s="161">
        <v>-233.6696</v>
      </c>
      <c r="IY25" s="161">
        <v>21.786000000000001</v>
      </c>
      <c r="IZ25" s="161">
        <v>-17.061</v>
      </c>
      <c r="JA25" s="161">
        <v>-0.67749999999999999</v>
      </c>
      <c r="JB25" s="162"/>
      <c r="JC25" s="161">
        <v>-8.32</v>
      </c>
      <c r="JD25" s="161">
        <v>-0.47399999999999998</v>
      </c>
      <c r="JE25" s="161">
        <v>-0.48099999999999998</v>
      </c>
      <c r="JF25" s="161">
        <v>4</v>
      </c>
      <c r="JG25" s="161">
        <v>-0.72</v>
      </c>
      <c r="JH25" s="161">
        <v>-3.0571999999999999</v>
      </c>
      <c r="JI25" s="161">
        <v>-5.0949999999999998</v>
      </c>
      <c r="JJ25" s="161">
        <v>12.3949</v>
      </c>
      <c r="JK25" s="161">
        <v>-7.2068000000000003</v>
      </c>
      <c r="JL25" s="161">
        <v>7.3</v>
      </c>
      <c r="JM25" s="161">
        <v>1.4339999999999999</v>
      </c>
      <c r="JN25" s="161">
        <v>0.83499999999999996</v>
      </c>
      <c r="JO25" s="161">
        <v>2.8149000000000002</v>
      </c>
      <c r="JP25" s="162"/>
      <c r="JQ25" s="161">
        <v>4.0053999999999998</v>
      </c>
      <c r="JR25" s="161">
        <v>4.4688999999999997</v>
      </c>
      <c r="JS25" s="161">
        <v>3.7774999999999999</v>
      </c>
      <c r="JT25" s="162"/>
      <c r="JU25" s="161">
        <v>24.2</v>
      </c>
      <c r="JV25" s="161">
        <v>2.8445999999999998</v>
      </c>
      <c r="JW25" s="161">
        <v>0.19</v>
      </c>
      <c r="JX25" s="162"/>
      <c r="JY25" s="161">
        <v>-3.9470000000000001</v>
      </c>
      <c r="JZ25" s="161">
        <v>-16.1357</v>
      </c>
      <c r="KA25" s="161">
        <v>-18.2193</v>
      </c>
      <c r="KB25" s="161">
        <v>0</v>
      </c>
      <c r="KC25" s="161">
        <v>12.0846</v>
      </c>
      <c r="KD25" s="161">
        <v>-12.5374</v>
      </c>
      <c r="KE25" s="161">
        <v>0</v>
      </c>
      <c r="KF25" s="161">
        <v>-25.3</v>
      </c>
      <c r="KG25" s="161">
        <v>7.3</v>
      </c>
      <c r="KH25" s="162"/>
      <c r="KI25" s="161">
        <v>-46.484099999999998</v>
      </c>
    </row>
    <row r="26" spans="1:295" ht="18" customHeight="1" x14ac:dyDescent="0.25">
      <c r="A26" s="159" t="s">
        <v>82</v>
      </c>
      <c r="B26" s="159" t="s">
        <v>834</v>
      </c>
      <c r="C26" s="163">
        <v>0</v>
      </c>
      <c r="D26" s="164">
        <v>3.2042999999999999</v>
      </c>
      <c r="E26" s="164">
        <v>-7.7545000000000002</v>
      </c>
      <c r="F26" s="164">
        <v>3.2545999999999999</v>
      </c>
      <c r="G26" s="164">
        <v>11.6691</v>
      </c>
      <c r="H26" s="165"/>
      <c r="I26" s="164">
        <v>17.344799999999999</v>
      </c>
      <c r="J26" s="165"/>
      <c r="K26" s="164">
        <v>20.0137</v>
      </c>
      <c r="L26" s="164">
        <v>8.9167000000000005</v>
      </c>
      <c r="M26" s="164">
        <v>10.3216</v>
      </c>
      <c r="N26" s="164">
        <v>-8.8800000000000008</v>
      </c>
      <c r="O26" s="164">
        <v>-30.8</v>
      </c>
      <c r="P26" s="164">
        <v>8.8000000000000007</v>
      </c>
      <c r="Q26" s="164">
        <v>4.968</v>
      </c>
      <c r="R26" s="164">
        <v>-24.2</v>
      </c>
      <c r="S26" s="164">
        <v>2.4388000000000001</v>
      </c>
      <c r="T26" s="165"/>
      <c r="U26" s="164">
        <v>6.1741999999999999</v>
      </c>
      <c r="V26" s="164">
        <v>6.0831999999999997</v>
      </c>
      <c r="W26" s="164">
        <v>10.4177</v>
      </c>
      <c r="X26" s="164">
        <v>9.0940999999999992</v>
      </c>
      <c r="Y26" s="164">
        <v>-5.8658000000000001</v>
      </c>
      <c r="Z26" s="164">
        <v>2.7185999999999999</v>
      </c>
      <c r="AA26" s="165"/>
      <c r="AB26" s="164">
        <v>-1.1318999999999999</v>
      </c>
      <c r="AC26" s="164">
        <v>-1.6990000000000001</v>
      </c>
      <c r="AD26" s="164">
        <v>-1.6859999999999999</v>
      </c>
      <c r="AE26" s="164">
        <v>10.468999999999999</v>
      </c>
      <c r="AF26" s="164">
        <v>-11.1</v>
      </c>
      <c r="AG26" s="164">
        <v>-2.2000000000000002</v>
      </c>
      <c r="AH26" s="164">
        <v>-1.0940000000000001</v>
      </c>
      <c r="AI26" s="164">
        <v>0.184</v>
      </c>
      <c r="AJ26" s="164">
        <v>-3.04</v>
      </c>
      <c r="AK26" s="164">
        <v>-3.02</v>
      </c>
      <c r="AL26" s="165"/>
      <c r="AM26" s="164">
        <v>-16.63</v>
      </c>
      <c r="AN26" s="164">
        <v>-16.690000000000001</v>
      </c>
      <c r="AO26" s="164">
        <v>7.0594000000000001</v>
      </c>
      <c r="AP26" s="164">
        <v>3.18</v>
      </c>
      <c r="AQ26" s="164">
        <v>24.535499999999999</v>
      </c>
      <c r="AR26" s="164">
        <v>25.994900000000001</v>
      </c>
      <c r="AS26" s="164">
        <v>-14.098000000000001</v>
      </c>
      <c r="AT26" s="164">
        <v>2.2772999999999999</v>
      </c>
      <c r="AU26" s="164">
        <v>1.0843</v>
      </c>
      <c r="AV26" s="164">
        <v>2.93E-2</v>
      </c>
      <c r="AW26" s="164">
        <v>3.0700000000000002E-2</v>
      </c>
      <c r="AX26" s="164">
        <v>-11.118600000000001</v>
      </c>
      <c r="AY26" s="164">
        <v>-7.2337999999999996</v>
      </c>
      <c r="AZ26" s="164">
        <v>1.5905</v>
      </c>
      <c r="BA26" s="164">
        <v>7.7382999999999997</v>
      </c>
      <c r="BB26" s="164">
        <v>78.156000000000006</v>
      </c>
      <c r="BC26" s="164">
        <v>14.237299999999999</v>
      </c>
      <c r="BD26" s="164">
        <v>-6</v>
      </c>
      <c r="BE26" s="164">
        <v>-5.9</v>
      </c>
      <c r="BF26" s="164">
        <v>-30.795100000000001</v>
      </c>
      <c r="BG26" s="164">
        <v>-30.874600000000001</v>
      </c>
      <c r="BH26" s="164">
        <v>-2.0779999999999998</v>
      </c>
      <c r="BI26" s="165"/>
      <c r="BJ26" s="164">
        <v>5.0231000000000003</v>
      </c>
      <c r="BK26" s="164">
        <v>6.4776999999999996</v>
      </c>
      <c r="BL26" s="164">
        <v>3.3839999999999999</v>
      </c>
      <c r="BM26" s="164">
        <v>2.4578000000000002</v>
      </c>
      <c r="BN26" s="164">
        <v>-137.57740000000001</v>
      </c>
      <c r="BO26" s="164">
        <v>66.194599999999994</v>
      </c>
      <c r="BP26" s="164">
        <v>66.255700000000004</v>
      </c>
      <c r="BQ26" s="164">
        <v>49.669199999999996</v>
      </c>
      <c r="BR26" s="164">
        <v>-100.6658</v>
      </c>
      <c r="BS26" s="165"/>
      <c r="BT26" s="165"/>
      <c r="BU26" s="165"/>
      <c r="BV26" s="164">
        <v>29.240100000000002</v>
      </c>
      <c r="BW26" s="164">
        <v>11.43</v>
      </c>
      <c r="BX26" s="164">
        <v>8.33</v>
      </c>
      <c r="BY26" s="164">
        <v>-2.75</v>
      </c>
      <c r="BZ26" s="164">
        <v>12.9</v>
      </c>
      <c r="CA26" s="164">
        <v>-16.070699999999999</v>
      </c>
      <c r="CB26" s="164">
        <v>-15.132999999999999</v>
      </c>
      <c r="CC26" s="165"/>
      <c r="CD26" s="164">
        <v>44.643000000000001</v>
      </c>
      <c r="CE26" s="164">
        <v>-12.9072</v>
      </c>
      <c r="CF26" s="164">
        <v>-10.834099999999999</v>
      </c>
      <c r="CG26" s="164">
        <v>-10.5357</v>
      </c>
      <c r="CH26" s="164">
        <v>6.0026999999999999</v>
      </c>
      <c r="CI26" s="164">
        <v>20.827000000000002</v>
      </c>
      <c r="CJ26" s="165"/>
      <c r="CK26" s="165"/>
      <c r="CL26" s="164">
        <v>81.400000000000006</v>
      </c>
      <c r="CM26" s="164">
        <v>-39.700000000000003</v>
      </c>
      <c r="CN26" s="164">
        <v>-3.52</v>
      </c>
      <c r="CO26" s="164">
        <v>49.299399999999999</v>
      </c>
      <c r="CP26" s="164">
        <v>49.026000000000003</v>
      </c>
      <c r="CQ26" s="164">
        <v>47.121400000000001</v>
      </c>
      <c r="CR26" s="164">
        <v>86.395499999999998</v>
      </c>
      <c r="CS26" s="164">
        <v>86.688500000000005</v>
      </c>
      <c r="CT26" s="164">
        <v>-27.5593</v>
      </c>
      <c r="CU26" s="164">
        <v>-75.230599999999995</v>
      </c>
      <c r="CV26" s="164">
        <v>-22.702999999999999</v>
      </c>
      <c r="CW26" s="164">
        <v>2.2092999999999998</v>
      </c>
      <c r="CX26" s="164">
        <v>34.71</v>
      </c>
      <c r="CY26" s="164">
        <v>16.45</v>
      </c>
      <c r="CZ26" s="164">
        <v>11.098599999999999</v>
      </c>
      <c r="DA26" s="164">
        <v>11.135899999999999</v>
      </c>
      <c r="DB26" s="164">
        <v>-11.65</v>
      </c>
      <c r="DC26" s="164">
        <v>25.5123</v>
      </c>
      <c r="DD26" s="164">
        <v>-22.163</v>
      </c>
      <c r="DE26" s="164">
        <v>-22.575800000000001</v>
      </c>
      <c r="DF26" s="164">
        <v>16.752300000000002</v>
      </c>
      <c r="DG26" s="164">
        <v>1.43E-2</v>
      </c>
      <c r="DH26" s="164">
        <v>-6.0865999999999998</v>
      </c>
      <c r="DI26" s="164">
        <v>-2.8</v>
      </c>
      <c r="DJ26" s="164">
        <v>-3.2</v>
      </c>
      <c r="DK26" s="164">
        <v>-4.8657000000000004</v>
      </c>
      <c r="DL26" s="164">
        <v>4.681</v>
      </c>
      <c r="DM26" s="164">
        <v>41.010800000000003</v>
      </c>
      <c r="DN26" s="164">
        <v>13.550700000000001</v>
      </c>
      <c r="DO26" s="164">
        <v>5.42</v>
      </c>
      <c r="DP26" s="164">
        <v>-2.4</v>
      </c>
      <c r="DQ26" s="164">
        <v>10.989000000000001</v>
      </c>
      <c r="DR26" s="164">
        <v>-15.4359</v>
      </c>
      <c r="DS26" s="164">
        <v>-4.66</v>
      </c>
      <c r="DT26" s="164">
        <v>-4.75</v>
      </c>
      <c r="DU26" s="164">
        <v>17.48</v>
      </c>
      <c r="DV26" s="164">
        <v>24.17</v>
      </c>
      <c r="DW26" s="164">
        <v>-12.309100000000001</v>
      </c>
      <c r="DX26" s="164">
        <v>-6.9908999999999999</v>
      </c>
      <c r="DY26" s="164">
        <v>-40.142499999999998</v>
      </c>
      <c r="DZ26" s="164">
        <v>-38.9636</v>
      </c>
      <c r="EA26" s="164">
        <v>30.6173</v>
      </c>
      <c r="EB26" s="164">
        <v>9.2937999999999992</v>
      </c>
      <c r="EC26" s="164">
        <v>-1.2063999999999999</v>
      </c>
      <c r="ED26" s="164">
        <v>-1.1480999999999999</v>
      </c>
      <c r="EE26" s="164">
        <v>-19.768899999999999</v>
      </c>
      <c r="EF26" s="164">
        <v>-23.004999999999999</v>
      </c>
      <c r="EG26" s="164">
        <v>-10.07</v>
      </c>
      <c r="EH26" s="164">
        <v>-129.5472</v>
      </c>
      <c r="EI26" s="164">
        <v>-57.977600000000002</v>
      </c>
      <c r="EJ26" s="165"/>
      <c r="EK26" s="164">
        <v>-10.5677</v>
      </c>
      <c r="EL26" s="164">
        <v>-10.1221</v>
      </c>
      <c r="EM26" s="164">
        <v>28.0746</v>
      </c>
      <c r="EN26" s="164">
        <v>-18.690200000000001</v>
      </c>
      <c r="EO26" s="164">
        <v>-17.867599999999999</v>
      </c>
      <c r="EP26" s="164">
        <v>1.552</v>
      </c>
      <c r="EQ26" s="164">
        <v>-21.272099999999998</v>
      </c>
      <c r="ER26" s="164">
        <v>-20.702000000000002</v>
      </c>
      <c r="ES26" s="164">
        <v>14.1838</v>
      </c>
      <c r="ET26" s="164">
        <v>0</v>
      </c>
      <c r="EU26" s="164">
        <v>-8.5299999999999994</v>
      </c>
      <c r="EV26" s="164">
        <v>0.3</v>
      </c>
      <c r="EW26" s="164">
        <v>3.238</v>
      </c>
      <c r="EX26" s="164">
        <v>-30.264900000000001</v>
      </c>
      <c r="EY26" s="164">
        <v>-5.9165999999999999</v>
      </c>
      <c r="EZ26" s="164">
        <v>4.8452000000000002</v>
      </c>
      <c r="FA26" s="164">
        <v>3.3058000000000001</v>
      </c>
      <c r="FB26" s="164">
        <v>11.672000000000001</v>
      </c>
      <c r="FC26" s="164">
        <v>-26.628399999999999</v>
      </c>
      <c r="FD26" s="165"/>
      <c r="FE26" s="165"/>
      <c r="FF26" s="164">
        <v>0.93300000000000005</v>
      </c>
      <c r="FG26" s="164">
        <v>2.6901000000000002</v>
      </c>
      <c r="FH26" s="164">
        <v>2.9203999999999999</v>
      </c>
      <c r="FI26" s="164">
        <v>0</v>
      </c>
      <c r="FJ26" s="164">
        <v>3.3491</v>
      </c>
      <c r="FK26" s="164">
        <v>3.0142000000000002</v>
      </c>
      <c r="FL26" s="164">
        <v>-8.8751999999999995</v>
      </c>
      <c r="FM26" s="164">
        <v>22.4756</v>
      </c>
      <c r="FN26" s="164">
        <v>22.6035</v>
      </c>
      <c r="FO26" s="164">
        <v>-3.4327999999999999</v>
      </c>
      <c r="FP26" s="165"/>
      <c r="FQ26" s="164">
        <v>9.5668000000000006</v>
      </c>
      <c r="FR26" s="164">
        <v>-14.16</v>
      </c>
      <c r="FS26" s="164">
        <v>-1.2007000000000001</v>
      </c>
      <c r="FT26" s="164">
        <v>0.28039999999999998</v>
      </c>
      <c r="FU26" s="164">
        <v>1.1200000000000001</v>
      </c>
      <c r="FV26" s="164">
        <v>1.39</v>
      </c>
      <c r="FW26" s="164">
        <v>-9.2276000000000007</v>
      </c>
      <c r="FX26" s="164">
        <v>1.2754000000000001</v>
      </c>
      <c r="FY26" s="164">
        <v>3.2069999999999999</v>
      </c>
      <c r="FZ26" s="164">
        <v>1.0649999999999999</v>
      </c>
      <c r="GA26" s="164">
        <v>2.5581</v>
      </c>
      <c r="GB26" s="164">
        <v>-5.66</v>
      </c>
      <c r="GC26" s="164">
        <v>-17.285499999999999</v>
      </c>
      <c r="GD26" s="164">
        <v>-11.985099999999999</v>
      </c>
      <c r="GE26" s="164">
        <v>-3.75</v>
      </c>
      <c r="GF26" s="164">
        <v>23.3065</v>
      </c>
      <c r="GG26" s="165"/>
      <c r="GH26" s="164">
        <v>27.365600000000001</v>
      </c>
      <c r="GI26" s="164">
        <v>0</v>
      </c>
      <c r="GJ26" s="164">
        <v>-19.394500000000001</v>
      </c>
      <c r="GK26" s="164">
        <v>2.6044</v>
      </c>
      <c r="GL26" s="164">
        <v>7.7299999999999994E-2</v>
      </c>
      <c r="GM26" s="165"/>
      <c r="GN26" s="164">
        <v>-13.962199999999999</v>
      </c>
      <c r="GO26" s="164">
        <v>-13.953799999999999</v>
      </c>
      <c r="GP26" s="164">
        <v>0.93769999999999998</v>
      </c>
      <c r="GQ26" s="164">
        <v>-38.4026</v>
      </c>
      <c r="GR26" s="164">
        <v>8.1318000000000001</v>
      </c>
      <c r="GS26" s="164">
        <v>6.7122999999999999</v>
      </c>
      <c r="GT26" s="164">
        <v>145.50700000000001</v>
      </c>
      <c r="GU26" s="164">
        <v>-7.4772999999999996</v>
      </c>
      <c r="GV26" s="164">
        <v>-6.2324999999999999</v>
      </c>
      <c r="GW26" s="164">
        <v>-16.4892</v>
      </c>
      <c r="GX26" s="164">
        <v>2.1027</v>
      </c>
      <c r="GY26" s="164">
        <v>5.4137000000000004</v>
      </c>
      <c r="GZ26" s="164">
        <v>5.4512999999999998</v>
      </c>
      <c r="HA26" s="164">
        <v>1</v>
      </c>
      <c r="HB26" s="164">
        <v>19.168299999999999</v>
      </c>
      <c r="HC26" s="164">
        <v>19.929099999999998</v>
      </c>
      <c r="HD26" s="164">
        <v>9.2200000000000006</v>
      </c>
      <c r="HE26" s="164">
        <v>-14.894</v>
      </c>
      <c r="HF26" s="164">
        <v>0</v>
      </c>
      <c r="HG26" s="164">
        <v>39.778799999999997</v>
      </c>
      <c r="HH26" s="164">
        <v>-2.8944999999999999</v>
      </c>
      <c r="HI26" s="164">
        <v>3.3952</v>
      </c>
      <c r="HJ26" s="164">
        <v>3.8940999999999999</v>
      </c>
      <c r="HK26" s="164">
        <v>-10.4373</v>
      </c>
      <c r="HL26" s="164">
        <v>-12.417299999999999</v>
      </c>
      <c r="HM26" s="164">
        <v>0</v>
      </c>
      <c r="HN26" s="164">
        <v>-11.0665</v>
      </c>
      <c r="HO26" s="165"/>
      <c r="HP26" s="165"/>
      <c r="HQ26" s="164">
        <v>-20.510400000000001</v>
      </c>
      <c r="HR26" s="164">
        <v>-20.032499999999999</v>
      </c>
      <c r="HS26" s="164">
        <v>-18.0398</v>
      </c>
      <c r="HT26" s="164">
        <v>-17.5322</v>
      </c>
      <c r="HU26" s="164">
        <v>7.8</v>
      </c>
      <c r="HV26" s="164">
        <v>7.8</v>
      </c>
      <c r="HW26" s="164">
        <v>-34.6</v>
      </c>
      <c r="HX26" s="164">
        <v>-34.799999999999997</v>
      </c>
      <c r="HY26" s="164">
        <v>1.8466</v>
      </c>
      <c r="HZ26" s="164">
        <v>-1.28</v>
      </c>
      <c r="IA26" s="165"/>
      <c r="IB26" s="164">
        <v>14.2197</v>
      </c>
      <c r="IC26" s="164">
        <v>14.135999999999999</v>
      </c>
      <c r="ID26" s="164">
        <v>-16</v>
      </c>
      <c r="IE26" s="164">
        <v>-40.9</v>
      </c>
      <c r="IF26" s="164">
        <v>6.5</v>
      </c>
      <c r="IG26" s="164">
        <v>5.9</v>
      </c>
      <c r="IH26" s="165"/>
      <c r="II26" s="165"/>
      <c r="IJ26" s="164">
        <v>-49.249400000000001</v>
      </c>
      <c r="IK26" s="164">
        <v>17.268599999999999</v>
      </c>
      <c r="IL26" s="164">
        <v>-233.17769999999999</v>
      </c>
      <c r="IM26" s="164">
        <v>-21.7989</v>
      </c>
      <c r="IN26" s="164">
        <v>3.5047999999999999</v>
      </c>
      <c r="IO26" s="164">
        <v>78.793000000000006</v>
      </c>
      <c r="IP26" s="164">
        <v>87.624799999999993</v>
      </c>
      <c r="IQ26" s="164">
        <v>95.383700000000005</v>
      </c>
      <c r="IR26" s="164">
        <v>125.1126</v>
      </c>
      <c r="IS26" s="164">
        <v>6.2557</v>
      </c>
      <c r="IT26" s="164">
        <v>11.164899999999999</v>
      </c>
      <c r="IU26" s="164">
        <v>9.3800000000000008</v>
      </c>
      <c r="IV26" s="164">
        <v>13.2453</v>
      </c>
      <c r="IW26" s="164">
        <v>126.422</v>
      </c>
      <c r="IX26" s="164">
        <v>-238.01150000000001</v>
      </c>
      <c r="IY26" s="164">
        <v>34.102600000000002</v>
      </c>
      <c r="IZ26" s="164">
        <v>-27.946000000000002</v>
      </c>
      <c r="JA26" s="164">
        <v>-0.84350000000000003</v>
      </c>
      <c r="JB26" s="165"/>
      <c r="JC26" s="164">
        <v>-8.32</v>
      </c>
      <c r="JD26" s="164">
        <v>-0.20699999999999999</v>
      </c>
      <c r="JE26" s="164">
        <v>-0.215</v>
      </c>
      <c r="JF26" s="164">
        <v>4.08</v>
      </c>
      <c r="JG26" s="164">
        <v>-0.88</v>
      </c>
      <c r="JH26" s="164">
        <v>-2.3546</v>
      </c>
      <c r="JI26" s="164">
        <v>-4.4816000000000003</v>
      </c>
      <c r="JJ26" s="164">
        <v>12.776400000000001</v>
      </c>
      <c r="JK26" s="164">
        <v>-7.5853000000000002</v>
      </c>
      <c r="JL26" s="164">
        <v>6.5</v>
      </c>
      <c r="JM26" s="164">
        <v>2.1739999999999999</v>
      </c>
      <c r="JN26" s="164">
        <v>1.03</v>
      </c>
      <c r="JO26" s="164">
        <v>2.5891999999999999</v>
      </c>
      <c r="JP26" s="165"/>
      <c r="JQ26" s="164">
        <v>3.8605999999999998</v>
      </c>
      <c r="JR26" s="164">
        <v>3.6987999999999999</v>
      </c>
      <c r="JS26" s="164">
        <v>3.6069</v>
      </c>
      <c r="JT26" s="165"/>
      <c r="JU26" s="164">
        <v>24.8</v>
      </c>
      <c r="JV26" s="164">
        <v>3.4325999999999999</v>
      </c>
      <c r="JW26" s="164">
        <v>0.39</v>
      </c>
      <c r="JX26" s="165"/>
      <c r="JY26" s="164">
        <v>-4.2778</v>
      </c>
      <c r="JZ26" s="164">
        <v>-15.561400000000001</v>
      </c>
      <c r="KA26" s="164">
        <v>-17.4453</v>
      </c>
      <c r="KB26" s="164">
        <v>-1.7109000000000001</v>
      </c>
      <c r="KC26" s="164">
        <v>11.078099999999999</v>
      </c>
      <c r="KD26" s="164">
        <v>-11.6091</v>
      </c>
      <c r="KE26" s="165"/>
      <c r="KF26" s="164">
        <v>-25.6</v>
      </c>
      <c r="KG26" s="164">
        <v>8.3000000000000007</v>
      </c>
      <c r="KH26" s="165"/>
      <c r="KI26" s="164">
        <v>-45.610799999999998</v>
      </c>
    </row>
    <row r="27" spans="1:295" ht="18" customHeight="1" x14ac:dyDescent="0.25">
      <c r="A27" s="159" t="s">
        <v>82</v>
      </c>
      <c r="B27" s="159" t="s">
        <v>835</v>
      </c>
      <c r="C27" s="163">
        <v>0</v>
      </c>
      <c r="D27" s="164">
        <v>3.1139999999999999</v>
      </c>
      <c r="E27" s="164">
        <v>-7.6111000000000004</v>
      </c>
      <c r="F27" s="164">
        <v>3.0947</v>
      </c>
      <c r="G27" s="164">
        <v>12.5604</v>
      </c>
      <c r="H27" s="165"/>
      <c r="I27" s="164">
        <v>17.974799999999998</v>
      </c>
      <c r="J27" s="165"/>
      <c r="K27" s="164">
        <v>21.1692</v>
      </c>
      <c r="L27" s="164">
        <v>9.5297000000000001</v>
      </c>
      <c r="M27" s="164">
        <v>10.8742</v>
      </c>
      <c r="N27" s="164">
        <v>-13.32</v>
      </c>
      <c r="O27" s="164">
        <v>-30.8</v>
      </c>
      <c r="P27" s="164">
        <v>6.6</v>
      </c>
      <c r="Q27" s="164">
        <v>4.968</v>
      </c>
      <c r="R27" s="164">
        <v>-22</v>
      </c>
      <c r="S27" s="164">
        <v>2.1717</v>
      </c>
      <c r="T27" s="165"/>
      <c r="U27" s="164">
        <v>5.9203000000000001</v>
      </c>
      <c r="V27" s="164">
        <v>5.85</v>
      </c>
      <c r="W27" s="164">
        <v>10.0974</v>
      </c>
      <c r="X27" s="164">
        <v>8.1572999999999993</v>
      </c>
      <c r="Y27" s="164">
        <v>-5.8404999999999996</v>
      </c>
      <c r="Z27" s="164">
        <v>2.6905000000000001</v>
      </c>
      <c r="AA27" s="165"/>
      <c r="AB27" s="164">
        <v>-1.1982999999999999</v>
      </c>
      <c r="AC27" s="164">
        <v>-1.6739999999999999</v>
      </c>
      <c r="AD27" s="164">
        <v>-1.6020000000000001</v>
      </c>
      <c r="AE27" s="164">
        <v>10.125</v>
      </c>
      <c r="AF27" s="164">
        <v>-6.66</v>
      </c>
      <c r="AG27" s="164">
        <v>-2.2000000000000002</v>
      </c>
      <c r="AH27" s="164">
        <v>-1.206</v>
      </c>
      <c r="AI27" s="164">
        <v>0.185</v>
      </c>
      <c r="AJ27" s="164">
        <v>-3.61</v>
      </c>
      <c r="AK27" s="164">
        <v>-3.66</v>
      </c>
      <c r="AL27" s="165"/>
      <c r="AM27" s="164">
        <v>-15.54</v>
      </c>
      <c r="AN27" s="164">
        <v>-15.57</v>
      </c>
      <c r="AO27" s="164">
        <v>7.6336000000000004</v>
      </c>
      <c r="AP27" s="164">
        <v>2.9725999999999999</v>
      </c>
      <c r="AQ27" s="164">
        <v>27.0595</v>
      </c>
      <c r="AR27" s="164">
        <v>28.102900000000002</v>
      </c>
      <c r="AS27" s="164">
        <v>-15.1548</v>
      </c>
      <c r="AT27" s="164">
        <v>-2.8130999999999999</v>
      </c>
      <c r="AU27" s="164">
        <v>-2.7039</v>
      </c>
      <c r="AV27" s="164">
        <v>21.157299999999999</v>
      </c>
      <c r="AW27" s="164">
        <v>8.7745999999999995</v>
      </c>
      <c r="AX27" s="164">
        <v>-8.4393999999999991</v>
      </c>
      <c r="AY27" s="164">
        <v>-8.0374999999999996</v>
      </c>
      <c r="AZ27" s="164">
        <v>1.5905</v>
      </c>
      <c r="BA27" s="164">
        <v>12.132099999999999</v>
      </c>
      <c r="BB27" s="164">
        <v>70.096999999999994</v>
      </c>
      <c r="BC27" s="164">
        <v>11.392200000000001</v>
      </c>
      <c r="BD27" s="164">
        <v>-4.8</v>
      </c>
      <c r="BE27" s="164">
        <v>-4.8</v>
      </c>
      <c r="BF27" s="164">
        <v>-25.067900000000002</v>
      </c>
      <c r="BG27" s="164">
        <v>-24.876000000000001</v>
      </c>
      <c r="BH27" s="164">
        <v>-2.2168999999999999</v>
      </c>
      <c r="BI27" s="165"/>
      <c r="BJ27" s="164">
        <v>6.3209999999999997</v>
      </c>
      <c r="BK27" s="164">
        <v>7.7784000000000004</v>
      </c>
      <c r="BL27" s="164">
        <v>3.7585999999999999</v>
      </c>
      <c r="BM27" s="164">
        <v>2.5781000000000001</v>
      </c>
      <c r="BN27" s="164">
        <v>-98.117000000000004</v>
      </c>
      <c r="BO27" s="164">
        <v>60.213000000000001</v>
      </c>
      <c r="BP27" s="164">
        <v>60.152000000000001</v>
      </c>
      <c r="BQ27" s="164">
        <v>36.825499999999998</v>
      </c>
      <c r="BR27" s="164">
        <v>-73.547499999999999</v>
      </c>
      <c r="BS27" s="165"/>
      <c r="BT27" s="165"/>
      <c r="BU27" s="165"/>
      <c r="BV27" s="164">
        <v>27.892800000000001</v>
      </c>
      <c r="BW27" s="164">
        <v>10</v>
      </c>
      <c r="BX27" s="164">
        <v>8.4499999999999993</v>
      </c>
      <c r="BY27" s="164">
        <v>0.61</v>
      </c>
      <c r="BZ27" s="164">
        <v>11.49</v>
      </c>
      <c r="CA27" s="164">
        <v>-16.4725</v>
      </c>
      <c r="CB27" s="164">
        <v>-17.142299999999999</v>
      </c>
      <c r="CC27" s="165"/>
      <c r="CD27" s="164">
        <v>48.566600000000001</v>
      </c>
      <c r="CE27" s="164">
        <v>-13.668100000000001</v>
      </c>
      <c r="CF27" s="164">
        <v>-9.2210999999999999</v>
      </c>
      <c r="CG27" s="164">
        <v>-9.1649999999999991</v>
      </c>
      <c r="CH27" s="164">
        <v>5.6848000000000001</v>
      </c>
      <c r="CI27" s="164">
        <v>20.594000000000001</v>
      </c>
      <c r="CJ27" s="165"/>
      <c r="CK27" s="165"/>
      <c r="CL27" s="164">
        <v>86.6</v>
      </c>
      <c r="CM27" s="164">
        <v>-37.4</v>
      </c>
      <c r="CN27" s="164">
        <v>-3.74</v>
      </c>
      <c r="CO27" s="164">
        <v>51.811999999999998</v>
      </c>
      <c r="CP27" s="164">
        <v>51.754800000000003</v>
      </c>
      <c r="CQ27" s="164">
        <v>49.955300000000001</v>
      </c>
      <c r="CR27" s="164">
        <v>78.094099999999997</v>
      </c>
      <c r="CS27" s="164">
        <v>78.896000000000001</v>
      </c>
      <c r="CT27" s="164">
        <v>-26.353899999999999</v>
      </c>
      <c r="CU27" s="164">
        <v>-68.322199999999995</v>
      </c>
      <c r="CV27" s="164">
        <v>-20.389199999999999</v>
      </c>
      <c r="CW27" s="164">
        <v>2.2023000000000001</v>
      </c>
      <c r="CX27" s="164">
        <v>35.799999999999997</v>
      </c>
      <c r="CY27" s="164">
        <v>17.3</v>
      </c>
      <c r="CZ27" s="164">
        <v>12.192399999999999</v>
      </c>
      <c r="DA27" s="164">
        <v>12.210100000000001</v>
      </c>
      <c r="DB27" s="164">
        <v>-12.53</v>
      </c>
      <c r="DC27" s="164">
        <v>25.5123</v>
      </c>
      <c r="DD27" s="164">
        <v>-21.94</v>
      </c>
      <c r="DE27" s="164">
        <v>-22.212599999999998</v>
      </c>
      <c r="DF27" s="164">
        <v>14.6028</v>
      </c>
      <c r="DG27" s="164">
        <v>1.41E-2</v>
      </c>
      <c r="DH27" s="164">
        <v>-6.7012999999999998</v>
      </c>
      <c r="DI27" s="164">
        <v>-5.5</v>
      </c>
      <c r="DJ27" s="164">
        <v>-5.4</v>
      </c>
      <c r="DK27" s="164">
        <v>-4.8815999999999997</v>
      </c>
      <c r="DL27" s="164">
        <v>5.2420999999999998</v>
      </c>
      <c r="DM27" s="164">
        <v>41.483899999999998</v>
      </c>
      <c r="DN27" s="164">
        <v>14.1074</v>
      </c>
      <c r="DO27" s="164">
        <v>5.82</v>
      </c>
      <c r="DP27" s="164">
        <v>-2.78</v>
      </c>
      <c r="DQ27" s="164">
        <v>11.475</v>
      </c>
      <c r="DR27" s="164">
        <v>-14.2408</v>
      </c>
      <c r="DS27" s="164">
        <v>-7.13</v>
      </c>
      <c r="DT27" s="164">
        <v>-7.19</v>
      </c>
      <c r="DU27" s="164">
        <v>22.2</v>
      </c>
      <c r="DV27" s="164">
        <v>26.63</v>
      </c>
      <c r="DW27" s="164">
        <v>-12.054500000000001</v>
      </c>
      <c r="DX27" s="164">
        <v>-5.4726999999999997</v>
      </c>
      <c r="DY27" s="164">
        <v>-43.104999999999997</v>
      </c>
      <c r="DZ27" s="164">
        <v>-42.2273</v>
      </c>
      <c r="EA27" s="164">
        <v>35.909399999999998</v>
      </c>
      <c r="EB27" s="164">
        <v>13.4947</v>
      </c>
      <c r="EC27" s="164">
        <v>2.5133999999999999</v>
      </c>
      <c r="ED27" s="164">
        <v>2.4438</v>
      </c>
      <c r="EE27" s="164">
        <v>-15.0246</v>
      </c>
      <c r="EF27" s="164">
        <v>-17.9161</v>
      </c>
      <c r="EG27" s="164">
        <v>-11.323</v>
      </c>
      <c r="EH27" s="164">
        <v>-111.60469999999999</v>
      </c>
      <c r="EI27" s="164">
        <v>-69.587699999999998</v>
      </c>
      <c r="EJ27" s="165"/>
      <c r="EK27" s="164">
        <v>-10.8581</v>
      </c>
      <c r="EL27" s="164">
        <v>-10.3834</v>
      </c>
      <c r="EM27" s="164">
        <v>24.322299999999998</v>
      </c>
      <c r="EN27" s="164">
        <v>-18.941400000000002</v>
      </c>
      <c r="EO27" s="164">
        <v>-17.364699999999999</v>
      </c>
      <c r="EP27" s="164">
        <v>12.304</v>
      </c>
      <c r="EQ27" s="164">
        <v>-23.599299999999999</v>
      </c>
      <c r="ER27" s="164">
        <v>-23.429300000000001</v>
      </c>
      <c r="ES27" s="164">
        <v>10.4512</v>
      </c>
      <c r="ET27" s="164">
        <v>-19.25</v>
      </c>
      <c r="EU27" s="164">
        <v>-6.61</v>
      </c>
      <c r="EV27" s="164">
        <v>-1</v>
      </c>
      <c r="EW27" s="164">
        <v>3.2328999999999999</v>
      </c>
      <c r="EX27" s="164">
        <v>-29.8567</v>
      </c>
      <c r="EY27" s="164">
        <v>-6.1026999999999996</v>
      </c>
      <c r="EZ27" s="164">
        <v>4.5674000000000001</v>
      </c>
      <c r="FA27" s="164">
        <v>3.7191000000000001</v>
      </c>
      <c r="FB27" s="164">
        <v>8.0388999999999999</v>
      </c>
      <c r="FC27" s="164">
        <v>-24.286899999999999</v>
      </c>
      <c r="FD27" s="165"/>
      <c r="FE27" s="165"/>
      <c r="FF27" s="164">
        <v>0.63439999999999996</v>
      </c>
      <c r="FG27" s="164">
        <v>2.4049999999999998</v>
      </c>
      <c r="FH27" s="164">
        <v>3.0055000000000001</v>
      </c>
      <c r="FI27" s="164">
        <v>0</v>
      </c>
      <c r="FJ27" s="164">
        <v>4.8562000000000003</v>
      </c>
      <c r="FK27" s="164">
        <v>4.6887999999999996</v>
      </c>
      <c r="FL27" s="164">
        <v>-14.7362</v>
      </c>
      <c r="FM27" s="164">
        <v>26.154199999999999</v>
      </c>
      <c r="FN27" s="164">
        <v>25.506499999999999</v>
      </c>
      <c r="FO27" s="164">
        <v>-10.095000000000001</v>
      </c>
      <c r="FP27" s="165"/>
      <c r="FQ27" s="164">
        <v>9.5765999999999991</v>
      </c>
      <c r="FR27" s="164">
        <v>-14.76</v>
      </c>
      <c r="FS27" s="164">
        <v>-0.90229999999999999</v>
      </c>
      <c r="FT27" s="164">
        <v>0.27310000000000001</v>
      </c>
      <c r="FU27" s="164">
        <v>0.45</v>
      </c>
      <c r="FV27" s="164">
        <v>2.16</v>
      </c>
      <c r="FW27" s="164">
        <v>-9.2956000000000003</v>
      </c>
      <c r="FX27" s="164">
        <v>1.2925</v>
      </c>
      <c r="FY27" s="164">
        <v>3.17</v>
      </c>
      <c r="FZ27" s="164">
        <v>1.038</v>
      </c>
      <c r="GA27" s="164">
        <v>2.6511999999999998</v>
      </c>
      <c r="GB27" s="164">
        <v>-4.8099999999999996</v>
      </c>
      <c r="GC27" s="164">
        <v>-12.491400000000001</v>
      </c>
      <c r="GD27" s="164">
        <v>-7.0656999999999996</v>
      </c>
      <c r="GE27" s="165"/>
      <c r="GF27" s="164">
        <v>24.410599999999999</v>
      </c>
      <c r="GG27" s="165"/>
      <c r="GH27" s="164">
        <v>27.197199999999999</v>
      </c>
      <c r="GI27" s="164">
        <v>0</v>
      </c>
      <c r="GJ27" s="164">
        <v>-19.7668</v>
      </c>
      <c r="GK27" s="164">
        <v>2.6038000000000001</v>
      </c>
      <c r="GL27" s="165"/>
      <c r="GM27" s="165"/>
      <c r="GN27" s="165"/>
      <c r="GO27" s="164">
        <v>-16.385000000000002</v>
      </c>
      <c r="GP27" s="164">
        <v>1.8028999999999999</v>
      </c>
      <c r="GQ27" s="164">
        <v>-37.898400000000002</v>
      </c>
      <c r="GR27" s="164">
        <v>9.4811999999999994</v>
      </c>
      <c r="GS27" s="164">
        <v>8.1976999999999993</v>
      </c>
      <c r="GT27" s="164">
        <v>148.80179999999999</v>
      </c>
      <c r="GU27" s="164">
        <v>-7.0940000000000003</v>
      </c>
      <c r="GV27" s="164">
        <v>-5.9416000000000002</v>
      </c>
      <c r="GW27" s="164">
        <v>-16.529</v>
      </c>
      <c r="GX27" s="164">
        <v>2.2039</v>
      </c>
      <c r="GY27" s="164">
        <v>6.1241000000000003</v>
      </c>
      <c r="GZ27" s="164">
        <v>6.2264999999999997</v>
      </c>
      <c r="HA27" s="164">
        <v>1.5525</v>
      </c>
      <c r="HB27" s="164">
        <v>18.396100000000001</v>
      </c>
      <c r="HC27" s="164">
        <v>19.0579</v>
      </c>
      <c r="HD27" s="164">
        <v>11.31</v>
      </c>
      <c r="HE27" s="164">
        <v>-17.513200000000001</v>
      </c>
      <c r="HF27" s="164">
        <v>0</v>
      </c>
      <c r="HG27" s="164">
        <v>34.626399999999997</v>
      </c>
      <c r="HH27" s="164">
        <v>0</v>
      </c>
      <c r="HI27" s="164">
        <v>0</v>
      </c>
      <c r="HJ27" s="164">
        <v>0</v>
      </c>
      <c r="HK27" s="164">
        <v>-9.2012999999999998</v>
      </c>
      <c r="HL27" s="164">
        <v>-11.087400000000001</v>
      </c>
      <c r="HM27" s="164">
        <v>0</v>
      </c>
      <c r="HN27" s="164">
        <v>-10.1417</v>
      </c>
      <c r="HO27" s="164">
        <v>42.107199999999999</v>
      </c>
      <c r="HP27" s="165"/>
      <c r="HQ27" s="164">
        <v>-16.928799999999999</v>
      </c>
      <c r="HR27" s="164">
        <v>-16.341000000000001</v>
      </c>
      <c r="HS27" s="164">
        <v>-21.5047</v>
      </c>
      <c r="HT27" s="164">
        <v>-21.029</v>
      </c>
      <c r="HU27" s="164">
        <v>7.74</v>
      </c>
      <c r="HV27" s="164">
        <v>7.7</v>
      </c>
      <c r="HW27" s="164">
        <v>-34.5</v>
      </c>
      <c r="HX27" s="164">
        <v>-34</v>
      </c>
      <c r="HY27" s="164">
        <v>1.7935000000000001</v>
      </c>
      <c r="HZ27" s="164">
        <v>1.76</v>
      </c>
      <c r="IA27" s="165"/>
      <c r="IB27" s="164">
        <v>14.532299999999999</v>
      </c>
      <c r="IC27" s="164">
        <v>14.4284</v>
      </c>
      <c r="ID27" s="164">
        <v>-14.4</v>
      </c>
      <c r="IE27" s="164">
        <v>-41</v>
      </c>
      <c r="IF27" s="164">
        <v>0.4</v>
      </c>
      <c r="IG27" s="164">
        <v>-0.3</v>
      </c>
      <c r="IH27" s="165"/>
      <c r="II27" s="164">
        <v>-17.356999999999999</v>
      </c>
      <c r="IJ27" s="164">
        <v>-68.051400000000001</v>
      </c>
      <c r="IK27" s="164">
        <v>30.5642</v>
      </c>
      <c r="IL27" s="164">
        <v>-231.18510000000001</v>
      </c>
      <c r="IM27" s="164">
        <v>-21.6035</v>
      </c>
      <c r="IN27" s="164">
        <v>8.5490999999999993</v>
      </c>
      <c r="IO27" s="164">
        <v>74.934600000000003</v>
      </c>
      <c r="IP27" s="164">
        <v>96.543499999999995</v>
      </c>
      <c r="IQ27" s="164">
        <v>92.370800000000003</v>
      </c>
      <c r="IR27" s="164">
        <v>117.7443</v>
      </c>
      <c r="IS27" s="164">
        <v>-2.5449999999999999</v>
      </c>
      <c r="IT27" s="164">
        <v>6.5284000000000004</v>
      </c>
      <c r="IU27" s="164">
        <v>9.4469999999999992</v>
      </c>
      <c r="IV27" s="164">
        <v>19.594000000000001</v>
      </c>
      <c r="IW27" s="164">
        <v>118.63720000000001</v>
      </c>
      <c r="IX27" s="164">
        <v>-233.6189</v>
      </c>
      <c r="IY27" s="164">
        <v>31.482199999999999</v>
      </c>
      <c r="IZ27" s="164">
        <v>-27.120899999999999</v>
      </c>
      <c r="JA27" s="164">
        <v>-1.6858</v>
      </c>
      <c r="JB27" s="165"/>
      <c r="JC27" s="164">
        <v>-8.8800000000000008</v>
      </c>
      <c r="JD27" s="164">
        <v>-0.47099999999999997</v>
      </c>
      <c r="JE27" s="164">
        <v>-0.48699999999999999</v>
      </c>
      <c r="JF27" s="164">
        <v>4.5599999999999996</v>
      </c>
      <c r="JG27" s="164">
        <v>-3.04</v>
      </c>
      <c r="JH27" s="164">
        <v>-1.8978999999999999</v>
      </c>
      <c r="JI27" s="164">
        <v>-3.0167000000000002</v>
      </c>
      <c r="JJ27" s="164">
        <v>11.5465</v>
      </c>
      <c r="JK27" s="164">
        <v>-7.0297999999999998</v>
      </c>
      <c r="JL27" s="164">
        <v>6.1</v>
      </c>
      <c r="JM27" s="164">
        <v>3.0990000000000002</v>
      </c>
      <c r="JN27" s="164">
        <v>3.2080000000000002</v>
      </c>
      <c r="JO27" s="164">
        <v>2.8092999999999999</v>
      </c>
      <c r="JP27" s="165"/>
      <c r="JQ27" s="164">
        <v>3.4881000000000002</v>
      </c>
      <c r="JR27" s="164">
        <v>4.1272000000000002</v>
      </c>
      <c r="JS27" s="164">
        <v>3.7505999999999999</v>
      </c>
      <c r="JT27" s="165"/>
      <c r="JU27" s="164">
        <v>25.7</v>
      </c>
      <c r="JV27" s="164">
        <v>3.0773999999999999</v>
      </c>
      <c r="JW27" s="164">
        <v>0.36</v>
      </c>
      <c r="JX27" s="165"/>
      <c r="JY27" s="164">
        <v>-3.8315999999999999</v>
      </c>
      <c r="JZ27" s="164">
        <v>-15.9285</v>
      </c>
      <c r="KA27" s="164">
        <v>-18.472300000000001</v>
      </c>
      <c r="KB27" s="164">
        <v>-1.7966</v>
      </c>
      <c r="KC27" s="164">
        <v>11.043699999999999</v>
      </c>
      <c r="KD27" s="164">
        <v>-12.484299999999999</v>
      </c>
      <c r="KE27" s="164">
        <v>0</v>
      </c>
      <c r="KF27" s="164">
        <v>-27.4</v>
      </c>
      <c r="KG27" s="164">
        <v>9.6999999999999993</v>
      </c>
      <c r="KH27" s="165"/>
      <c r="KI27" s="164">
        <v>-39.831000000000003</v>
      </c>
    </row>
    <row r="28" spans="1:295" ht="18" customHeight="1" x14ac:dyDescent="0.25">
      <c r="A28" s="159" t="s">
        <v>82</v>
      </c>
      <c r="B28" s="159" t="s">
        <v>836</v>
      </c>
      <c r="C28" s="163">
        <v>0</v>
      </c>
      <c r="D28" s="164">
        <v>3.3895</v>
      </c>
      <c r="E28" s="164">
        <v>-7.8236999999999997</v>
      </c>
      <c r="F28" s="164">
        <v>3.044</v>
      </c>
      <c r="G28" s="164">
        <v>12.2582</v>
      </c>
      <c r="H28" s="165"/>
      <c r="I28" s="164">
        <v>19.300699999999999</v>
      </c>
      <c r="J28" s="165"/>
      <c r="K28" s="164">
        <v>23.3066</v>
      </c>
      <c r="L28" s="164">
        <v>10.2927</v>
      </c>
      <c r="M28" s="164">
        <v>9.8825000000000003</v>
      </c>
      <c r="N28" s="164">
        <v>-26.64</v>
      </c>
      <c r="O28" s="164">
        <v>-33</v>
      </c>
      <c r="P28" s="164">
        <v>8.8000000000000007</v>
      </c>
      <c r="Q28" s="164">
        <v>5.7960000000000003</v>
      </c>
      <c r="R28" s="164">
        <v>-26.4</v>
      </c>
      <c r="S28" s="164">
        <v>2.3227000000000002</v>
      </c>
      <c r="T28" s="165"/>
      <c r="U28" s="164">
        <v>6.5892999999999997</v>
      </c>
      <c r="V28" s="164">
        <v>6.5462999999999996</v>
      </c>
      <c r="W28" s="164">
        <v>11.2172</v>
      </c>
      <c r="X28" s="164">
        <v>9.5122999999999998</v>
      </c>
      <c r="Y28" s="164">
        <v>-5.8163999999999998</v>
      </c>
      <c r="Z28" s="164">
        <v>2.6928999999999998</v>
      </c>
      <c r="AA28" s="165"/>
      <c r="AB28" s="164">
        <v>-1.2087000000000001</v>
      </c>
      <c r="AC28" s="164">
        <v>-1.095</v>
      </c>
      <c r="AD28" s="164">
        <v>-1.131</v>
      </c>
      <c r="AE28" s="164">
        <v>11.305999999999999</v>
      </c>
      <c r="AF28" s="164">
        <v>4.4400000000000004</v>
      </c>
      <c r="AG28" s="164">
        <v>-2.2000000000000002</v>
      </c>
      <c r="AH28" s="164">
        <v>-0.17199999999999999</v>
      </c>
      <c r="AI28" s="164">
        <v>0.19500000000000001</v>
      </c>
      <c r="AJ28" s="164">
        <v>-0.16</v>
      </c>
      <c r="AK28" s="164">
        <v>-0.12</v>
      </c>
      <c r="AL28" s="165"/>
      <c r="AM28" s="164">
        <v>-18.82</v>
      </c>
      <c r="AN28" s="164">
        <v>-19.04</v>
      </c>
      <c r="AO28" s="164">
        <v>7.5692000000000004</v>
      </c>
      <c r="AP28" s="164">
        <v>2.8666999999999998</v>
      </c>
      <c r="AQ28" s="164">
        <v>26.0718</v>
      </c>
      <c r="AR28" s="164">
        <v>27.7058</v>
      </c>
      <c r="AS28" s="164">
        <v>-14.5916</v>
      </c>
      <c r="AT28" s="164">
        <v>0.26790000000000003</v>
      </c>
      <c r="AU28" s="164">
        <v>0.35720000000000002</v>
      </c>
      <c r="AV28" s="164">
        <v>9.9152000000000005</v>
      </c>
      <c r="AW28" s="164">
        <v>16.099499999999999</v>
      </c>
      <c r="AX28" s="164">
        <v>-10.180899999999999</v>
      </c>
      <c r="AY28" s="164">
        <v>-9.7789999999999999</v>
      </c>
      <c r="AZ28" s="164">
        <v>1.9851000000000001</v>
      </c>
      <c r="BA28" s="164">
        <v>9.7512000000000008</v>
      </c>
      <c r="BB28" s="164">
        <v>72.057000000000002</v>
      </c>
      <c r="BC28" s="164">
        <v>18.378499999999999</v>
      </c>
      <c r="BD28" s="164">
        <v>-6.7</v>
      </c>
      <c r="BE28" s="164">
        <v>-6.6</v>
      </c>
      <c r="BF28" s="164">
        <v>-27.912600000000001</v>
      </c>
      <c r="BG28" s="164">
        <v>-26.1844</v>
      </c>
      <c r="BH28" s="164">
        <v>-2.9796</v>
      </c>
      <c r="BI28" s="165"/>
      <c r="BJ28" s="164">
        <v>4.4776999999999996</v>
      </c>
      <c r="BK28" s="164">
        <v>7.7599</v>
      </c>
      <c r="BL28" s="164">
        <v>3.8100999999999998</v>
      </c>
      <c r="BM28" s="164">
        <v>2.6408</v>
      </c>
      <c r="BN28" s="164">
        <v>-103.48820000000001</v>
      </c>
      <c r="BO28" s="164">
        <v>59.45</v>
      </c>
      <c r="BP28" s="164">
        <v>59.297400000000003</v>
      </c>
      <c r="BQ28" s="164">
        <v>49.718499999999999</v>
      </c>
      <c r="BR28" s="164">
        <v>-69.972999999999999</v>
      </c>
      <c r="BS28" s="165"/>
      <c r="BT28" s="165"/>
      <c r="BU28" s="165"/>
      <c r="BV28" s="164">
        <v>30.0684</v>
      </c>
      <c r="BW28" s="164">
        <v>10.93</v>
      </c>
      <c r="BX28" s="164">
        <v>9.4700000000000006</v>
      </c>
      <c r="BY28" s="164">
        <v>1.69</v>
      </c>
      <c r="BZ28" s="164">
        <v>12.46</v>
      </c>
      <c r="CA28" s="164">
        <v>-11.784000000000001</v>
      </c>
      <c r="CB28" s="164">
        <v>-11.6501</v>
      </c>
      <c r="CC28" s="165"/>
      <c r="CD28" s="164">
        <v>52.895899999999997</v>
      </c>
      <c r="CE28" s="164">
        <v>-12.700799999999999</v>
      </c>
      <c r="CF28" s="164">
        <v>-15.743600000000001</v>
      </c>
      <c r="CG28" s="164">
        <v>-15.6168</v>
      </c>
      <c r="CH28" s="164">
        <v>4.5876999999999999</v>
      </c>
      <c r="CI28" s="164">
        <v>20.5123</v>
      </c>
      <c r="CJ28" s="165"/>
      <c r="CK28" s="165"/>
      <c r="CL28" s="164">
        <v>87.6</v>
      </c>
      <c r="CM28" s="164">
        <v>-39.5</v>
      </c>
      <c r="CN28" s="164">
        <v>-3.95</v>
      </c>
      <c r="CO28" s="164">
        <v>50.638100000000001</v>
      </c>
      <c r="CP28" s="164">
        <v>50.660800000000002</v>
      </c>
      <c r="CQ28" s="164">
        <v>49.047499999999999</v>
      </c>
      <c r="CR28" s="164">
        <v>70.061300000000003</v>
      </c>
      <c r="CS28" s="164">
        <v>70.436800000000005</v>
      </c>
      <c r="CT28" s="164">
        <v>-21.8825</v>
      </c>
      <c r="CU28" s="164">
        <v>-64.737200000000001</v>
      </c>
      <c r="CV28" s="164">
        <v>-16.178899999999999</v>
      </c>
      <c r="CW28" s="164">
        <v>2.3772000000000002</v>
      </c>
      <c r="CX28" s="164">
        <v>29.99</v>
      </c>
      <c r="CY28" s="164">
        <v>18.84</v>
      </c>
      <c r="CZ28" s="164">
        <v>12.973599999999999</v>
      </c>
      <c r="DA28" s="164">
        <v>12.893700000000001</v>
      </c>
      <c r="DB28" s="164">
        <v>-13.03</v>
      </c>
      <c r="DC28" s="164">
        <v>25.5123</v>
      </c>
      <c r="DD28" s="164">
        <v>-22.170400000000001</v>
      </c>
      <c r="DE28" s="164">
        <v>-22.98</v>
      </c>
      <c r="DF28" s="164">
        <v>21.194299999999998</v>
      </c>
      <c r="DG28" s="164">
        <v>1.4200000000000001E-2</v>
      </c>
      <c r="DH28" s="164">
        <v>-6.9734999999999996</v>
      </c>
      <c r="DI28" s="164">
        <v>-5.8</v>
      </c>
      <c r="DJ28" s="164">
        <v>-5.7</v>
      </c>
      <c r="DK28" s="164">
        <v>-4.01</v>
      </c>
      <c r="DL28" s="164">
        <v>5.8030999999999997</v>
      </c>
      <c r="DM28" s="164">
        <v>41.799399999999999</v>
      </c>
      <c r="DN28" s="164">
        <v>15.0351</v>
      </c>
      <c r="DO28" s="164">
        <v>6.45</v>
      </c>
      <c r="DP28" s="164">
        <v>-2.57</v>
      </c>
      <c r="DQ28" s="164">
        <v>12.582000000000001</v>
      </c>
      <c r="DR28" s="164">
        <v>-20.1661</v>
      </c>
      <c r="DS28" s="164">
        <v>-8.93</v>
      </c>
      <c r="DT28" s="164">
        <v>-8.98</v>
      </c>
      <c r="DU28" s="164">
        <v>26.99</v>
      </c>
      <c r="DV28" s="164">
        <v>27.16</v>
      </c>
      <c r="DW28" s="164">
        <v>-16.690899999999999</v>
      </c>
      <c r="DX28" s="164">
        <v>-9.1908999999999992</v>
      </c>
      <c r="DY28" s="164">
        <v>-43.913200000000003</v>
      </c>
      <c r="DZ28" s="164">
        <v>-43.390900000000002</v>
      </c>
      <c r="EA28" s="164">
        <v>35.887900000000002</v>
      </c>
      <c r="EB28" s="164">
        <v>11.546799999999999</v>
      </c>
      <c r="EC28" s="164">
        <v>1.5752999999999999</v>
      </c>
      <c r="ED28" s="164">
        <v>1.5122</v>
      </c>
      <c r="EE28" s="164">
        <v>-16.040500000000002</v>
      </c>
      <c r="EF28" s="164">
        <v>-22.437999999999999</v>
      </c>
      <c r="EG28" s="164">
        <v>-12.444000000000001</v>
      </c>
      <c r="EH28" s="164">
        <v>-122.9011</v>
      </c>
      <c r="EI28" s="164">
        <v>-68.907499999999999</v>
      </c>
      <c r="EJ28" s="165"/>
      <c r="EK28" s="164">
        <v>-10.8733</v>
      </c>
      <c r="EL28" s="164">
        <v>-9.9341000000000008</v>
      </c>
      <c r="EM28" s="164">
        <v>27.655999999999999</v>
      </c>
      <c r="EN28" s="164">
        <v>-16.740300000000001</v>
      </c>
      <c r="EO28" s="164">
        <v>-17.320900000000002</v>
      </c>
      <c r="EP28" s="164">
        <v>8.2080000000000002</v>
      </c>
      <c r="EQ28" s="164">
        <v>-21.551600000000001</v>
      </c>
      <c r="ER28" s="164">
        <v>-22.121500000000001</v>
      </c>
      <c r="ES28" s="164">
        <v>13.7384</v>
      </c>
      <c r="ET28" s="164">
        <v>0</v>
      </c>
      <c r="EU28" s="164">
        <v>-6.24</v>
      </c>
      <c r="EV28" s="164">
        <v>-0.2</v>
      </c>
      <c r="EW28" s="164">
        <v>3.0994999999999999</v>
      </c>
      <c r="EX28" s="164">
        <v>-25.824999999999999</v>
      </c>
      <c r="EY28" s="164">
        <v>-6.8048000000000002</v>
      </c>
      <c r="EZ28" s="164">
        <v>3.9018999999999999</v>
      </c>
      <c r="FA28" s="164">
        <v>3.9236</v>
      </c>
      <c r="FB28" s="164">
        <v>10.309799999999999</v>
      </c>
      <c r="FC28" s="164">
        <v>-29.172699999999999</v>
      </c>
      <c r="FD28" s="165"/>
      <c r="FE28" s="165"/>
      <c r="FF28" s="164">
        <v>0.95630000000000004</v>
      </c>
      <c r="FG28" s="164">
        <v>0</v>
      </c>
      <c r="FH28" s="164">
        <v>0</v>
      </c>
      <c r="FI28" s="164">
        <v>0</v>
      </c>
      <c r="FJ28" s="164">
        <v>0.16750000000000001</v>
      </c>
      <c r="FK28" s="164">
        <v>0</v>
      </c>
      <c r="FL28" s="164">
        <v>-11.052099999999999</v>
      </c>
      <c r="FM28" s="164">
        <v>26.605</v>
      </c>
      <c r="FN28" s="164">
        <v>26.0703</v>
      </c>
      <c r="FO28" s="164">
        <v>-8.0721000000000007</v>
      </c>
      <c r="FP28" s="165"/>
      <c r="FQ28" s="164">
        <v>9.0297000000000001</v>
      </c>
      <c r="FR28" s="164">
        <v>-14.73</v>
      </c>
      <c r="FS28" s="164">
        <v>-0.90229999999999999</v>
      </c>
      <c r="FT28" s="164">
        <v>0.28039999999999998</v>
      </c>
      <c r="FU28" s="164">
        <v>0.61</v>
      </c>
      <c r="FV28" s="164">
        <v>1.83</v>
      </c>
      <c r="FW28" s="164">
        <v>0</v>
      </c>
      <c r="FX28" s="164">
        <v>0</v>
      </c>
      <c r="FY28" s="164">
        <v>3.2549999999999999</v>
      </c>
      <c r="FZ28" s="164">
        <v>1.024</v>
      </c>
      <c r="GA28" s="164">
        <v>2.1358999999999999</v>
      </c>
      <c r="GB28" s="164">
        <v>-4.43</v>
      </c>
      <c r="GC28" s="164">
        <v>-15.065099999999999</v>
      </c>
      <c r="GD28" s="164">
        <v>-9.2981999999999996</v>
      </c>
      <c r="GE28" s="164">
        <v>-3.85</v>
      </c>
      <c r="GF28" s="164">
        <v>24.3626</v>
      </c>
      <c r="GG28" s="165"/>
      <c r="GH28" s="164">
        <v>27.626000000000001</v>
      </c>
      <c r="GI28" s="165"/>
      <c r="GJ28" s="164">
        <v>-19.8597</v>
      </c>
      <c r="GK28" s="164">
        <v>2.7345000000000002</v>
      </c>
      <c r="GL28" s="165"/>
      <c r="GM28" s="165"/>
      <c r="GN28" s="164">
        <v>-14.1173</v>
      </c>
      <c r="GO28" s="164">
        <v>-18.0764</v>
      </c>
      <c r="GP28" s="164">
        <v>0.68889999999999996</v>
      </c>
      <c r="GQ28" s="164">
        <v>-37.394199999999998</v>
      </c>
      <c r="GR28" s="164">
        <v>10.139099999999999</v>
      </c>
      <c r="GS28" s="164">
        <v>9.2584</v>
      </c>
      <c r="GT28" s="164">
        <v>149.87039999999999</v>
      </c>
      <c r="GU28" s="164">
        <v>-6.9923000000000002</v>
      </c>
      <c r="GV28" s="164">
        <v>-6.1403999999999996</v>
      </c>
      <c r="GW28" s="164">
        <v>-16.3855</v>
      </c>
      <c r="GX28" s="164">
        <v>2.359</v>
      </c>
      <c r="GY28" s="164">
        <v>6.3512000000000004</v>
      </c>
      <c r="GZ28" s="164">
        <v>6.5270999999999999</v>
      </c>
      <c r="HA28" s="164">
        <v>2</v>
      </c>
      <c r="HB28" s="164">
        <v>17.4556</v>
      </c>
      <c r="HC28" s="164">
        <v>19.609400000000001</v>
      </c>
      <c r="HD28" s="164">
        <v>10.48</v>
      </c>
      <c r="HE28" s="164">
        <v>-18.6509</v>
      </c>
      <c r="HF28" s="164">
        <v>0</v>
      </c>
      <c r="HG28" s="164">
        <v>33.855699999999999</v>
      </c>
      <c r="HH28" s="164">
        <v>0</v>
      </c>
      <c r="HI28" s="164">
        <v>-4.2393999999999998</v>
      </c>
      <c r="HJ28" s="164">
        <v>-2.8168000000000002</v>
      </c>
      <c r="HK28" s="164">
        <v>-8.8110999999999997</v>
      </c>
      <c r="HL28" s="164">
        <v>-10.4924</v>
      </c>
      <c r="HM28" s="164">
        <v>-10.4435</v>
      </c>
      <c r="HN28" s="164">
        <v>-11.4948</v>
      </c>
      <c r="HO28" s="165"/>
      <c r="HP28" s="164">
        <v>33.762099999999997</v>
      </c>
      <c r="HQ28" s="164">
        <v>-14.462300000000001</v>
      </c>
      <c r="HR28" s="164">
        <v>-13.978899999999999</v>
      </c>
      <c r="HS28" s="164">
        <v>-21.712599999999998</v>
      </c>
      <c r="HT28" s="164">
        <v>-21.5168</v>
      </c>
      <c r="HU28" s="164">
        <v>8.34</v>
      </c>
      <c r="HV28" s="164">
        <v>8.32</v>
      </c>
      <c r="HW28" s="164">
        <v>-34.200000000000003</v>
      </c>
      <c r="HX28" s="164">
        <v>-34.299999999999997</v>
      </c>
      <c r="HY28" s="164">
        <v>1.9161999999999999</v>
      </c>
      <c r="HZ28" s="164">
        <v>3.28</v>
      </c>
      <c r="IA28" s="165"/>
      <c r="IB28" s="164">
        <v>21.279599999999999</v>
      </c>
      <c r="IC28" s="164">
        <v>21.189900000000002</v>
      </c>
      <c r="ID28" s="164">
        <v>-14.8</v>
      </c>
      <c r="IE28" s="164">
        <v>-40.1</v>
      </c>
      <c r="IF28" s="164">
        <v>-0.7</v>
      </c>
      <c r="IG28" s="164">
        <v>-1.3</v>
      </c>
      <c r="IH28" s="164">
        <v>-17.283899999999999</v>
      </c>
      <c r="II28" s="164">
        <v>-17.3491</v>
      </c>
      <c r="IJ28" s="164">
        <v>-71.653499999999994</v>
      </c>
      <c r="IK28" s="164">
        <v>27.584399999999999</v>
      </c>
      <c r="IL28" s="164">
        <v>-229.35919999999999</v>
      </c>
      <c r="IM28" s="164">
        <v>-20.026900000000001</v>
      </c>
      <c r="IN28" s="164">
        <v>10.165800000000001</v>
      </c>
      <c r="IO28" s="164">
        <v>71.865600000000001</v>
      </c>
      <c r="IP28" s="164">
        <v>97.482699999999994</v>
      </c>
      <c r="IQ28" s="164">
        <v>90.161900000000003</v>
      </c>
      <c r="IR28" s="164">
        <v>115.5369</v>
      </c>
      <c r="IS28" s="164">
        <v>-3.9956999999999998</v>
      </c>
      <c r="IT28" s="164">
        <v>10.1539</v>
      </c>
      <c r="IU28" s="164">
        <v>8.5671999999999997</v>
      </c>
      <c r="IV28" s="164">
        <v>19.1511</v>
      </c>
      <c r="IW28" s="164">
        <v>111.7137</v>
      </c>
      <c r="IX28" s="164">
        <v>-230.06880000000001</v>
      </c>
      <c r="IY28" s="164">
        <v>26.035799999999998</v>
      </c>
      <c r="IZ28" s="164">
        <v>-21.6751</v>
      </c>
      <c r="JA28" s="164">
        <v>-0.60909999999999997</v>
      </c>
      <c r="JB28" s="165"/>
      <c r="JC28" s="164">
        <v>-7.76</v>
      </c>
      <c r="JD28" s="164">
        <v>-0.65800000000000003</v>
      </c>
      <c r="JE28" s="164">
        <v>-0.67</v>
      </c>
      <c r="JF28" s="164">
        <v>3.68</v>
      </c>
      <c r="JG28" s="164">
        <v>-2.8</v>
      </c>
      <c r="JH28" s="164">
        <v>-1.51</v>
      </c>
      <c r="JI28" s="164">
        <v>-3.5142000000000002</v>
      </c>
      <c r="JJ28" s="164">
        <v>10.374599999999999</v>
      </c>
      <c r="JK28" s="164">
        <v>-5.9158999999999997</v>
      </c>
      <c r="JL28" s="164">
        <v>6.4</v>
      </c>
      <c r="JM28" s="164">
        <v>2.5489999999999999</v>
      </c>
      <c r="JN28" s="164">
        <v>3.343</v>
      </c>
      <c r="JO28" s="165"/>
      <c r="JP28" s="165"/>
      <c r="JQ28" s="164">
        <v>3.5198</v>
      </c>
      <c r="JR28" s="164">
        <v>3.4363000000000001</v>
      </c>
      <c r="JS28" s="164">
        <v>4.0103999999999997</v>
      </c>
      <c r="JT28" s="165"/>
      <c r="JU28" s="164">
        <v>23.8</v>
      </c>
      <c r="JV28" s="164">
        <v>3.0844999999999998</v>
      </c>
      <c r="JW28" s="164">
        <v>0.55000000000000004</v>
      </c>
      <c r="JX28" s="165"/>
      <c r="JY28" s="164">
        <v>0</v>
      </c>
      <c r="JZ28" s="164">
        <v>-15.687200000000001</v>
      </c>
      <c r="KA28" s="164">
        <v>-18.613499999999998</v>
      </c>
      <c r="KB28" s="164">
        <v>0</v>
      </c>
      <c r="KC28" s="164">
        <v>11.694000000000001</v>
      </c>
      <c r="KD28" s="164">
        <v>-13.673400000000001</v>
      </c>
      <c r="KE28" s="164">
        <v>0</v>
      </c>
      <c r="KF28" s="164">
        <v>-25.7</v>
      </c>
      <c r="KG28" s="164">
        <v>8</v>
      </c>
      <c r="KH28" s="165"/>
      <c r="KI28" s="164">
        <v>-42.075600000000001</v>
      </c>
    </row>
    <row r="29" spans="1:295" ht="18" customHeight="1" x14ac:dyDescent="0.25">
      <c r="A29" s="159" t="s">
        <v>82</v>
      </c>
      <c r="B29" s="159" t="s">
        <v>837</v>
      </c>
      <c r="C29" s="163">
        <v>0</v>
      </c>
      <c r="D29" s="164">
        <v>3.5804</v>
      </c>
      <c r="E29" s="164">
        <v>-8.1696000000000009</v>
      </c>
      <c r="F29" s="164">
        <v>3.5278999999999998</v>
      </c>
      <c r="G29" s="164">
        <v>12.2079</v>
      </c>
      <c r="H29" s="165"/>
      <c r="I29" s="164">
        <v>11.443300000000001</v>
      </c>
      <c r="J29" s="165"/>
      <c r="K29" s="164">
        <v>24.329599999999999</v>
      </c>
      <c r="L29" s="164">
        <v>10.557700000000001</v>
      </c>
      <c r="M29" s="164">
        <v>10.3001</v>
      </c>
      <c r="N29" s="164">
        <v>-26.64</v>
      </c>
      <c r="O29" s="164">
        <v>-33</v>
      </c>
      <c r="P29" s="164">
        <v>8.8000000000000007</v>
      </c>
      <c r="Q29" s="164">
        <v>5.7960000000000003</v>
      </c>
      <c r="R29" s="164">
        <v>-26.4</v>
      </c>
      <c r="S29" s="164">
        <v>2.2909999999999999</v>
      </c>
      <c r="T29" s="165"/>
      <c r="U29" s="164">
        <v>6.7790999999999997</v>
      </c>
      <c r="V29" s="164">
        <v>6.7632000000000003</v>
      </c>
      <c r="W29" s="164">
        <v>11.617599999999999</v>
      </c>
      <c r="X29" s="164">
        <v>9.0785999999999998</v>
      </c>
      <c r="Y29" s="164">
        <v>-5.9</v>
      </c>
      <c r="Z29" s="164">
        <v>2.6738</v>
      </c>
      <c r="AA29" s="165"/>
      <c r="AB29" s="164">
        <v>-1.2141</v>
      </c>
      <c r="AC29" s="164">
        <v>-1.002</v>
      </c>
      <c r="AD29" s="164">
        <v>-0.98499999999999999</v>
      </c>
      <c r="AE29" s="164">
        <v>10.76</v>
      </c>
      <c r="AF29" s="164">
        <v>4.4400000000000004</v>
      </c>
      <c r="AG29" s="164">
        <v>-2.2000000000000002</v>
      </c>
      <c r="AH29" s="164">
        <v>-0.20599999999999999</v>
      </c>
      <c r="AI29" s="164">
        <v>0.184</v>
      </c>
      <c r="AJ29" s="164">
        <v>0.71</v>
      </c>
      <c r="AK29" s="164">
        <v>0.62</v>
      </c>
      <c r="AL29" s="165"/>
      <c r="AM29" s="164">
        <v>-18.88</v>
      </c>
      <c r="AN29" s="164">
        <v>-18.59</v>
      </c>
      <c r="AO29" s="164">
        <v>8.7260000000000009</v>
      </c>
      <c r="AP29" s="164">
        <v>3.1339000000000001</v>
      </c>
      <c r="AQ29" s="164">
        <v>27.2592</v>
      </c>
      <c r="AR29" s="164">
        <v>28.9712</v>
      </c>
      <c r="AS29" s="164">
        <v>-14.8133</v>
      </c>
      <c r="AT29" s="164">
        <v>1.2056</v>
      </c>
      <c r="AU29" s="164">
        <v>2.2984</v>
      </c>
      <c r="AV29" s="164">
        <v>12.7485</v>
      </c>
      <c r="AW29" s="164">
        <v>15.78</v>
      </c>
      <c r="AX29" s="164">
        <v>-12.190300000000001</v>
      </c>
      <c r="AY29" s="164">
        <v>-8.4393999999999991</v>
      </c>
      <c r="AZ29" s="164">
        <v>1.5905</v>
      </c>
      <c r="BA29" s="164">
        <v>10.717700000000001</v>
      </c>
      <c r="BB29" s="164">
        <v>72.707899999999995</v>
      </c>
      <c r="BC29" s="164">
        <v>17.148900000000001</v>
      </c>
      <c r="BD29" s="164">
        <v>-5.9</v>
      </c>
      <c r="BE29" s="164">
        <v>-5.9</v>
      </c>
      <c r="BF29" s="164">
        <v>-26.796800000000001</v>
      </c>
      <c r="BG29" s="164">
        <v>-26.955400000000001</v>
      </c>
      <c r="BH29" s="164">
        <v>-2.9455</v>
      </c>
      <c r="BI29" s="165"/>
      <c r="BJ29" s="164">
        <v>8.6059000000000001</v>
      </c>
      <c r="BK29" s="164">
        <v>7.3474000000000004</v>
      </c>
      <c r="BL29" s="164">
        <v>4.4287999999999998</v>
      </c>
      <c r="BM29" s="164">
        <v>3.1842999999999999</v>
      </c>
      <c r="BN29" s="164">
        <v>-91.433400000000006</v>
      </c>
      <c r="BO29" s="164">
        <v>59.480600000000003</v>
      </c>
      <c r="BP29" s="164">
        <v>59.907800000000002</v>
      </c>
      <c r="BQ29" s="164">
        <v>43.5124</v>
      </c>
      <c r="BR29" s="164">
        <v>-65.2881</v>
      </c>
      <c r="BS29" s="165"/>
      <c r="BT29" s="165"/>
      <c r="BU29" s="165"/>
      <c r="BV29" s="164">
        <v>31.4955</v>
      </c>
      <c r="BW29" s="164">
        <v>11.16</v>
      </c>
      <c r="BX29" s="164">
        <v>9.6999999999999993</v>
      </c>
      <c r="BY29" s="164">
        <v>2.29</v>
      </c>
      <c r="BZ29" s="164">
        <v>13.07</v>
      </c>
      <c r="CA29" s="164">
        <v>-12.453799999999999</v>
      </c>
      <c r="CB29" s="164">
        <v>-12.319900000000001</v>
      </c>
      <c r="CC29" s="165"/>
      <c r="CD29" s="164">
        <v>53.338200000000001</v>
      </c>
      <c r="CE29" s="164">
        <v>-13.6007</v>
      </c>
      <c r="CF29" s="164">
        <v>-14.9962</v>
      </c>
      <c r="CG29" s="164">
        <v>-14.6403</v>
      </c>
      <c r="CH29" s="164">
        <v>7.1063999999999998</v>
      </c>
      <c r="CI29" s="164">
        <v>20.344000000000001</v>
      </c>
      <c r="CJ29" s="165"/>
      <c r="CK29" s="165"/>
      <c r="CL29" s="164">
        <v>86.7</v>
      </c>
      <c r="CM29" s="164">
        <v>-37.1</v>
      </c>
      <c r="CN29" s="164">
        <v>-4.05</v>
      </c>
      <c r="CO29" s="164">
        <v>51.435200000000002</v>
      </c>
      <c r="CP29" s="164">
        <v>51.358499999999999</v>
      </c>
      <c r="CQ29" s="164">
        <v>49.383200000000002</v>
      </c>
      <c r="CR29" s="164">
        <v>66.433999999999997</v>
      </c>
      <c r="CS29" s="164">
        <v>66.574399999999997</v>
      </c>
      <c r="CT29" s="164">
        <v>-18.4177</v>
      </c>
      <c r="CU29" s="164">
        <v>-65.359200000000001</v>
      </c>
      <c r="CV29" s="164">
        <v>-12.6409</v>
      </c>
      <c r="CW29" s="164">
        <v>2.4047999999999998</v>
      </c>
      <c r="CX29" s="164">
        <v>27.58</v>
      </c>
      <c r="CY29" s="164">
        <v>19.59</v>
      </c>
      <c r="CZ29" s="164">
        <v>12.973599999999999</v>
      </c>
      <c r="DA29" s="164">
        <v>12.893700000000001</v>
      </c>
      <c r="DB29" s="164">
        <v>-12.93</v>
      </c>
      <c r="DC29" s="164">
        <v>25.5123</v>
      </c>
      <c r="DD29" s="164">
        <v>-21.166799999999999</v>
      </c>
      <c r="DE29" s="164">
        <v>-22.189900000000002</v>
      </c>
      <c r="DF29" s="164">
        <v>20.452100000000002</v>
      </c>
      <c r="DG29" s="164">
        <v>1.41E-2</v>
      </c>
      <c r="DH29" s="164">
        <v>-6.8974000000000002</v>
      </c>
      <c r="DI29" s="164">
        <v>-8.3000000000000007</v>
      </c>
      <c r="DJ29" s="164">
        <v>-8.3000000000000007</v>
      </c>
      <c r="DK29" s="164">
        <v>-3.8353999999999999</v>
      </c>
      <c r="DL29" s="164">
        <v>6.3640999999999996</v>
      </c>
      <c r="DM29" s="164">
        <v>41.483899999999998</v>
      </c>
      <c r="DN29" s="164">
        <v>15.591699999999999</v>
      </c>
      <c r="DO29" s="164">
        <v>6.78</v>
      </c>
      <c r="DP29" s="164">
        <v>-2.52</v>
      </c>
      <c r="DQ29" s="164">
        <v>12.7035</v>
      </c>
      <c r="DR29" s="164">
        <v>-19.366099999999999</v>
      </c>
      <c r="DS29" s="164">
        <v>-8.66</v>
      </c>
      <c r="DT29" s="164">
        <v>-8.64</v>
      </c>
      <c r="DU29" s="164">
        <v>26.73</v>
      </c>
      <c r="DV29" s="164">
        <v>27.65</v>
      </c>
      <c r="DW29" s="164">
        <v>-17.436399999999999</v>
      </c>
      <c r="DX29" s="164">
        <v>-8.6</v>
      </c>
      <c r="DY29" s="164">
        <v>-43.598599999999998</v>
      </c>
      <c r="DZ29" s="164">
        <v>-42.181800000000003</v>
      </c>
      <c r="EA29" s="164">
        <v>36.775700000000001</v>
      </c>
      <c r="EB29" s="164">
        <v>13.554</v>
      </c>
      <c r="EC29" s="164">
        <v>1.3378000000000001</v>
      </c>
      <c r="ED29" s="164">
        <v>1.8102</v>
      </c>
      <c r="EE29" s="164">
        <v>-15.028</v>
      </c>
      <c r="EF29" s="164">
        <v>-20.3874</v>
      </c>
      <c r="EG29" s="164">
        <v>-12.632</v>
      </c>
      <c r="EH29" s="164">
        <v>-115.9233</v>
      </c>
      <c r="EI29" s="164">
        <v>-72.545599999999993</v>
      </c>
      <c r="EJ29" s="165"/>
      <c r="EK29" s="164">
        <v>-11.9412</v>
      </c>
      <c r="EL29" s="164">
        <v>-11.3872</v>
      </c>
      <c r="EM29" s="164">
        <v>23.8504</v>
      </c>
      <c r="EN29" s="164">
        <v>-16.2425</v>
      </c>
      <c r="EO29" s="164">
        <v>-15.488</v>
      </c>
      <c r="EP29" s="164">
        <v>2.0640000000000001</v>
      </c>
      <c r="EQ29" s="164">
        <v>-22.5579</v>
      </c>
      <c r="ER29" s="164">
        <v>-21.871300000000002</v>
      </c>
      <c r="ES29" s="164">
        <v>13.1358</v>
      </c>
      <c r="ET29" s="164">
        <v>0</v>
      </c>
      <c r="EU29" s="164">
        <v>-7.62</v>
      </c>
      <c r="EV29" s="164">
        <v>-1.5</v>
      </c>
      <c r="EW29" s="164">
        <v>3.8875000000000002</v>
      </c>
      <c r="EX29" s="164">
        <v>-26.592600000000001</v>
      </c>
      <c r="EY29" s="164">
        <v>-6.93</v>
      </c>
      <c r="EZ29" s="164">
        <v>3.7393000000000001</v>
      </c>
      <c r="FA29" s="164">
        <v>4.1577000000000002</v>
      </c>
      <c r="FB29" s="164">
        <v>10.8264</v>
      </c>
      <c r="FC29" s="164">
        <v>-24.555299999999999</v>
      </c>
      <c r="FD29" s="165"/>
      <c r="FE29" s="165"/>
      <c r="FF29" s="164">
        <v>1.1432</v>
      </c>
      <c r="FG29" s="164">
        <v>2.5565000000000002</v>
      </c>
      <c r="FH29" s="164">
        <v>0</v>
      </c>
      <c r="FI29" s="164">
        <v>0</v>
      </c>
      <c r="FJ29" s="164">
        <v>0.83730000000000004</v>
      </c>
      <c r="FK29" s="164">
        <v>0.33489999999999998</v>
      </c>
      <c r="FL29" s="164">
        <v>-12.3918</v>
      </c>
      <c r="FM29" s="164">
        <v>26.5288</v>
      </c>
      <c r="FN29" s="164">
        <v>26.8537</v>
      </c>
      <c r="FO29" s="164">
        <v>-8.5312000000000001</v>
      </c>
      <c r="FP29" s="165"/>
      <c r="FQ29" s="164">
        <v>7.8676000000000004</v>
      </c>
      <c r="FR29" s="164">
        <v>-14.98</v>
      </c>
      <c r="FS29" s="164">
        <v>-1.8178000000000001</v>
      </c>
      <c r="FT29" s="164">
        <v>0.3024</v>
      </c>
      <c r="FU29" s="164">
        <v>1.0900000000000001</v>
      </c>
      <c r="FV29" s="164">
        <v>1.71</v>
      </c>
      <c r="FW29" s="164">
        <v>0</v>
      </c>
      <c r="FX29" s="164">
        <v>1.0438000000000001</v>
      </c>
      <c r="FY29" s="164">
        <v>3.2570000000000001</v>
      </c>
      <c r="FZ29" s="164">
        <v>1.018</v>
      </c>
      <c r="GA29" s="164">
        <v>2.2549999999999999</v>
      </c>
      <c r="GB29" s="164">
        <v>-3.76</v>
      </c>
      <c r="GC29" s="164">
        <v>-14.6867</v>
      </c>
      <c r="GD29" s="164">
        <v>-8.4544999999999995</v>
      </c>
      <c r="GE29" s="164">
        <v>-3.93</v>
      </c>
      <c r="GF29" s="164">
        <v>25.861999999999998</v>
      </c>
      <c r="GG29" s="165"/>
      <c r="GH29" s="164">
        <v>27.792000000000002</v>
      </c>
      <c r="GI29" s="164">
        <v>0</v>
      </c>
      <c r="GJ29" s="164">
        <v>-20.179500000000001</v>
      </c>
      <c r="GK29" s="164">
        <v>2.7900999999999998</v>
      </c>
      <c r="GL29" s="164">
        <v>4.4999999999999998E-2</v>
      </c>
      <c r="GM29" s="165"/>
      <c r="GN29" s="164">
        <v>-13.7951</v>
      </c>
      <c r="GO29" s="164">
        <v>-18.0641</v>
      </c>
      <c r="GP29" s="164">
        <v>1.7143999999999999</v>
      </c>
      <c r="GQ29" s="164">
        <v>-37.142099999999999</v>
      </c>
      <c r="GR29" s="164">
        <v>9.7032000000000007</v>
      </c>
      <c r="GS29" s="164">
        <v>8.6212999999999997</v>
      </c>
      <c r="GT29" s="164">
        <v>149.6122</v>
      </c>
      <c r="GU29" s="164">
        <v>-7.0210999999999997</v>
      </c>
      <c r="GV29" s="164">
        <v>-5.9147999999999996</v>
      </c>
      <c r="GW29" s="164">
        <v>-16.829000000000001</v>
      </c>
      <c r="GX29" s="164">
        <v>2.4900000000000002</v>
      </c>
      <c r="GY29" s="164">
        <v>6.5782999999999996</v>
      </c>
      <c r="GZ29" s="164">
        <v>6.6773999999999996</v>
      </c>
      <c r="HA29" s="164">
        <v>1.806</v>
      </c>
      <c r="HB29" s="164">
        <v>17.4618</v>
      </c>
      <c r="HC29" s="164">
        <v>18.4604</v>
      </c>
      <c r="HD29" s="164">
        <v>11.31</v>
      </c>
      <c r="HE29" s="164">
        <v>-16.367899999999999</v>
      </c>
      <c r="HF29" s="164">
        <v>-4.0330000000000004</v>
      </c>
      <c r="HG29" s="164">
        <v>32.221600000000002</v>
      </c>
      <c r="HH29" s="164">
        <v>3.9942000000000002</v>
      </c>
      <c r="HI29" s="164">
        <v>-3.1032999999999999</v>
      </c>
      <c r="HJ29" s="164">
        <v>-2.8382999999999998</v>
      </c>
      <c r="HK29" s="164">
        <v>-8.2380999999999993</v>
      </c>
      <c r="HL29" s="164">
        <v>-10.36</v>
      </c>
      <c r="HM29" s="164">
        <v>-10.0588</v>
      </c>
      <c r="HN29" s="164">
        <v>-12.1051</v>
      </c>
      <c r="HO29" s="164">
        <v>34.1051</v>
      </c>
      <c r="HP29" s="165"/>
      <c r="HQ29" s="164">
        <v>-14.566700000000001</v>
      </c>
      <c r="HR29" s="164">
        <v>-14.083299999999999</v>
      </c>
      <c r="HS29" s="164">
        <v>-24.161200000000001</v>
      </c>
      <c r="HT29" s="164">
        <v>-23.549299999999999</v>
      </c>
      <c r="HU29" s="164">
        <v>8.2100000000000009</v>
      </c>
      <c r="HV29" s="164">
        <v>8.2100000000000009</v>
      </c>
      <c r="HW29" s="164">
        <v>-33</v>
      </c>
      <c r="HX29" s="164">
        <v>-33.1</v>
      </c>
      <c r="HY29" s="164">
        <v>1.8996999999999999</v>
      </c>
      <c r="HZ29" s="164">
        <v>4.8</v>
      </c>
      <c r="IA29" s="164">
        <v>67.7226</v>
      </c>
      <c r="IB29" s="164">
        <v>21.017299999999999</v>
      </c>
      <c r="IC29" s="164">
        <v>20.551400000000001</v>
      </c>
      <c r="ID29" s="164">
        <v>-14.8</v>
      </c>
      <c r="IE29" s="164">
        <v>-39.700000000000003</v>
      </c>
      <c r="IF29" s="164">
        <v>-1.6</v>
      </c>
      <c r="IG29" s="164">
        <v>-2.1</v>
      </c>
      <c r="IH29" s="164">
        <v>-17.5749</v>
      </c>
      <c r="II29" s="165"/>
      <c r="IJ29" s="164">
        <v>-69.399600000000007</v>
      </c>
      <c r="IK29" s="164">
        <v>25.206700000000001</v>
      </c>
      <c r="IL29" s="164">
        <v>-230.36930000000001</v>
      </c>
      <c r="IM29" s="164">
        <v>-21.3002</v>
      </c>
      <c r="IN29" s="164">
        <v>11.075900000000001</v>
      </c>
      <c r="IO29" s="164">
        <v>70.444199999999995</v>
      </c>
      <c r="IP29" s="164">
        <v>97.728700000000003</v>
      </c>
      <c r="IQ29" s="164">
        <v>86.099500000000006</v>
      </c>
      <c r="IR29" s="164">
        <v>114.08629999999999</v>
      </c>
      <c r="IS29" s="164">
        <v>-4.0594000000000001</v>
      </c>
      <c r="IT29" s="164">
        <v>10.9198</v>
      </c>
      <c r="IU29" s="164">
        <v>9.0277999999999992</v>
      </c>
      <c r="IV29" s="164">
        <v>23.800799999999999</v>
      </c>
      <c r="IW29" s="164">
        <v>112.548</v>
      </c>
      <c r="IX29" s="164">
        <v>-231.0309</v>
      </c>
      <c r="IY29" s="164">
        <v>26.945799999999998</v>
      </c>
      <c r="IZ29" s="164">
        <v>-22.9712</v>
      </c>
      <c r="JA29" s="164">
        <v>-1.9201999999999999</v>
      </c>
      <c r="JB29" s="165"/>
      <c r="JC29" s="164">
        <v>-7.68</v>
      </c>
      <c r="JD29" s="164">
        <v>-0.47199999999999998</v>
      </c>
      <c r="JE29" s="164">
        <v>-0.48299999999999998</v>
      </c>
      <c r="JF29" s="164">
        <v>3.52</v>
      </c>
      <c r="JG29" s="164">
        <v>-3.12</v>
      </c>
      <c r="JH29" s="164">
        <v>-1.4209000000000001</v>
      </c>
      <c r="JI29" s="164">
        <v>-2.9281999999999999</v>
      </c>
      <c r="JJ29" s="164">
        <v>10.1976</v>
      </c>
      <c r="JK29" s="164">
        <v>-6.3554000000000004</v>
      </c>
      <c r="JL29" s="164">
        <v>5.6</v>
      </c>
      <c r="JM29" s="164">
        <v>1.881</v>
      </c>
      <c r="JN29" s="164">
        <v>2.3159999999999998</v>
      </c>
      <c r="JO29" s="165"/>
      <c r="JP29" s="165"/>
      <c r="JQ29" s="164">
        <v>3.891</v>
      </c>
      <c r="JR29" s="164">
        <v>3.544</v>
      </c>
      <c r="JS29" s="164">
        <v>3.6694</v>
      </c>
      <c r="JT29" s="165"/>
      <c r="JU29" s="164">
        <v>24</v>
      </c>
      <c r="JV29" s="164">
        <v>3.3001</v>
      </c>
      <c r="JW29" s="164">
        <v>0.59</v>
      </c>
      <c r="JX29" s="165"/>
      <c r="JY29" s="164">
        <v>-2.9590000000000001</v>
      </c>
      <c r="JZ29" s="164">
        <v>-15.926</v>
      </c>
      <c r="KA29" s="164">
        <v>-18.6995</v>
      </c>
      <c r="KB29" s="164">
        <v>0</v>
      </c>
      <c r="KC29" s="164">
        <v>11.5266</v>
      </c>
      <c r="KD29" s="164">
        <v>-13.545400000000001</v>
      </c>
      <c r="KE29" s="164">
        <v>0</v>
      </c>
      <c r="KF29" s="164">
        <v>-26.1</v>
      </c>
      <c r="KG29" s="164">
        <v>7.8</v>
      </c>
      <c r="KH29" s="165"/>
      <c r="KI29" s="164">
        <v>-40.238700000000001</v>
      </c>
    </row>
    <row r="30" spans="1:295" ht="18" customHeight="1" x14ac:dyDescent="0.25">
      <c r="A30" s="159" t="s">
        <v>82</v>
      </c>
      <c r="B30" s="159" t="s">
        <v>838</v>
      </c>
      <c r="C30" s="163">
        <v>0</v>
      </c>
      <c r="D30" s="164">
        <v>3.7075</v>
      </c>
      <c r="E30" s="164">
        <v>-8.3414000000000001</v>
      </c>
      <c r="F30" s="164">
        <v>3.4296000000000002</v>
      </c>
      <c r="G30" s="164">
        <v>13.113099999999999</v>
      </c>
      <c r="H30" s="165"/>
      <c r="I30" s="164">
        <v>11.9467</v>
      </c>
      <c r="J30" s="165"/>
      <c r="K30" s="164">
        <v>26.136199999999999</v>
      </c>
      <c r="L30" s="164">
        <v>11.5886</v>
      </c>
      <c r="M30" s="164">
        <v>11.206899999999999</v>
      </c>
      <c r="N30" s="164">
        <v>-26.64</v>
      </c>
      <c r="O30" s="164">
        <v>-35.200000000000003</v>
      </c>
      <c r="P30" s="164">
        <v>11</v>
      </c>
      <c r="Q30" s="164">
        <v>6.6239999999999997</v>
      </c>
      <c r="R30" s="165"/>
      <c r="S30" s="164">
        <v>2.0678000000000001</v>
      </c>
      <c r="T30" s="165"/>
      <c r="U30" s="164">
        <v>6.8296999999999999</v>
      </c>
      <c r="V30" s="164">
        <v>6.8254000000000001</v>
      </c>
      <c r="W30" s="164">
        <v>11.819900000000001</v>
      </c>
      <c r="X30" s="164">
        <v>8.8861000000000008</v>
      </c>
      <c r="Y30" s="164">
        <v>-5.7217000000000002</v>
      </c>
      <c r="Z30" s="164">
        <v>2.7042000000000002</v>
      </c>
      <c r="AA30" s="165"/>
      <c r="AB30" s="164">
        <v>-1.0882000000000001</v>
      </c>
      <c r="AC30" s="164">
        <v>-1.0960000000000001</v>
      </c>
      <c r="AD30" s="164">
        <v>-1.093</v>
      </c>
      <c r="AE30" s="164">
        <v>10.815</v>
      </c>
      <c r="AF30" s="164">
        <v>6.66</v>
      </c>
      <c r="AG30" s="164">
        <v>2.2000000000000002</v>
      </c>
      <c r="AH30" s="164">
        <v>-7.8E-2</v>
      </c>
      <c r="AI30" s="164">
        <v>0.17899999999999999</v>
      </c>
      <c r="AJ30" s="164">
        <v>-0.69</v>
      </c>
      <c r="AK30" s="164">
        <v>-0.73</v>
      </c>
      <c r="AL30" s="165"/>
      <c r="AM30" s="164">
        <v>-17.54</v>
      </c>
      <c r="AN30" s="164">
        <v>-17.62</v>
      </c>
      <c r="AO30" s="164">
        <v>8.5754000000000001</v>
      </c>
      <c r="AP30" s="164">
        <v>3.2376</v>
      </c>
      <c r="AQ30" s="164">
        <v>22.014299999999999</v>
      </c>
      <c r="AR30" s="164">
        <v>25.889299999999999</v>
      </c>
      <c r="AS30" s="164">
        <v>-11.4901</v>
      </c>
      <c r="AT30" s="164">
        <v>-2.9470999999999998</v>
      </c>
      <c r="AU30" s="164">
        <v>-3.7902999999999998</v>
      </c>
      <c r="AV30" s="164">
        <v>11.989100000000001</v>
      </c>
      <c r="AW30" s="164">
        <v>16.860399999999998</v>
      </c>
      <c r="AX30" s="164">
        <v>-12.0563</v>
      </c>
      <c r="AY30" s="164">
        <v>-9.1091999999999995</v>
      </c>
      <c r="AZ30" s="164">
        <v>2.3795999999999999</v>
      </c>
      <c r="BA30" s="164">
        <v>16.463999999999999</v>
      </c>
      <c r="BB30" s="164">
        <v>79.753900000000002</v>
      </c>
      <c r="BC30" s="164">
        <v>21.268999999999998</v>
      </c>
      <c r="BD30" s="164">
        <v>-7</v>
      </c>
      <c r="BE30" s="164">
        <v>-7.6</v>
      </c>
      <c r="BF30" s="164">
        <v>-22.983899999999998</v>
      </c>
      <c r="BG30" s="164">
        <v>-22.88</v>
      </c>
      <c r="BH30" s="164">
        <v>-3.4150999999999998</v>
      </c>
      <c r="BI30" s="165"/>
      <c r="BJ30" s="164">
        <v>13.8048</v>
      </c>
      <c r="BK30" s="164">
        <v>8.4629999999999992</v>
      </c>
      <c r="BL30" s="164">
        <v>3.6924000000000001</v>
      </c>
      <c r="BM30" s="164">
        <v>2.7311000000000001</v>
      </c>
      <c r="BN30" s="164">
        <v>-91.555499999999995</v>
      </c>
      <c r="BO30" s="164">
        <v>52.583399999999997</v>
      </c>
      <c r="BP30" s="164">
        <v>52.674900000000001</v>
      </c>
      <c r="BQ30" s="164">
        <v>55.485999999999997</v>
      </c>
      <c r="BR30" s="164">
        <v>-67.721900000000005</v>
      </c>
      <c r="BS30" s="165"/>
      <c r="BT30" s="165"/>
      <c r="BU30" s="165"/>
      <c r="BV30" s="164">
        <v>31.395700000000001</v>
      </c>
      <c r="BW30" s="164">
        <v>11.27</v>
      </c>
      <c r="BX30" s="164">
        <v>10.4</v>
      </c>
      <c r="BY30" s="164">
        <v>2.46</v>
      </c>
      <c r="BZ30" s="164">
        <v>12.68</v>
      </c>
      <c r="CA30" s="164">
        <v>-9.9085999999999999</v>
      </c>
      <c r="CB30" s="164">
        <v>-10.310499999999999</v>
      </c>
      <c r="CC30" s="165"/>
      <c r="CD30" s="164">
        <v>54.384700000000002</v>
      </c>
      <c r="CE30" s="164">
        <v>-8.5990000000000002</v>
      </c>
      <c r="CF30" s="164">
        <v>-9.8648000000000007</v>
      </c>
      <c r="CG30" s="164">
        <v>-9.8734000000000002</v>
      </c>
      <c r="CH30" s="164">
        <v>13.9963</v>
      </c>
      <c r="CI30" s="164">
        <v>25.987200000000001</v>
      </c>
      <c r="CJ30" s="165"/>
      <c r="CK30" s="165"/>
      <c r="CL30" s="164">
        <v>96.9</v>
      </c>
      <c r="CM30" s="164">
        <v>-48.1</v>
      </c>
      <c r="CN30" s="164">
        <v>-4.1500000000000004</v>
      </c>
      <c r="CO30" s="164">
        <v>56.291800000000002</v>
      </c>
      <c r="CP30" s="164">
        <v>56.374699999999997</v>
      </c>
      <c r="CQ30" s="164">
        <v>54.002499999999998</v>
      </c>
      <c r="CR30" s="164">
        <v>62.333500000000001</v>
      </c>
      <c r="CS30" s="164">
        <v>63.3093</v>
      </c>
      <c r="CT30" s="164">
        <v>-25.4604</v>
      </c>
      <c r="CU30" s="164">
        <v>-54.771999999999998</v>
      </c>
      <c r="CV30" s="164">
        <v>-19.7041</v>
      </c>
      <c r="CW30" s="164">
        <v>2.7273000000000001</v>
      </c>
      <c r="CX30" s="164">
        <v>28.42</v>
      </c>
      <c r="CY30" s="164">
        <v>19.63</v>
      </c>
      <c r="CZ30" s="164">
        <v>13.911099999999999</v>
      </c>
      <c r="DA30" s="164">
        <v>13.870200000000001</v>
      </c>
      <c r="DB30" s="164">
        <v>-13.42</v>
      </c>
      <c r="DC30" s="164">
        <v>25.5123</v>
      </c>
      <c r="DD30" s="164">
        <v>-27.003699999999998</v>
      </c>
      <c r="DE30" s="164">
        <v>-27.4161</v>
      </c>
      <c r="DF30" s="164">
        <v>26.5702</v>
      </c>
      <c r="DG30" s="164">
        <v>1.4200000000000001E-2</v>
      </c>
      <c r="DH30" s="164">
        <v>-7.2027000000000001</v>
      </c>
      <c r="DI30" s="164">
        <v>-8.3000000000000007</v>
      </c>
      <c r="DJ30" s="165"/>
      <c r="DK30" s="164">
        <v>-2.3986999999999998</v>
      </c>
      <c r="DL30" s="164">
        <v>6.5510999999999999</v>
      </c>
      <c r="DM30" s="164">
        <v>40.379899999999999</v>
      </c>
      <c r="DN30" s="164">
        <v>15.9628</v>
      </c>
      <c r="DO30" s="164">
        <v>7.26</v>
      </c>
      <c r="DP30" s="164">
        <v>-1.85</v>
      </c>
      <c r="DQ30" s="164">
        <v>12.582000000000001</v>
      </c>
      <c r="DR30" s="164">
        <v>-26.101500000000001</v>
      </c>
      <c r="DS30" s="164">
        <v>-8.77</v>
      </c>
      <c r="DT30" s="164">
        <v>-8.81</v>
      </c>
      <c r="DU30" s="164">
        <v>28.56</v>
      </c>
      <c r="DV30" s="164">
        <v>28.38</v>
      </c>
      <c r="DW30" s="164">
        <v>-22.872699999999998</v>
      </c>
      <c r="DX30" s="164">
        <v>-11.563599999999999</v>
      </c>
      <c r="DY30" s="164">
        <v>-43.688899999999997</v>
      </c>
      <c r="DZ30" s="164">
        <v>-42.454500000000003</v>
      </c>
      <c r="EA30" s="164">
        <v>37.2605</v>
      </c>
      <c r="EB30" s="164">
        <v>12.952400000000001</v>
      </c>
      <c r="EC30" s="164">
        <v>1.4842</v>
      </c>
      <c r="ED30" s="164">
        <v>1.9459</v>
      </c>
      <c r="EE30" s="164">
        <v>-17.351800000000001</v>
      </c>
      <c r="EF30" s="164">
        <v>-22.866700000000002</v>
      </c>
      <c r="EG30" s="164">
        <v>-12.65</v>
      </c>
      <c r="EH30" s="164">
        <v>-124.01819999999999</v>
      </c>
      <c r="EI30" s="164">
        <v>-70.648499999999999</v>
      </c>
      <c r="EJ30" s="165"/>
      <c r="EK30" s="164">
        <v>-11.594200000000001</v>
      </c>
      <c r="EL30" s="164">
        <v>-10.8644</v>
      </c>
      <c r="EM30" s="164">
        <v>26.854500000000002</v>
      </c>
      <c r="EN30" s="164">
        <v>-14.5055</v>
      </c>
      <c r="EO30" s="164">
        <v>-14.1858</v>
      </c>
      <c r="EP30" s="164">
        <v>2.5760000000000001</v>
      </c>
      <c r="EQ30" s="164">
        <v>-23.372299999999999</v>
      </c>
      <c r="ER30" s="164">
        <v>-23.183299999999999</v>
      </c>
      <c r="ES30" s="164">
        <v>12.466799999999999</v>
      </c>
      <c r="ET30" s="164">
        <v>0</v>
      </c>
      <c r="EU30" s="164">
        <v>-11.35</v>
      </c>
      <c r="EV30" s="164">
        <v>0</v>
      </c>
      <c r="EW30" s="164">
        <v>3.9889000000000001</v>
      </c>
      <c r="EX30" s="164">
        <v>-24.226400000000002</v>
      </c>
      <c r="EY30" s="164">
        <v>-7.2202000000000002</v>
      </c>
      <c r="EZ30" s="164">
        <v>3.4403999999999999</v>
      </c>
      <c r="FA30" s="164">
        <v>3.7483</v>
      </c>
      <c r="FB30" s="164">
        <v>8.6736000000000004</v>
      </c>
      <c r="FC30" s="164">
        <v>-25.407599999999999</v>
      </c>
      <c r="FD30" s="165"/>
      <c r="FE30" s="165"/>
      <c r="FF30" s="164">
        <v>1.1950000000000001</v>
      </c>
      <c r="FG30" s="164">
        <v>0</v>
      </c>
      <c r="FH30" s="164">
        <v>2.7342</v>
      </c>
      <c r="FI30" s="164">
        <v>0</v>
      </c>
      <c r="FJ30" s="164">
        <v>-2.1768999999999998</v>
      </c>
      <c r="FK30" s="164">
        <v>-2.1768999999999998</v>
      </c>
      <c r="FL30" s="164">
        <v>-10.5497</v>
      </c>
      <c r="FM30" s="164">
        <v>26.565300000000001</v>
      </c>
      <c r="FN30" s="164">
        <v>26.492100000000001</v>
      </c>
      <c r="FO30" s="164">
        <v>-8.3785000000000007</v>
      </c>
      <c r="FP30" s="165"/>
      <c r="FQ30" s="164">
        <v>7.8235999999999999</v>
      </c>
      <c r="FR30" s="164">
        <v>-14.81</v>
      </c>
      <c r="FS30" s="164">
        <v>-1.4259999999999999</v>
      </c>
      <c r="FT30" s="164">
        <v>0.32429999999999998</v>
      </c>
      <c r="FU30" s="164">
        <v>1.03</v>
      </c>
      <c r="FV30" s="164">
        <v>2.1</v>
      </c>
      <c r="FW30" s="164">
        <v>0</v>
      </c>
      <c r="FX30" s="164">
        <v>0</v>
      </c>
      <c r="FY30" s="164">
        <v>3.2679999999999998</v>
      </c>
      <c r="FZ30" s="164">
        <v>1.179</v>
      </c>
      <c r="GA30" s="164">
        <v>2.0467</v>
      </c>
      <c r="GB30" s="164">
        <v>-3.66</v>
      </c>
      <c r="GC30" s="164">
        <v>-14.652900000000001</v>
      </c>
      <c r="GD30" s="164">
        <v>-8.6320999999999994</v>
      </c>
      <c r="GE30" s="164">
        <v>-3.78</v>
      </c>
      <c r="GF30" s="164">
        <v>26.363700000000001</v>
      </c>
      <c r="GG30" s="165"/>
      <c r="GH30" s="164">
        <v>27.7073</v>
      </c>
      <c r="GI30" s="165"/>
      <c r="GJ30" s="164">
        <v>-20.9481</v>
      </c>
      <c r="GK30" s="164">
        <v>2.8820999999999999</v>
      </c>
      <c r="GL30" s="165"/>
      <c r="GM30" s="165"/>
      <c r="GN30" s="164">
        <v>-13.9422</v>
      </c>
      <c r="GO30" s="164">
        <v>-19.990100000000002</v>
      </c>
      <c r="GP30" s="164">
        <v>3.1791999999999998</v>
      </c>
      <c r="GQ30" s="164">
        <v>-36.217799999999997</v>
      </c>
      <c r="GR30" s="164">
        <v>9.3524999999999991</v>
      </c>
      <c r="GS30" s="164">
        <v>9.4968000000000004</v>
      </c>
      <c r="GT30" s="164">
        <v>151.4906</v>
      </c>
      <c r="GU30" s="164">
        <v>-6.5648</v>
      </c>
      <c r="GV30" s="164">
        <v>-5.4775</v>
      </c>
      <c r="GW30" s="164">
        <v>-17.026900000000001</v>
      </c>
      <c r="GX30" s="164">
        <v>2.0379</v>
      </c>
      <c r="GY30" s="164">
        <v>6.6515000000000004</v>
      </c>
      <c r="GZ30" s="164">
        <v>6.8197999999999999</v>
      </c>
      <c r="HA30" s="164">
        <v>1.413</v>
      </c>
      <c r="HB30" s="164">
        <v>19.281600000000001</v>
      </c>
      <c r="HC30" s="164">
        <v>20.014099999999999</v>
      </c>
      <c r="HD30" s="164">
        <v>9.64</v>
      </c>
      <c r="HE30" s="164">
        <v>-17.517600000000002</v>
      </c>
      <c r="HF30" s="164">
        <v>0</v>
      </c>
      <c r="HG30" s="164">
        <v>32.367199999999997</v>
      </c>
      <c r="HH30" s="164">
        <v>0</v>
      </c>
      <c r="HI30" s="164">
        <v>-4.7115</v>
      </c>
      <c r="HJ30" s="164">
        <v>-4.0332999999999997</v>
      </c>
      <c r="HK30" s="164">
        <v>-8.2751000000000001</v>
      </c>
      <c r="HL30" s="164">
        <v>-10.2004</v>
      </c>
      <c r="HM30" s="164">
        <v>-9.9596999999999998</v>
      </c>
      <c r="HN30" s="164">
        <v>0</v>
      </c>
      <c r="HO30" s="165"/>
      <c r="HP30" s="165"/>
      <c r="HQ30" s="164">
        <v>-16.813500000000001</v>
      </c>
      <c r="HR30" s="164">
        <v>-16.577200000000001</v>
      </c>
      <c r="HS30" s="164">
        <v>-27.2959</v>
      </c>
      <c r="HT30" s="164">
        <v>-26.274000000000001</v>
      </c>
      <c r="HU30" s="164">
        <v>7.69</v>
      </c>
      <c r="HV30" s="164">
        <v>7.73</v>
      </c>
      <c r="HW30" s="164">
        <v>-34</v>
      </c>
      <c r="HX30" s="164">
        <v>-34.200000000000003</v>
      </c>
      <c r="HY30" s="164">
        <v>1.9693000000000001</v>
      </c>
      <c r="HZ30" s="164">
        <v>6.88</v>
      </c>
      <c r="IA30" s="164">
        <v>67.7226</v>
      </c>
      <c r="IB30" s="164">
        <v>17.265999999999998</v>
      </c>
      <c r="IC30" s="164">
        <v>16.719100000000001</v>
      </c>
      <c r="ID30" s="164">
        <v>-14.4</v>
      </c>
      <c r="IE30" s="164">
        <v>-39.200000000000003</v>
      </c>
      <c r="IF30" s="164">
        <v>0.5</v>
      </c>
      <c r="IG30" s="164">
        <v>0</v>
      </c>
      <c r="IH30" s="164">
        <v>-17.3779</v>
      </c>
      <c r="II30" s="164">
        <v>-17.528099999999998</v>
      </c>
      <c r="IJ30" s="164">
        <v>-72.522800000000004</v>
      </c>
      <c r="IK30" s="164">
        <v>24.7761</v>
      </c>
      <c r="IL30" s="164">
        <v>-229.73830000000001</v>
      </c>
      <c r="IM30" s="164">
        <v>-21.102799999999998</v>
      </c>
      <c r="IN30" s="164">
        <v>9.7865000000000002</v>
      </c>
      <c r="IO30" s="164">
        <v>71.845100000000002</v>
      </c>
      <c r="IP30" s="164">
        <v>96.979500000000002</v>
      </c>
      <c r="IQ30" s="164">
        <v>89.018100000000004</v>
      </c>
      <c r="IR30" s="164">
        <v>115.43640000000001</v>
      </c>
      <c r="IS30" s="164">
        <v>-5.3667999999999996</v>
      </c>
      <c r="IT30" s="164">
        <v>9.6707999999999998</v>
      </c>
      <c r="IU30" s="164">
        <v>8.8762000000000008</v>
      </c>
      <c r="IV30" s="164">
        <v>21.599900000000002</v>
      </c>
      <c r="IW30" s="164">
        <v>112.0582</v>
      </c>
      <c r="IX30" s="164">
        <v>-232.16069999999999</v>
      </c>
      <c r="IY30" s="164">
        <v>22.962199999999999</v>
      </c>
      <c r="IZ30" s="164">
        <v>-19.912500000000001</v>
      </c>
      <c r="JA30" s="164">
        <v>-0.60909999999999997</v>
      </c>
      <c r="JB30" s="165"/>
      <c r="JC30" s="164">
        <v>-8.16</v>
      </c>
      <c r="JD30" s="164">
        <v>-0.47499999999999998</v>
      </c>
      <c r="JE30" s="164">
        <v>-0.48499999999999999</v>
      </c>
      <c r="JF30" s="164">
        <v>3.84</v>
      </c>
      <c r="JG30" s="164">
        <v>-3.44</v>
      </c>
      <c r="JH30" s="164">
        <v>-1.5164</v>
      </c>
      <c r="JI30" s="164">
        <v>-2.7237</v>
      </c>
      <c r="JJ30" s="164">
        <v>10.6065</v>
      </c>
      <c r="JK30" s="164">
        <v>-6.0044000000000004</v>
      </c>
      <c r="JL30" s="164">
        <v>5.7</v>
      </c>
      <c r="JM30" s="164">
        <v>2.2490000000000001</v>
      </c>
      <c r="JN30" s="164">
        <v>2.19</v>
      </c>
      <c r="JO30" s="165"/>
      <c r="JP30" s="165"/>
      <c r="JQ30" s="164">
        <v>3.7227999999999999</v>
      </c>
      <c r="JR30" s="164">
        <v>4.2637999999999998</v>
      </c>
      <c r="JS30" s="164">
        <v>3.8292999999999999</v>
      </c>
      <c r="JT30" s="165"/>
      <c r="JU30" s="164">
        <v>23.6</v>
      </c>
      <c r="JV30" s="164">
        <v>2.6259999999999999</v>
      </c>
      <c r="JW30" s="164">
        <v>0.62</v>
      </c>
      <c r="JX30" s="165"/>
      <c r="JY30" s="164">
        <v>-4.0759999999999996</v>
      </c>
      <c r="JZ30" s="164">
        <v>-15.8462</v>
      </c>
      <c r="KA30" s="164">
        <v>-18.120699999999999</v>
      </c>
      <c r="KB30" s="164">
        <v>0</v>
      </c>
      <c r="KC30" s="164">
        <v>11.414199999999999</v>
      </c>
      <c r="KD30" s="164">
        <v>-13.4933</v>
      </c>
      <c r="KE30" s="164">
        <v>0</v>
      </c>
      <c r="KF30" s="164">
        <v>-25.2</v>
      </c>
      <c r="KG30" s="164">
        <v>7.3</v>
      </c>
      <c r="KH30" s="165"/>
      <c r="KI30" s="164">
        <v>-39.515500000000003</v>
      </c>
    </row>
    <row r="31" spans="1:295" ht="18" customHeight="1" x14ac:dyDescent="0.25">
      <c r="A31" s="159" t="s">
        <v>82</v>
      </c>
      <c r="B31" s="159" t="s">
        <v>839</v>
      </c>
      <c r="C31" s="163">
        <v>0</v>
      </c>
      <c r="D31" s="164">
        <v>3.7732999999999999</v>
      </c>
      <c r="E31" s="164">
        <v>-8.3260000000000005</v>
      </c>
      <c r="F31" s="164">
        <v>3.5775000000000001</v>
      </c>
      <c r="G31" s="164">
        <v>12.846500000000001</v>
      </c>
      <c r="H31" s="165"/>
      <c r="I31" s="164">
        <v>12.1873</v>
      </c>
      <c r="J31" s="165"/>
      <c r="K31" s="164">
        <v>24.976299999999998</v>
      </c>
      <c r="L31" s="164">
        <v>10.944699999999999</v>
      </c>
      <c r="M31" s="164">
        <v>14.107100000000001</v>
      </c>
      <c r="N31" s="164">
        <v>-31.08</v>
      </c>
      <c r="O31" s="165"/>
      <c r="P31" s="165"/>
      <c r="Q31" s="164">
        <v>6.6239999999999997</v>
      </c>
      <c r="R31" s="165"/>
      <c r="S31" s="164">
        <v>1.7939000000000001</v>
      </c>
      <c r="T31" s="165"/>
      <c r="U31" s="164">
        <v>7.3301999999999996</v>
      </c>
      <c r="V31" s="164">
        <v>7.4151999999999996</v>
      </c>
      <c r="W31" s="164">
        <v>12.2369</v>
      </c>
      <c r="X31" s="164">
        <v>9.2858000000000001</v>
      </c>
      <c r="Y31" s="164">
        <v>-5.8212000000000002</v>
      </c>
      <c r="Z31" s="164">
        <v>2.6467000000000001</v>
      </c>
      <c r="AA31" s="165"/>
      <c r="AB31" s="164">
        <v>-0.87450000000000006</v>
      </c>
      <c r="AC31" s="164">
        <v>-1.0900000000000001</v>
      </c>
      <c r="AD31" s="164">
        <v>-1.0429999999999999</v>
      </c>
      <c r="AE31" s="164">
        <v>10.505000000000001</v>
      </c>
      <c r="AF31" s="164">
        <v>8.8800000000000008</v>
      </c>
      <c r="AG31" s="164">
        <v>2.2000000000000002</v>
      </c>
      <c r="AH31" s="164">
        <v>-0.16600000000000001</v>
      </c>
      <c r="AI31" s="164">
        <v>0.17299999999999999</v>
      </c>
      <c r="AJ31" s="164">
        <v>-0.54</v>
      </c>
      <c r="AK31" s="164">
        <v>-0.56999999999999995</v>
      </c>
      <c r="AL31" s="165"/>
      <c r="AM31" s="164">
        <v>-17.46</v>
      </c>
      <c r="AN31" s="164">
        <v>-17.63</v>
      </c>
      <c r="AO31" s="164">
        <v>8.8123000000000005</v>
      </c>
      <c r="AP31" s="164">
        <v>2.9070999999999998</v>
      </c>
      <c r="AQ31" s="164">
        <v>22.613099999999999</v>
      </c>
      <c r="AR31" s="164">
        <v>26.1494</v>
      </c>
      <c r="AS31" s="164">
        <v>-9.8024000000000004</v>
      </c>
      <c r="AT31" s="164">
        <v>-2.8130999999999999</v>
      </c>
      <c r="AU31" s="164">
        <v>-4.1021000000000001</v>
      </c>
      <c r="AV31" s="164">
        <v>10.1722</v>
      </c>
      <c r="AW31" s="164">
        <v>11.190200000000001</v>
      </c>
      <c r="AX31" s="164">
        <v>-10.716699999999999</v>
      </c>
      <c r="AY31" s="164">
        <v>-8.1715</v>
      </c>
      <c r="AZ31" s="164">
        <v>1.9851000000000001</v>
      </c>
      <c r="BA31" s="164">
        <v>11.5029</v>
      </c>
      <c r="BB31" s="164">
        <v>72.809700000000007</v>
      </c>
      <c r="BC31" s="164">
        <v>20.223800000000001</v>
      </c>
      <c r="BD31" s="164">
        <v>-5.9</v>
      </c>
      <c r="BE31" s="164">
        <v>-6.8</v>
      </c>
      <c r="BF31" s="164">
        <v>-22.619800000000001</v>
      </c>
      <c r="BG31" s="164">
        <v>-21.360700000000001</v>
      </c>
      <c r="BH31" s="164">
        <v>-3.4502000000000002</v>
      </c>
      <c r="BI31" s="165"/>
      <c r="BJ31" s="164">
        <v>15.6386</v>
      </c>
      <c r="BK31" s="164">
        <v>8.2271999999999998</v>
      </c>
      <c r="BL31" s="164">
        <v>3.9163999999999999</v>
      </c>
      <c r="BM31" s="164">
        <v>2.7084999999999999</v>
      </c>
      <c r="BN31" s="164">
        <v>-84.200500000000005</v>
      </c>
      <c r="BO31" s="164">
        <v>51.881500000000003</v>
      </c>
      <c r="BP31" s="164">
        <v>52.400300000000001</v>
      </c>
      <c r="BQ31" s="164">
        <v>47.047699999999999</v>
      </c>
      <c r="BR31" s="164">
        <v>-66.106499999999997</v>
      </c>
      <c r="BS31" s="165"/>
      <c r="BT31" s="165"/>
      <c r="BU31" s="165"/>
      <c r="BV31" s="164">
        <v>31.265899999999998</v>
      </c>
      <c r="BW31" s="164">
        <v>11.52</v>
      </c>
      <c r="BX31" s="164">
        <v>10.69</v>
      </c>
      <c r="BY31" s="164">
        <v>2.72</v>
      </c>
      <c r="BZ31" s="164">
        <v>12.61</v>
      </c>
      <c r="CA31" s="164">
        <v>-9.9085999999999999</v>
      </c>
      <c r="CB31" s="164">
        <v>-9.9085999999999999</v>
      </c>
      <c r="CC31" s="165"/>
      <c r="CD31" s="164">
        <v>50.724800000000002</v>
      </c>
      <c r="CE31" s="164">
        <v>-9.4780999999999995</v>
      </c>
      <c r="CF31" s="164">
        <v>-7.7702</v>
      </c>
      <c r="CG31" s="164">
        <v>-7.7065000000000001</v>
      </c>
      <c r="CH31" s="164">
        <v>14.3241</v>
      </c>
      <c r="CI31" s="164">
        <v>27.095600000000001</v>
      </c>
      <c r="CJ31" s="165"/>
      <c r="CK31" s="165"/>
      <c r="CL31" s="164">
        <v>98.4</v>
      </c>
      <c r="CM31" s="164">
        <v>-50</v>
      </c>
      <c r="CN31" s="164">
        <v>-4.07</v>
      </c>
      <c r="CO31" s="164">
        <v>57.131399999999999</v>
      </c>
      <c r="CP31" s="164">
        <v>57.129800000000003</v>
      </c>
      <c r="CQ31" s="164">
        <v>55.5914</v>
      </c>
      <c r="CR31" s="164">
        <v>59.701000000000001</v>
      </c>
      <c r="CS31" s="164">
        <v>60.447099999999999</v>
      </c>
      <c r="CT31" s="164">
        <v>-23.160900000000002</v>
      </c>
      <c r="CU31" s="164">
        <v>-53.181699999999999</v>
      </c>
      <c r="CV31" s="164">
        <v>-18.115500000000001</v>
      </c>
      <c r="CW31" s="164">
        <v>2.6080000000000001</v>
      </c>
      <c r="CX31" s="164">
        <v>34.99</v>
      </c>
      <c r="CY31" s="164">
        <v>19.43</v>
      </c>
      <c r="CZ31" s="164">
        <v>13.911099999999999</v>
      </c>
      <c r="DA31" s="164">
        <v>13.9679</v>
      </c>
      <c r="DB31" s="164">
        <v>-13.45</v>
      </c>
      <c r="DC31" s="164">
        <v>25.5123</v>
      </c>
      <c r="DD31" s="164">
        <v>-28.449300000000001</v>
      </c>
      <c r="DE31" s="164">
        <v>-27.904199999999999</v>
      </c>
      <c r="DF31" s="164">
        <v>23.9207</v>
      </c>
      <c r="DG31" s="164">
        <v>1.4E-2</v>
      </c>
      <c r="DH31" s="164">
        <v>-7.0579000000000001</v>
      </c>
      <c r="DI31" s="164">
        <v>-8.6</v>
      </c>
      <c r="DJ31" s="164">
        <v>-8.6</v>
      </c>
      <c r="DK31" s="164">
        <v>-2.9504000000000001</v>
      </c>
      <c r="DL31" s="164">
        <v>7.1120999999999999</v>
      </c>
      <c r="DM31" s="164">
        <v>41.641599999999997</v>
      </c>
      <c r="DN31" s="164">
        <v>16.519500000000001</v>
      </c>
      <c r="DO31" s="164">
        <v>7.49</v>
      </c>
      <c r="DP31" s="164">
        <v>-2.5099999999999998</v>
      </c>
      <c r="DQ31" s="164">
        <v>14.1075</v>
      </c>
      <c r="DR31" s="164">
        <v>-23.4313</v>
      </c>
      <c r="DS31" s="164">
        <v>-8.7200000000000006</v>
      </c>
      <c r="DT31" s="164">
        <v>-8.75</v>
      </c>
      <c r="DU31" s="164">
        <v>27.57</v>
      </c>
      <c r="DV31" s="164">
        <v>28.81</v>
      </c>
      <c r="DW31" s="164">
        <v>-20.5273</v>
      </c>
      <c r="DX31" s="164">
        <v>-10.427300000000001</v>
      </c>
      <c r="DY31" s="164">
        <v>-42.619399999999999</v>
      </c>
      <c r="DZ31" s="164">
        <v>-40.6</v>
      </c>
      <c r="EA31" s="164">
        <v>38.732700000000001</v>
      </c>
      <c r="EB31" s="164">
        <v>14.4062</v>
      </c>
      <c r="EC31" s="164">
        <v>3.3048999999999999</v>
      </c>
      <c r="ED31" s="164">
        <v>3.7530999999999999</v>
      </c>
      <c r="EE31" s="164">
        <v>-12.4405</v>
      </c>
      <c r="EF31" s="164">
        <v>-18.0107</v>
      </c>
      <c r="EG31" s="164">
        <v>-12.694000000000001</v>
      </c>
      <c r="EH31" s="164">
        <v>-114.71250000000001</v>
      </c>
      <c r="EI31" s="164">
        <v>-70.412700000000001</v>
      </c>
      <c r="EJ31" s="165"/>
      <c r="EK31" s="164">
        <v>-11.332700000000001</v>
      </c>
      <c r="EL31" s="164">
        <v>-10.8207</v>
      </c>
      <c r="EM31" s="164">
        <v>25.6143</v>
      </c>
      <c r="EN31" s="164">
        <v>-17.312000000000001</v>
      </c>
      <c r="EO31" s="164">
        <v>-16.6083</v>
      </c>
      <c r="EP31" s="164">
        <v>22.544</v>
      </c>
      <c r="EQ31" s="164">
        <v>-20.838699999999999</v>
      </c>
      <c r="ER31" s="164">
        <v>-20.4481</v>
      </c>
      <c r="ES31" s="164">
        <v>11.007999999999999</v>
      </c>
      <c r="ET31" s="164">
        <v>0</v>
      </c>
      <c r="EU31" s="164">
        <v>-11.35</v>
      </c>
      <c r="EV31" s="164">
        <v>0.2</v>
      </c>
      <c r="EW31" s="164">
        <v>3.8136000000000001</v>
      </c>
      <c r="EX31" s="164">
        <v>-29.0611</v>
      </c>
      <c r="EY31" s="164">
        <v>-6.8737000000000004</v>
      </c>
      <c r="EZ31" s="164">
        <v>3.7324000000000002</v>
      </c>
      <c r="FA31" s="164">
        <v>3.3132000000000001</v>
      </c>
      <c r="FB31" s="164">
        <v>5.9139999999999997</v>
      </c>
      <c r="FC31" s="164">
        <v>-23.581399999999999</v>
      </c>
      <c r="FD31" s="165"/>
      <c r="FE31" s="165"/>
      <c r="FF31" s="164">
        <v>1.0673999999999999</v>
      </c>
      <c r="FG31" s="164">
        <v>3.0105</v>
      </c>
      <c r="FH31" s="164">
        <v>2.7389000000000001</v>
      </c>
      <c r="FI31" s="164">
        <v>0</v>
      </c>
      <c r="FJ31" s="164">
        <v>-2.1768999999999998</v>
      </c>
      <c r="FK31" s="164">
        <v>-2.1768999999999998</v>
      </c>
      <c r="FL31" s="164">
        <v>-15.9084</v>
      </c>
      <c r="FM31" s="164">
        <v>25.789200000000001</v>
      </c>
      <c r="FN31" s="164">
        <v>25.4299</v>
      </c>
      <c r="FO31" s="164">
        <v>-10.838900000000001</v>
      </c>
      <c r="FP31" s="165"/>
      <c r="FQ31" s="164">
        <v>12.477</v>
      </c>
      <c r="FR31" s="164">
        <v>-20.329999999999998</v>
      </c>
      <c r="FS31" s="164">
        <v>-2.206</v>
      </c>
      <c r="FT31" s="164">
        <v>0.31609999999999999</v>
      </c>
      <c r="FU31" s="164">
        <v>1.73</v>
      </c>
      <c r="FV31" s="164">
        <v>1.43</v>
      </c>
      <c r="FW31" s="164">
        <v>-11.7982</v>
      </c>
      <c r="FX31" s="164">
        <v>0</v>
      </c>
      <c r="FY31" s="164">
        <v>3.2759999999999998</v>
      </c>
      <c r="FZ31" s="164">
        <v>1.1910000000000001</v>
      </c>
      <c r="GA31" s="164">
        <v>2.1795</v>
      </c>
      <c r="GB31" s="164">
        <v>3.23</v>
      </c>
      <c r="GC31" s="164">
        <v>-14.0099</v>
      </c>
      <c r="GD31" s="164">
        <v>-7.3916000000000004</v>
      </c>
      <c r="GE31" s="164">
        <v>-3.51</v>
      </c>
      <c r="GF31" s="164">
        <v>28.612500000000001</v>
      </c>
      <c r="GG31" s="165"/>
      <c r="GH31" s="164">
        <v>24.9846</v>
      </c>
      <c r="GI31" s="165"/>
      <c r="GJ31" s="164">
        <v>-19.044799999999999</v>
      </c>
      <c r="GK31" s="164">
        <v>2.9420000000000002</v>
      </c>
      <c r="GL31" s="164">
        <v>7.4999999999999997E-2</v>
      </c>
      <c r="GM31" s="165"/>
      <c r="GN31" s="164">
        <v>-14.838900000000001</v>
      </c>
      <c r="GO31" s="164">
        <v>-22.548100000000002</v>
      </c>
      <c r="GP31" s="164">
        <v>1.9631000000000001</v>
      </c>
      <c r="GQ31" s="164">
        <v>-32.9405</v>
      </c>
      <c r="GR31" s="164">
        <v>8.6483000000000008</v>
      </c>
      <c r="GS31" s="164">
        <v>8.0183999999999997</v>
      </c>
      <c r="GT31" s="164">
        <v>148.73949999999999</v>
      </c>
      <c r="GU31" s="164">
        <v>-6.5719000000000003</v>
      </c>
      <c r="GV31" s="164">
        <v>-4.6939000000000002</v>
      </c>
      <c r="GW31" s="164">
        <v>-16.1631</v>
      </c>
      <c r="GX31" s="164">
        <v>2.1400999999999999</v>
      </c>
      <c r="GY31" s="164">
        <v>7.1715</v>
      </c>
      <c r="GZ31" s="164">
        <v>7.2548000000000004</v>
      </c>
      <c r="HA31" s="164">
        <v>1.6326000000000001</v>
      </c>
      <c r="HB31" s="164">
        <v>17.410399999999999</v>
      </c>
      <c r="HC31" s="164">
        <v>18.327100000000002</v>
      </c>
      <c r="HD31" s="164">
        <v>11.31</v>
      </c>
      <c r="HE31" s="164">
        <v>-14.2082</v>
      </c>
      <c r="HF31" s="164">
        <v>0</v>
      </c>
      <c r="HG31" s="164">
        <v>35.785600000000002</v>
      </c>
      <c r="HH31" s="164">
        <v>0</v>
      </c>
      <c r="HI31" s="164">
        <v>-2.6251000000000002</v>
      </c>
      <c r="HJ31" s="164">
        <v>-2.1023999999999998</v>
      </c>
      <c r="HK31" s="164">
        <v>-8.2329000000000008</v>
      </c>
      <c r="HL31" s="164">
        <v>-10.200699999999999</v>
      </c>
      <c r="HM31" s="164">
        <v>-10.1334</v>
      </c>
      <c r="HN31" s="164">
        <v>0</v>
      </c>
      <c r="HO31" s="165"/>
      <c r="HP31" s="165"/>
      <c r="HQ31" s="164">
        <v>-16.884899999999998</v>
      </c>
      <c r="HR31" s="164">
        <v>-16.6432</v>
      </c>
      <c r="HS31" s="164">
        <v>-28.058700000000002</v>
      </c>
      <c r="HT31" s="164">
        <v>-27.605799999999999</v>
      </c>
      <c r="HU31" s="164">
        <v>4.1500000000000004</v>
      </c>
      <c r="HV31" s="164">
        <v>4.1399999999999997</v>
      </c>
      <c r="HW31" s="164">
        <v>-33.5</v>
      </c>
      <c r="HX31" s="164">
        <v>-33.700000000000003</v>
      </c>
      <c r="HY31" s="164">
        <v>2.0407000000000002</v>
      </c>
      <c r="HZ31" s="164">
        <v>8</v>
      </c>
      <c r="IA31" s="165"/>
      <c r="IB31" s="164">
        <v>16.0032</v>
      </c>
      <c r="IC31" s="164">
        <v>15.904999999999999</v>
      </c>
      <c r="ID31" s="164">
        <v>-14.4</v>
      </c>
      <c r="IE31" s="164">
        <v>-39.200000000000003</v>
      </c>
      <c r="IF31" s="164">
        <v>1</v>
      </c>
      <c r="IG31" s="164">
        <v>0.6</v>
      </c>
      <c r="IH31" s="164">
        <v>-17.618500000000001</v>
      </c>
      <c r="II31" s="164">
        <v>-17.728300000000001</v>
      </c>
      <c r="IJ31" s="164">
        <v>-52.305900000000001</v>
      </c>
      <c r="IK31" s="164">
        <v>21.213899999999999</v>
      </c>
      <c r="IL31" s="164">
        <v>-233.86619999999999</v>
      </c>
      <c r="IM31" s="164">
        <v>-24.8736</v>
      </c>
      <c r="IN31" s="164">
        <v>12.5672</v>
      </c>
      <c r="IO31" s="164">
        <v>76.128</v>
      </c>
      <c r="IP31" s="164">
        <v>93.334999999999994</v>
      </c>
      <c r="IQ31" s="164">
        <v>91.831900000000005</v>
      </c>
      <c r="IR31" s="164">
        <v>118.17700000000001</v>
      </c>
      <c r="IS31" s="164">
        <v>-0.17780000000000001</v>
      </c>
      <c r="IT31" s="164">
        <v>9.0622000000000007</v>
      </c>
      <c r="IU31" s="164">
        <v>9.0828000000000007</v>
      </c>
      <c r="IV31" s="164">
        <v>17.357700000000001</v>
      </c>
      <c r="IW31" s="164">
        <v>117.6919</v>
      </c>
      <c r="IX31" s="164">
        <v>-234.4469</v>
      </c>
      <c r="IY31" s="164">
        <v>27.685500000000001</v>
      </c>
      <c r="IZ31" s="164">
        <v>-24.8445</v>
      </c>
      <c r="JA31" s="164">
        <v>-0.23319999999999999</v>
      </c>
      <c r="JB31" s="165"/>
      <c r="JC31" s="164">
        <v>-7.68</v>
      </c>
      <c r="JD31" s="164">
        <v>-0.45500000000000002</v>
      </c>
      <c r="JE31" s="164">
        <v>-0.46600000000000003</v>
      </c>
      <c r="JF31" s="164">
        <v>3.92</v>
      </c>
      <c r="JG31" s="164">
        <v>-3.36</v>
      </c>
      <c r="JH31" s="164">
        <v>-1.0790999999999999</v>
      </c>
      <c r="JI31" s="164">
        <v>-2.4582000000000002</v>
      </c>
      <c r="JJ31" s="164">
        <v>10.313599999999999</v>
      </c>
      <c r="JK31" s="164">
        <v>-6.1814</v>
      </c>
      <c r="JL31" s="164">
        <v>5.2</v>
      </c>
      <c r="JM31" s="164">
        <v>2.9620000000000002</v>
      </c>
      <c r="JN31" s="164">
        <v>2.5329999999999999</v>
      </c>
      <c r="JO31" s="165"/>
      <c r="JP31" s="165"/>
      <c r="JQ31" s="164">
        <v>4.0358999999999998</v>
      </c>
      <c r="JR31" s="164">
        <v>4.0357000000000003</v>
      </c>
      <c r="JS31" s="164">
        <v>4.1458000000000004</v>
      </c>
      <c r="JT31" s="165"/>
      <c r="JU31" s="164">
        <v>23.4</v>
      </c>
      <c r="JV31" s="164">
        <v>3.0910000000000002</v>
      </c>
      <c r="JW31" s="164">
        <v>0.75</v>
      </c>
      <c r="JX31" s="165"/>
      <c r="JY31" s="164">
        <v>-3.1943000000000001</v>
      </c>
      <c r="JZ31" s="164">
        <v>-15.6989</v>
      </c>
      <c r="KA31" s="164">
        <v>-18.534700000000001</v>
      </c>
      <c r="KB31" s="164">
        <v>-1.2197</v>
      </c>
      <c r="KC31" s="164">
        <v>11.4054</v>
      </c>
      <c r="KD31" s="164">
        <v>-13.337999999999999</v>
      </c>
      <c r="KE31" s="164">
        <v>0</v>
      </c>
      <c r="KF31" s="164">
        <v>-25.1</v>
      </c>
      <c r="KG31" s="164">
        <v>6.8</v>
      </c>
      <c r="KH31" s="165"/>
      <c r="KI31" s="164">
        <v>-39.777999999999999</v>
      </c>
    </row>
    <row r="32" spans="1:295" ht="18" customHeight="1" x14ac:dyDescent="0.25">
      <c r="A32" s="159" t="s">
        <v>82</v>
      </c>
      <c r="B32" s="159" t="s">
        <v>840</v>
      </c>
      <c r="C32" s="166">
        <v>0</v>
      </c>
      <c r="D32" s="167">
        <v>4.0075000000000003</v>
      </c>
      <c r="E32" s="167">
        <v>-8.7217000000000002</v>
      </c>
      <c r="F32" s="167">
        <v>4.1745999999999999</v>
      </c>
      <c r="G32" s="167">
        <v>13.178900000000001</v>
      </c>
      <c r="H32" s="168"/>
      <c r="I32" s="167">
        <v>20.552499999999998</v>
      </c>
      <c r="J32" s="168"/>
      <c r="K32" s="167">
        <v>25.7559</v>
      </c>
      <c r="L32" s="167">
        <v>11.512600000000001</v>
      </c>
      <c r="M32" s="167">
        <v>14.4603</v>
      </c>
      <c r="N32" s="167">
        <v>-26.64</v>
      </c>
      <c r="O32" s="168"/>
      <c r="P32" s="167">
        <v>11</v>
      </c>
      <c r="Q32" s="167">
        <v>7.452</v>
      </c>
      <c r="R32" s="167">
        <v>-26.4</v>
      </c>
      <c r="S32" s="167">
        <v>1.9414</v>
      </c>
      <c r="T32" s="168"/>
      <c r="U32" s="167">
        <v>7.69</v>
      </c>
      <c r="V32" s="167">
        <v>7.7508999999999997</v>
      </c>
      <c r="W32" s="167">
        <v>13.007099999999999</v>
      </c>
      <c r="X32" s="167">
        <v>10.4161</v>
      </c>
      <c r="Y32" s="167">
        <v>-6.0057999999999998</v>
      </c>
      <c r="Z32" s="167">
        <v>2.6537000000000002</v>
      </c>
      <c r="AA32" s="168"/>
      <c r="AB32" s="167">
        <v>-0.81720000000000004</v>
      </c>
      <c r="AC32" s="167">
        <v>-1.264</v>
      </c>
      <c r="AD32" s="167">
        <v>-1.2629999999999999</v>
      </c>
      <c r="AE32" s="167">
        <v>9.9559999999999995</v>
      </c>
      <c r="AF32" s="167">
        <v>4.4400000000000004</v>
      </c>
      <c r="AG32" s="167">
        <v>2.2000000000000002</v>
      </c>
      <c r="AH32" s="167">
        <v>-2.7E-2</v>
      </c>
      <c r="AI32" s="167">
        <v>0.16500000000000001</v>
      </c>
      <c r="AJ32" s="167">
        <v>-1.44</v>
      </c>
      <c r="AK32" s="167">
        <v>-1.47</v>
      </c>
      <c r="AL32" s="168"/>
      <c r="AM32" s="167">
        <v>-18.64</v>
      </c>
      <c r="AN32" s="167">
        <v>-18.5</v>
      </c>
      <c r="AO32" s="167">
        <v>8.7561999999999998</v>
      </c>
      <c r="AP32" s="167">
        <v>3.069</v>
      </c>
      <c r="AQ32" s="167">
        <v>21.3386</v>
      </c>
      <c r="AR32" s="167">
        <v>25.502700000000001</v>
      </c>
      <c r="AS32" s="167">
        <v>-9.9506999999999994</v>
      </c>
      <c r="AT32" s="167">
        <v>-3.6168999999999998</v>
      </c>
      <c r="AU32" s="167">
        <v>-3.9622999999999999</v>
      </c>
      <c r="AV32" s="167">
        <v>-0.4052</v>
      </c>
      <c r="AW32" s="167">
        <v>-8.5300000000000001E-2</v>
      </c>
      <c r="AX32" s="167">
        <v>-10.180899999999999</v>
      </c>
      <c r="AY32" s="167">
        <v>-7.0998000000000001</v>
      </c>
      <c r="AZ32" s="167">
        <v>1.196</v>
      </c>
      <c r="BA32" s="167">
        <v>6.0833000000000004</v>
      </c>
      <c r="BB32" s="167">
        <v>92.970100000000002</v>
      </c>
      <c r="BC32" s="167">
        <v>23.3826</v>
      </c>
      <c r="BD32" s="167">
        <v>-7</v>
      </c>
      <c r="BE32" s="167">
        <v>-7.9</v>
      </c>
      <c r="BF32" s="167">
        <v>-25.947900000000001</v>
      </c>
      <c r="BG32" s="167">
        <v>-25.912700000000001</v>
      </c>
      <c r="BH32" s="167">
        <v>-3.5190000000000001</v>
      </c>
      <c r="BI32" s="168"/>
      <c r="BJ32" s="167">
        <v>13.3024</v>
      </c>
      <c r="BK32" s="167">
        <v>8.3856000000000002</v>
      </c>
      <c r="BL32" s="167">
        <v>4.0301999999999998</v>
      </c>
      <c r="BM32" s="167">
        <v>2.7911999999999999</v>
      </c>
      <c r="BN32" s="167">
        <v>-116.4281</v>
      </c>
      <c r="BO32" s="167">
        <v>53.56</v>
      </c>
      <c r="BP32" s="167">
        <v>53.346299999999999</v>
      </c>
      <c r="BQ32" s="167">
        <v>62.805599999999998</v>
      </c>
      <c r="BR32" s="167">
        <v>-82.937799999999996</v>
      </c>
      <c r="BS32" s="168"/>
      <c r="BT32" s="168"/>
      <c r="BU32" s="168"/>
      <c r="BV32" s="167">
        <v>30.228100000000001</v>
      </c>
      <c r="BW32" s="167">
        <v>10.81</v>
      </c>
      <c r="BX32" s="167">
        <v>10.28</v>
      </c>
      <c r="BY32" s="167">
        <v>2.2799999999999998</v>
      </c>
      <c r="BZ32" s="167">
        <v>11.61</v>
      </c>
      <c r="CA32" s="167">
        <v>-9.3727999999999998</v>
      </c>
      <c r="CB32" s="167">
        <v>-8.9709000000000003</v>
      </c>
      <c r="CC32" s="168"/>
      <c r="CD32" s="167">
        <v>51.571899999999999</v>
      </c>
      <c r="CE32" s="167">
        <v>-9.4603000000000002</v>
      </c>
      <c r="CF32" s="167">
        <v>-9.9446999999999992</v>
      </c>
      <c r="CG32" s="167">
        <v>-9.6420999999999992</v>
      </c>
      <c r="CH32" s="167">
        <v>13.0436</v>
      </c>
      <c r="CI32" s="167">
        <v>28.567</v>
      </c>
      <c r="CJ32" s="168"/>
      <c r="CK32" s="168"/>
      <c r="CL32" s="167">
        <v>103.1</v>
      </c>
      <c r="CM32" s="167">
        <v>-53.2</v>
      </c>
      <c r="CN32" s="167">
        <v>-4.07</v>
      </c>
      <c r="CO32" s="167">
        <v>57.479500000000002</v>
      </c>
      <c r="CP32" s="167">
        <v>57.470799999999997</v>
      </c>
      <c r="CQ32" s="167">
        <v>55.888500000000001</v>
      </c>
      <c r="CR32" s="167">
        <v>66.9148</v>
      </c>
      <c r="CS32" s="167">
        <v>67.571899999999999</v>
      </c>
      <c r="CT32" s="167">
        <v>-32.208599999999997</v>
      </c>
      <c r="CU32" s="167">
        <v>-52.018300000000004</v>
      </c>
      <c r="CV32" s="167">
        <v>-26.6143</v>
      </c>
      <c r="CW32" s="167">
        <v>2.8290999999999999</v>
      </c>
      <c r="CX32" s="167">
        <v>35.24</v>
      </c>
      <c r="CY32" s="167">
        <v>18.86</v>
      </c>
      <c r="CZ32" s="167">
        <v>14.536099999999999</v>
      </c>
      <c r="DA32" s="167">
        <v>14.553800000000001</v>
      </c>
      <c r="DB32" s="167">
        <v>-13.73</v>
      </c>
      <c r="DC32" s="167">
        <v>25.5123</v>
      </c>
      <c r="DD32" s="167">
        <v>-29.3476</v>
      </c>
      <c r="DE32" s="167">
        <v>-29.868200000000002</v>
      </c>
      <c r="DF32" s="167">
        <v>28.0198</v>
      </c>
      <c r="DG32" s="167">
        <v>1.41E-2</v>
      </c>
      <c r="DH32" s="167">
        <v>-7.2953000000000001</v>
      </c>
      <c r="DI32" s="167">
        <v>-10.9</v>
      </c>
      <c r="DJ32" s="167">
        <v>-11</v>
      </c>
      <c r="DK32" s="167">
        <v>-3.1372</v>
      </c>
      <c r="DL32" s="167">
        <v>7.2991999999999999</v>
      </c>
      <c r="DM32" s="167">
        <v>41.168500000000002</v>
      </c>
      <c r="DN32" s="167">
        <v>17.0761</v>
      </c>
      <c r="DO32" s="167">
        <v>8.01</v>
      </c>
      <c r="DP32" s="167">
        <v>-2.09</v>
      </c>
      <c r="DQ32" s="167">
        <v>13.999499999999999</v>
      </c>
      <c r="DR32" s="167">
        <v>-27.826599999999999</v>
      </c>
      <c r="DS32" s="167">
        <v>-8.93</v>
      </c>
      <c r="DT32" s="167">
        <v>-8.9499999999999993</v>
      </c>
      <c r="DU32" s="167">
        <v>28.01</v>
      </c>
      <c r="DV32" s="167">
        <v>28.14</v>
      </c>
      <c r="DW32" s="167">
        <v>-24.581800000000001</v>
      </c>
      <c r="DX32" s="167">
        <v>-12.0909</v>
      </c>
      <c r="DY32" s="167">
        <v>-44.350700000000003</v>
      </c>
      <c r="DZ32" s="167">
        <v>-42.809100000000001</v>
      </c>
      <c r="EA32" s="167">
        <v>36.7074</v>
      </c>
      <c r="EB32" s="167">
        <v>12.658200000000001</v>
      </c>
      <c r="EC32" s="167">
        <v>2.5821000000000001</v>
      </c>
      <c r="ED32" s="167">
        <v>3.0226000000000002</v>
      </c>
      <c r="EE32" s="167">
        <v>-12.7202</v>
      </c>
      <c r="EF32" s="167">
        <v>-19.813400000000001</v>
      </c>
      <c r="EG32" s="167">
        <v>-12.644</v>
      </c>
      <c r="EH32" s="167">
        <v>-133.08150000000001</v>
      </c>
      <c r="EI32" s="167">
        <v>-68.228800000000007</v>
      </c>
      <c r="EJ32" s="168"/>
      <c r="EK32" s="167">
        <v>-11.4306</v>
      </c>
      <c r="EL32" s="167">
        <v>-10.9293</v>
      </c>
      <c r="EM32" s="167">
        <v>27.277000000000001</v>
      </c>
      <c r="EN32" s="167">
        <v>-16.507200000000001</v>
      </c>
      <c r="EO32" s="167">
        <v>-16.561</v>
      </c>
      <c r="EP32" s="167">
        <v>10.256</v>
      </c>
      <c r="EQ32" s="167">
        <v>-21.375299999999999</v>
      </c>
      <c r="ER32" s="167">
        <v>-21.213100000000001</v>
      </c>
      <c r="ES32" s="167">
        <v>13.138400000000001</v>
      </c>
      <c r="ET32" s="167">
        <v>0</v>
      </c>
      <c r="EU32" s="167">
        <v>-12.08</v>
      </c>
      <c r="EV32" s="167">
        <v>2.7</v>
      </c>
      <c r="EW32" s="167">
        <v>3.8576000000000001</v>
      </c>
      <c r="EX32" s="167">
        <v>-27.294799999999999</v>
      </c>
      <c r="EY32" s="167">
        <v>-5.2853000000000003</v>
      </c>
      <c r="EZ32" s="167">
        <v>5.4396000000000004</v>
      </c>
      <c r="FA32" s="167">
        <v>2.0543</v>
      </c>
      <c r="FB32" s="167">
        <v>7.4962999999999997</v>
      </c>
      <c r="FC32" s="167">
        <v>-23.889199999999999</v>
      </c>
      <c r="FD32" s="168"/>
      <c r="FE32" s="168"/>
      <c r="FF32" s="167">
        <v>0.63519999999999999</v>
      </c>
      <c r="FG32" s="167">
        <v>0</v>
      </c>
      <c r="FH32" s="167">
        <v>0</v>
      </c>
      <c r="FI32" s="167">
        <v>0</v>
      </c>
      <c r="FJ32" s="167">
        <v>-2.5118</v>
      </c>
      <c r="FK32" s="167">
        <v>-2.5118</v>
      </c>
      <c r="FL32" s="167">
        <v>-14.7362</v>
      </c>
      <c r="FM32" s="167">
        <v>27.339500000000001</v>
      </c>
      <c r="FN32" s="167">
        <v>26.772600000000001</v>
      </c>
      <c r="FO32" s="167">
        <v>-9.2133000000000003</v>
      </c>
      <c r="FP32" s="168"/>
      <c r="FQ32" s="167">
        <v>13.0825</v>
      </c>
      <c r="FR32" s="167">
        <v>-18.91</v>
      </c>
      <c r="FS32" s="167">
        <v>-1.8965000000000001</v>
      </c>
      <c r="FT32" s="167">
        <v>0.35089999999999999</v>
      </c>
      <c r="FU32" s="167">
        <v>1.35</v>
      </c>
      <c r="FV32" s="167">
        <v>1.37</v>
      </c>
      <c r="FW32" s="167">
        <v>-12.2157</v>
      </c>
      <c r="FX32" s="167">
        <v>0.99909999999999999</v>
      </c>
      <c r="FY32" s="167">
        <v>3.3330000000000002</v>
      </c>
      <c r="FZ32" s="167">
        <v>0.93200000000000005</v>
      </c>
      <c r="GA32" s="167">
        <v>2.1000999999999999</v>
      </c>
      <c r="GB32" s="167">
        <v>3.51</v>
      </c>
      <c r="GC32" s="167">
        <v>-15.770200000000001</v>
      </c>
      <c r="GD32" s="167">
        <v>-8.6538000000000004</v>
      </c>
      <c r="GE32" s="167">
        <v>-3.66</v>
      </c>
      <c r="GF32" s="167">
        <v>28.602799999999998</v>
      </c>
      <c r="GG32" s="168"/>
      <c r="GH32" s="167">
        <v>25.383800000000001</v>
      </c>
      <c r="GI32" s="168"/>
      <c r="GJ32" s="167">
        <v>-18.429400000000001</v>
      </c>
      <c r="GK32" s="167">
        <v>3.0470000000000002</v>
      </c>
      <c r="GL32" s="168"/>
      <c r="GM32" s="168"/>
      <c r="GN32" s="168"/>
      <c r="GO32" s="167">
        <v>-22.355399999999999</v>
      </c>
      <c r="GP32" s="167">
        <v>1.9782999999999999</v>
      </c>
      <c r="GQ32" s="167">
        <v>-32.604399999999998</v>
      </c>
      <c r="GR32" s="167">
        <v>8.9603000000000002</v>
      </c>
      <c r="GS32" s="167">
        <v>9.1005000000000003</v>
      </c>
      <c r="GT32" s="167">
        <v>150.03630000000001</v>
      </c>
      <c r="GU32" s="167">
        <v>-7.3841999999999999</v>
      </c>
      <c r="GV32" s="167">
        <v>-5.8906000000000001</v>
      </c>
      <c r="GW32" s="167">
        <v>-15.908099999999999</v>
      </c>
      <c r="GX32" s="167">
        <v>2.3679000000000001</v>
      </c>
      <c r="GY32" s="167">
        <v>7.0176999999999996</v>
      </c>
      <c r="GZ32" s="167">
        <v>7.2073999999999998</v>
      </c>
      <c r="HA32" s="167">
        <v>2</v>
      </c>
      <c r="HB32" s="167">
        <v>16.951799999999999</v>
      </c>
      <c r="HC32" s="167">
        <v>19.6038</v>
      </c>
      <c r="HD32" s="167">
        <v>9.2200000000000006</v>
      </c>
      <c r="HE32" s="167">
        <v>-13.8812</v>
      </c>
      <c r="HF32" s="167">
        <v>0</v>
      </c>
      <c r="HG32" s="167">
        <v>31.4496</v>
      </c>
      <c r="HH32" s="167">
        <v>0</v>
      </c>
      <c r="HI32" s="167">
        <v>-5.4325999999999999</v>
      </c>
      <c r="HJ32" s="167">
        <v>-4.9023000000000003</v>
      </c>
      <c r="HK32" s="167">
        <v>-8.5988000000000007</v>
      </c>
      <c r="HL32" s="167">
        <v>-10.1729</v>
      </c>
      <c r="HM32" s="167">
        <v>0</v>
      </c>
      <c r="HN32" s="167">
        <v>0</v>
      </c>
      <c r="HO32" s="168"/>
      <c r="HP32" s="168"/>
      <c r="HQ32" s="167">
        <v>-16.895900000000001</v>
      </c>
      <c r="HR32" s="167">
        <v>-16.6981</v>
      </c>
      <c r="HS32" s="167">
        <v>-27.4574</v>
      </c>
      <c r="HT32" s="167">
        <v>-27.1736</v>
      </c>
      <c r="HU32" s="167">
        <v>8.3000000000000007</v>
      </c>
      <c r="HV32" s="167">
        <v>8.32</v>
      </c>
      <c r="HW32" s="167">
        <v>-33.799999999999997</v>
      </c>
      <c r="HX32" s="167">
        <v>-33.5</v>
      </c>
      <c r="HY32" s="167">
        <v>2.0224000000000002</v>
      </c>
      <c r="HZ32" s="167">
        <v>7.6</v>
      </c>
      <c r="IA32" s="168"/>
      <c r="IB32" s="167">
        <v>18.538599999999999</v>
      </c>
      <c r="IC32" s="167">
        <v>18.8535</v>
      </c>
      <c r="ID32" s="167">
        <v>-14.8</v>
      </c>
      <c r="IE32" s="167">
        <v>-38.799999999999997</v>
      </c>
      <c r="IF32" s="167">
        <v>1.3</v>
      </c>
      <c r="IG32" s="167">
        <v>0.8</v>
      </c>
      <c r="IH32" s="168"/>
      <c r="II32" s="167">
        <v>-17.753</v>
      </c>
      <c r="IJ32" s="167">
        <v>-61.556100000000001</v>
      </c>
      <c r="IK32" s="167">
        <v>21.183199999999999</v>
      </c>
      <c r="IL32" s="167">
        <v>-233.1636</v>
      </c>
      <c r="IM32" s="167">
        <v>-23.2241</v>
      </c>
      <c r="IN32" s="167">
        <v>11.1386</v>
      </c>
      <c r="IO32" s="167">
        <v>67.690100000000001</v>
      </c>
      <c r="IP32" s="167">
        <v>98.269099999999995</v>
      </c>
      <c r="IQ32" s="167">
        <v>92.657799999999995</v>
      </c>
      <c r="IR32" s="167">
        <v>117.34229999999999</v>
      </c>
      <c r="IS32" s="167">
        <v>-5.4762000000000004</v>
      </c>
      <c r="IT32" s="167">
        <v>8.8817000000000004</v>
      </c>
      <c r="IU32" s="167">
        <v>7.4142000000000001</v>
      </c>
      <c r="IV32" s="167">
        <v>19.882899999999999</v>
      </c>
      <c r="IW32" s="167">
        <v>109.3304</v>
      </c>
      <c r="IX32" s="167">
        <v>-232.672</v>
      </c>
      <c r="IY32" s="167">
        <v>20.075099999999999</v>
      </c>
      <c r="IZ32" s="167">
        <v>-18.165800000000001</v>
      </c>
      <c r="JA32" s="167">
        <v>0.37719999999999998</v>
      </c>
      <c r="JB32" s="168"/>
      <c r="JC32" s="167">
        <v>-8.9600000000000009</v>
      </c>
      <c r="JD32" s="167">
        <v>-0.76</v>
      </c>
      <c r="JE32" s="167">
        <v>-0.77200000000000002</v>
      </c>
      <c r="JF32" s="167">
        <v>4.6399999999999997</v>
      </c>
      <c r="JG32" s="167">
        <v>-3.44</v>
      </c>
      <c r="JH32" s="167">
        <v>-1.6617999999999999</v>
      </c>
      <c r="JI32" s="167">
        <v>-2.4887000000000001</v>
      </c>
      <c r="JJ32" s="167">
        <v>9.5536999999999992</v>
      </c>
      <c r="JK32" s="167">
        <v>-5.9739000000000004</v>
      </c>
      <c r="JL32" s="167">
        <v>5.7</v>
      </c>
      <c r="JM32" s="167">
        <v>1.093</v>
      </c>
      <c r="JN32" s="167">
        <v>1.738</v>
      </c>
      <c r="JO32" s="168"/>
      <c r="JP32" s="168"/>
      <c r="JQ32" s="167">
        <v>3.8656999999999999</v>
      </c>
      <c r="JR32" s="167">
        <v>3.448</v>
      </c>
      <c r="JS32" s="167">
        <v>2.9741</v>
      </c>
      <c r="JT32" s="168"/>
      <c r="JU32" s="167">
        <v>22.3</v>
      </c>
      <c r="JV32" s="167">
        <v>3.2905000000000002</v>
      </c>
      <c r="JW32" s="167">
        <v>0.74</v>
      </c>
      <c r="JX32" s="168"/>
      <c r="JY32" s="167">
        <v>0</v>
      </c>
      <c r="JZ32" s="167">
        <v>-16.22</v>
      </c>
      <c r="KA32" s="167">
        <v>-19.497699999999998</v>
      </c>
      <c r="KB32" s="167">
        <v>0</v>
      </c>
      <c r="KC32" s="167">
        <v>11.780900000000001</v>
      </c>
      <c r="KD32" s="167">
        <v>-13.429</v>
      </c>
      <c r="KE32" s="167">
        <v>0</v>
      </c>
      <c r="KF32" s="167">
        <v>-25.1</v>
      </c>
      <c r="KG32" s="167">
        <v>7.2</v>
      </c>
      <c r="KH32" s="168"/>
      <c r="KI32" s="167">
        <v>-40.645099999999999</v>
      </c>
    </row>
    <row r="33" spans="1:295" ht="18" customHeight="1" x14ac:dyDescent="0.25">
      <c r="A33" s="159" t="s">
        <v>82</v>
      </c>
      <c r="B33" s="159" t="s">
        <v>841</v>
      </c>
      <c r="C33" s="160">
        <v>0</v>
      </c>
      <c r="D33" s="161">
        <v>3.9702999999999999</v>
      </c>
      <c r="E33" s="161">
        <v>-8.6862999999999992</v>
      </c>
      <c r="F33" s="161">
        <v>4.1052</v>
      </c>
      <c r="G33" s="161">
        <v>13.4732</v>
      </c>
      <c r="H33" s="162"/>
      <c r="I33" s="161">
        <v>12.4953</v>
      </c>
      <c r="J33" s="162"/>
      <c r="K33" s="161">
        <v>25.003799999999998</v>
      </c>
      <c r="L33" s="161">
        <v>10.9057</v>
      </c>
      <c r="M33" s="161">
        <v>13.9298</v>
      </c>
      <c r="N33" s="161">
        <v>-28.86</v>
      </c>
      <c r="O33" s="161">
        <v>-30.8</v>
      </c>
      <c r="P33" s="161">
        <v>6.6</v>
      </c>
      <c r="Q33" s="161">
        <v>4.1399999999999997</v>
      </c>
      <c r="R33" s="161">
        <v>-24.2</v>
      </c>
      <c r="S33" s="161">
        <v>2.0526</v>
      </c>
      <c r="T33" s="162"/>
      <c r="U33" s="161">
        <v>6.8929</v>
      </c>
      <c r="V33" s="161">
        <v>6.7366000000000001</v>
      </c>
      <c r="W33" s="161">
        <v>11.7912</v>
      </c>
      <c r="X33" s="161">
        <v>9.6524000000000001</v>
      </c>
      <c r="Y33" s="161">
        <v>-6.0335999999999999</v>
      </c>
      <c r="Z33" s="161">
        <v>2.6383000000000001</v>
      </c>
      <c r="AA33" s="162"/>
      <c r="AB33" s="161">
        <v>-0.93279999999999996</v>
      </c>
      <c r="AC33" s="161">
        <v>-1.496</v>
      </c>
      <c r="AD33" s="161">
        <v>-1.4890000000000001</v>
      </c>
      <c r="AE33" s="161">
        <v>10.054</v>
      </c>
      <c r="AF33" s="161">
        <v>4.4400000000000004</v>
      </c>
      <c r="AG33" s="161">
        <v>-2.2000000000000002</v>
      </c>
      <c r="AH33" s="161">
        <v>-7.0999999999999994E-2</v>
      </c>
      <c r="AI33" s="161">
        <v>0.156</v>
      </c>
      <c r="AJ33" s="161">
        <v>-5.78</v>
      </c>
      <c r="AK33" s="161">
        <v>-5.81</v>
      </c>
      <c r="AL33" s="162"/>
      <c r="AM33" s="161">
        <v>-17.98</v>
      </c>
      <c r="AN33" s="161">
        <v>-18.03</v>
      </c>
      <c r="AO33" s="161">
        <v>8.2603000000000009</v>
      </c>
      <c r="AP33" s="161">
        <v>3.4449000000000001</v>
      </c>
      <c r="AQ33" s="161">
        <v>17.8644</v>
      </c>
      <c r="AR33" s="161">
        <v>21.801600000000001</v>
      </c>
      <c r="AS33" s="161">
        <v>-9.6027000000000005</v>
      </c>
      <c r="AT33" s="161">
        <v>-4.8224999999999998</v>
      </c>
      <c r="AU33" s="161">
        <v>-4.1708999999999996</v>
      </c>
      <c r="AV33" s="161">
        <v>-0.78839999999999999</v>
      </c>
      <c r="AW33" s="161">
        <v>-0.84299999999999997</v>
      </c>
      <c r="AX33" s="161">
        <v>-13.128</v>
      </c>
      <c r="AY33" s="161">
        <v>-8.5733999999999995</v>
      </c>
      <c r="AZ33" s="161">
        <v>1.9851000000000001</v>
      </c>
      <c r="BA33" s="161">
        <v>9.3361999999999998</v>
      </c>
      <c r="BB33" s="161">
        <v>89.547899999999998</v>
      </c>
      <c r="BC33" s="161">
        <v>24.270499999999998</v>
      </c>
      <c r="BD33" s="161">
        <v>-7.2</v>
      </c>
      <c r="BE33" s="161">
        <v>-7.5</v>
      </c>
      <c r="BF33" s="161">
        <v>-26.587599999999998</v>
      </c>
      <c r="BG33" s="161">
        <v>-26.7469</v>
      </c>
      <c r="BH33" s="161">
        <v>-3.5684</v>
      </c>
      <c r="BI33" s="162"/>
      <c r="BJ33" s="161">
        <v>17.767700000000001</v>
      </c>
      <c r="BK33" s="161">
        <v>7.9893999999999998</v>
      </c>
      <c r="BL33" s="161">
        <v>3.3058000000000001</v>
      </c>
      <c r="BM33" s="161">
        <v>2.3361000000000001</v>
      </c>
      <c r="BN33" s="161">
        <v>-129.1848</v>
      </c>
      <c r="BO33" s="161">
        <v>53.56</v>
      </c>
      <c r="BP33" s="161">
        <v>53.956699999999998</v>
      </c>
      <c r="BQ33" s="161">
        <v>76.803100000000001</v>
      </c>
      <c r="BR33" s="161">
        <v>-91.112300000000005</v>
      </c>
      <c r="BS33" s="162"/>
      <c r="BT33" s="162"/>
      <c r="BU33" s="162"/>
      <c r="BV33" s="161">
        <v>27.084499999999998</v>
      </c>
      <c r="BW33" s="161">
        <v>10.35</v>
      </c>
      <c r="BX33" s="161">
        <v>9.68</v>
      </c>
      <c r="BY33" s="161">
        <v>1.28</v>
      </c>
      <c r="BZ33" s="161">
        <v>10.8</v>
      </c>
      <c r="CA33" s="161">
        <v>-11.248200000000001</v>
      </c>
      <c r="CB33" s="161">
        <v>-10.712400000000001</v>
      </c>
      <c r="CC33" s="162"/>
      <c r="CD33" s="161">
        <v>55.114800000000002</v>
      </c>
      <c r="CE33" s="161">
        <v>-9.1449999999999996</v>
      </c>
      <c r="CF33" s="161">
        <v>-11.728</v>
      </c>
      <c r="CG33" s="161">
        <v>-11.6652</v>
      </c>
      <c r="CH33" s="161">
        <v>17.022300000000001</v>
      </c>
      <c r="CI33" s="161">
        <v>29.877099999999999</v>
      </c>
      <c r="CJ33" s="162"/>
      <c r="CK33" s="162"/>
      <c r="CL33" s="161">
        <v>104.2</v>
      </c>
      <c r="CM33" s="161">
        <v>-54.5</v>
      </c>
      <c r="CN33" s="161">
        <v>-3.93</v>
      </c>
      <c r="CO33" s="161">
        <v>55.398400000000002</v>
      </c>
      <c r="CP33" s="161">
        <v>55.5505</v>
      </c>
      <c r="CQ33" s="161">
        <v>54.113100000000003</v>
      </c>
      <c r="CR33" s="161">
        <v>68.825100000000006</v>
      </c>
      <c r="CS33" s="161">
        <v>70.068799999999996</v>
      </c>
      <c r="CT33" s="161">
        <v>-29.431999999999999</v>
      </c>
      <c r="CU33" s="161">
        <v>-55.730800000000002</v>
      </c>
      <c r="CV33" s="161">
        <v>-23.914100000000001</v>
      </c>
      <c r="CW33" s="161">
        <v>2.7547000000000001</v>
      </c>
      <c r="CX33" s="161">
        <v>35.33</v>
      </c>
      <c r="CY33" s="161">
        <v>17.649999999999999</v>
      </c>
      <c r="CZ33" s="161">
        <v>13.598599999999999</v>
      </c>
      <c r="DA33" s="161">
        <v>13.674899999999999</v>
      </c>
      <c r="DB33" s="161">
        <v>-13.05</v>
      </c>
      <c r="DC33" s="161">
        <v>25.5123</v>
      </c>
      <c r="DD33" s="161">
        <v>-30.0517</v>
      </c>
      <c r="DE33" s="161">
        <v>-30.659800000000001</v>
      </c>
      <c r="DF33" s="161">
        <v>31.964200000000002</v>
      </c>
      <c r="DG33" s="161">
        <v>1.4200000000000001E-2</v>
      </c>
      <c r="DH33" s="161">
        <v>-6.9564000000000004</v>
      </c>
      <c r="DI33" s="161">
        <v>-8.4</v>
      </c>
      <c r="DJ33" s="161">
        <v>-8.6999999999999993</v>
      </c>
      <c r="DK33" s="161">
        <v>-2.9784999999999999</v>
      </c>
      <c r="DL33" s="161">
        <v>7.4862000000000002</v>
      </c>
      <c r="DM33" s="161">
        <v>39.749099999999999</v>
      </c>
      <c r="DN33" s="161">
        <v>17.261700000000001</v>
      </c>
      <c r="DO33" s="161">
        <v>8.06</v>
      </c>
      <c r="DP33" s="161">
        <v>-1.51</v>
      </c>
      <c r="DQ33" s="161">
        <v>12.339</v>
      </c>
      <c r="DR33" s="161">
        <v>-31.0718</v>
      </c>
      <c r="DS33" s="161">
        <v>-8.42</v>
      </c>
      <c r="DT33" s="161">
        <v>-8.39</v>
      </c>
      <c r="DU33" s="161">
        <v>28.79</v>
      </c>
      <c r="DV33" s="161">
        <v>27.08</v>
      </c>
      <c r="DW33" s="161">
        <v>-27.5091</v>
      </c>
      <c r="DX33" s="161">
        <v>-13.827299999999999</v>
      </c>
      <c r="DY33" s="161">
        <v>-46.4193</v>
      </c>
      <c r="DZ33" s="161">
        <v>-46.1</v>
      </c>
      <c r="EA33" s="161">
        <v>31.454999999999998</v>
      </c>
      <c r="EB33" s="161">
        <v>8.3114000000000008</v>
      </c>
      <c r="EC33" s="161">
        <v>-2.9889999999999999</v>
      </c>
      <c r="ED33" s="161">
        <v>-2.6593</v>
      </c>
      <c r="EE33" s="161">
        <v>-11.6335</v>
      </c>
      <c r="EF33" s="161">
        <v>-16.1004</v>
      </c>
      <c r="EG33" s="161">
        <v>-11.952999999999999</v>
      </c>
      <c r="EH33" s="161">
        <v>-147.3545</v>
      </c>
      <c r="EI33" s="161">
        <v>-68.052000000000007</v>
      </c>
      <c r="EJ33" s="162"/>
      <c r="EK33" s="161">
        <v>-10.372</v>
      </c>
      <c r="EL33" s="161">
        <v>-9.8378999999999994</v>
      </c>
      <c r="EM33" s="161">
        <v>21.5395</v>
      </c>
      <c r="EN33" s="161">
        <v>-18.204699999999999</v>
      </c>
      <c r="EO33" s="161">
        <v>-17.364000000000001</v>
      </c>
      <c r="EP33" s="161">
        <v>28.175999999999998</v>
      </c>
      <c r="EQ33" s="161">
        <v>-24.2563</v>
      </c>
      <c r="ER33" s="161">
        <v>-24.52</v>
      </c>
      <c r="ES33" s="161">
        <v>10.0709</v>
      </c>
      <c r="ET33" s="161">
        <v>-15.28</v>
      </c>
      <c r="EU33" s="161">
        <v>-10.48</v>
      </c>
      <c r="EV33" s="161">
        <v>-2.7</v>
      </c>
      <c r="EW33" s="161">
        <v>3.6242999999999999</v>
      </c>
      <c r="EX33" s="161">
        <v>-30.2957</v>
      </c>
      <c r="EY33" s="161">
        <v>-4.7054999999999998</v>
      </c>
      <c r="EZ33" s="161">
        <v>6.0452000000000004</v>
      </c>
      <c r="FA33" s="161">
        <v>1.6099000000000001</v>
      </c>
      <c r="FB33" s="161">
        <v>4.8822000000000001</v>
      </c>
      <c r="FC33" s="161">
        <v>-24.082699999999999</v>
      </c>
      <c r="FD33" s="162"/>
      <c r="FE33" s="162"/>
      <c r="FF33" s="161">
        <v>0.57089999999999996</v>
      </c>
      <c r="FG33" s="161">
        <v>3.7122000000000002</v>
      </c>
      <c r="FH33" s="161">
        <v>4.0483000000000002</v>
      </c>
      <c r="FI33" s="161">
        <v>3.0316999999999998</v>
      </c>
      <c r="FJ33" s="161">
        <v>-1.8420000000000001</v>
      </c>
      <c r="FK33" s="161">
        <v>-1.6746000000000001</v>
      </c>
      <c r="FL33" s="161">
        <v>-24.281199999999998</v>
      </c>
      <c r="FM33" s="161">
        <v>29.987200000000001</v>
      </c>
      <c r="FN33" s="161">
        <v>29.544699999999999</v>
      </c>
      <c r="FO33" s="161">
        <v>-17.833300000000001</v>
      </c>
      <c r="FP33" s="162"/>
      <c r="FQ33" s="161">
        <v>13.0678</v>
      </c>
      <c r="FR33" s="161">
        <v>-19.68</v>
      </c>
      <c r="FS33" s="161">
        <v>-2.6107</v>
      </c>
      <c r="FT33" s="161">
        <v>0.35089999999999999</v>
      </c>
      <c r="FU33" s="161">
        <v>2.25</v>
      </c>
      <c r="FV33" s="161">
        <v>0.06</v>
      </c>
      <c r="FW33" s="161">
        <v>-11.9368</v>
      </c>
      <c r="FX33" s="161">
        <v>0</v>
      </c>
      <c r="FY33" s="161">
        <v>3.3370000000000002</v>
      </c>
      <c r="FZ33" s="161">
        <v>0.83499999999999996</v>
      </c>
      <c r="GA33" s="161">
        <v>2.0131000000000001</v>
      </c>
      <c r="GB33" s="161">
        <v>5.4</v>
      </c>
      <c r="GC33" s="161">
        <v>-7.4535</v>
      </c>
      <c r="GD33" s="161">
        <v>0.46429999999999999</v>
      </c>
      <c r="GE33" s="161">
        <v>-3.72</v>
      </c>
      <c r="GF33" s="161">
        <v>25.488499999999998</v>
      </c>
      <c r="GG33" s="162"/>
      <c r="GH33" s="161">
        <v>24.446899999999999</v>
      </c>
      <c r="GI33" s="162"/>
      <c r="GJ33" s="161">
        <v>-16.41</v>
      </c>
      <c r="GK33" s="161">
        <v>3.0344000000000002</v>
      </c>
      <c r="GL33" s="162"/>
      <c r="GM33" s="162"/>
      <c r="GN33" s="161">
        <v>-15.1045</v>
      </c>
      <c r="GO33" s="161">
        <v>-20.099699999999999</v>
      </c>
      <c r="GP33" s="161">
        <v>0.90869999999999995</v>
      </c>
      <c r="GQ33" s="161">
        <v>-34.201000000000001</v>
      </c>
      <c r="GR33" s="161">
        <v>8.4389000000000003</v>
      </c>
      <c r="GS33" s="161">
        <v>6.9398</v>
      </c>
      <c r="GT33" s="161">
        <v>117.8306</v>
      </c>
      <c r="GU33" s="161">
        <v>-7.8475999999999999</v>
      </c>
      <c r="GV33" s="161">
        <v>-6.9615999999999998</v>
      </c>
      <c r="GW33" s="161">
        <v>-17.198799999999999</v>
      </c>
      <c r="GX33" s="161">
        <v>2.3389000000000002</v>
      </c>
      <c r="GY33" s="161">
        <v>6.6881000000000004</v>
      </c>
      <c r="GZ33" s="161">
        <v>6.8356000000000003</v>
      </c>
      <c r="HA33" s="161">
        <v>2.0259</v>
      </c>
      <c r="HB33" s="161">
        <v>17.0579</v>
      </c>
      <c r="HC33" s="161">
        <v>17.950399999999998</v>
      </c>
      <c r="HD33" s="161">
        <v>8.8000000000000007</v>
      </c>
      <c r="HE33" s="161">
        <v>-14.702199999999999</v>
      </c>
      <c r="HF33" s="161">
        <v>0</v>
      </c>
      <c r="HG33" s="161">
        <v>28.271899999999999</v>
      </c>
      <c r="HH33" s="161">
        <v>0</v>
      </c>
      <c r="HI33" s="161">
        <v>-4.8811999999999998</v>
      </c>
      <c r="HJ33" s="161">
        <v>-4.7176999999999998</v>
      </c>
      <c r="HK33" s="161">
        <v>-7.4317000000000002</v>
      </c>
      <c r="HL33" s="161">
        <v>-9.9570000000000007</v>
      </c>
      <c r="HM33" s="161">
        <v>0</v>
      </c>
      <c r="HN33" s="161">
        <v>0</v>
      </c>
      <c r="HO33" s="161">
        <v>26.4346</v>
      </c>
      <c r="HP33" s="161">
        <v>27.994800000000001</v>
      </c>
      <c r="HQ33" s="161">
        <v>-17.434200000000001</v>
      </c>
      <c r="HR33" s="161">
        <v>-16.978300000000001</v>
      </c>
      <c r="HS33" s="161">
        <v>-23.363700000000001</v>
      </c>
      <c r="HT33" s="161">
        <v>-23.598500000000001</v>
      </c>
      <c r="HU33" s="161">
        <v>7.99</v>
      </c>
      <c r="HV33" s="161">
        <v>7.98</v>
      </c>
      <c r="HW33" s="161">
        <v>-33.4</v>
      </c>
      <c r="HX33" s="161">
        <v>-33.5</v>
      </c>
      <c r="HY33" s="161">
        <v>1.9876</v>
      </c>
      <c r="HZ33" s="161">
        <v>3.44</v>
      </c>
      <c r="IA33" s="162"/>
      <c r="IB33" s="161">
        <v>20.221699999999998</v>
      </c>
      <c r="IC33" s="161">
        <v>19.9956</v>
      </c>
      <c r="ID33" s="161">
        <v>-15.4</v>
      </c>
      <c r="IE33" s="161">
        <v>-38.799999999999997</v>
      </c>
      <c r="IF33" s="161">
        <v>0.5</v>
      </c>
      <c r="IG33" s="161">
        <v>0</v>
      </c>
      <c r="IH33" s="161">
        <v>-17.883099999999999</v>
      </c>
      <c r="II33" s="161">
        <v>-17.598800000000001</v>
      </c>
      <c r="IJ33" s="161">
        <v>-71.565299999999993</v>
      </c>
      <c r="IK33" s="161">
        <v>22.2834</v>
      </c>
      <c r="IL33" s="161">
        <v>-229.82769999999999</v>
      </c>
      <c r="IM33" s="161">
        <v>-20.535599999999999</v>
      </c>
      <c r="IN33" s="161">
        <v>9.5114999999999998</v>
      </c>
      <c r="IO33" s="161">
        <v>69.146799999999999</v>
      </c>
      <c r="IP33" s="161">
        <v>100.0389</v>
      </c>
      <c r="IQ33" s="161">
        <v>89.411299999999997</v>
      </c>
      <c r="IR33" s="161">
        <v>114.9969</v>
      </c>
      <c r="IS33" s="161">
        <v>-5.4714</v>
      </c>
      <c r="IT33" s="161">
        <v>10.801600000000001</v>
      </c>
      <c r="IU33" s="161">
        <v>6.8743999999999996</v>
      </c>
      <c r="IV33" s="161">
        <v>18.4772</v>
      </c>
      <c r="IW33" s="161">
        <v>110.43429999999999</v>
      </c>
      <c r="IX33" s="161">
        <v>-232.6096</v>
      </c>
      <c r="IY33" s="161">
        <v>22.167899999999999</v>
      </c>
      <c r="IZ33" s="161">
        <v>-19.937799999999999</v>
      </c>
      <c r="JA33" s="161">
        <v>7.1999999999999995E-2</v>
      </c>
      <c r="JB33" s="162"/>
      <c r="JC33" s="161">
        <v>-8.08</v>
      </c>
      <c r="JD33" s="161">
        <v>-0.876</v>
      </c>
      <c r="JE33" s="161">
        <v>-0.88900000000000001</v>
      </c>
      <c r="JF33" s="161">
        <v>3.76</v>
      </c>
      <c r="JG33" s="161">
        <v>-2.72</v>
      </c>
      <c r="JH33" s="161">
        <v>-1.7121</v>
      </c>
      <c r="JI33" s="161">
        <v>-3.2791999999999999</v>
      </c>
      <c r="JJ33" s="161">
        <v>9.0562000000000005</v>
      </c>
      <c r="JK33" s="161">
        <v>-4.9210000000000003</v>
      </c>
      <c r="JL33" s="161">
        <v>6.8</v>
      </c>
      <c r="JM33" s="161">
        <v>1.9370000000000001</v>
      </c>
      <c r="JN33" s="161">
        <v>1.6990000000000001</v>
      </c>
      <c r="JO33" s="161">
        <v>2.6956000000000002</v>
      </c>
      <c r="JP33" s="162"/>
      <c r="JQ33" s="161">
        <v>3.7122999999999999</v>
      </c>
      <c r="JR33" s="161">
        <v>3.3380000000000001</v>
      </c>
      <c r="JS33" s="161">
        <v>3.4140000000000001</v>
      </c>
      <c r="JT33" s="162"/>
      <c r="JU33" s="161">
        <v>22.5</v>
      </c>
      <c r="JV33" s="161">
        <v>2.6490999999999998</v>
      </c>
      <c r="JW33" s="161">
        <v>0.56000000000000005</v>
      </c>
      <c r="JX33" s="162"/>
      <c r="JY33" s="161">
        <v>0</v>
      </c>
      <c r="JZ33" s="161">
        <v>-16.311</v>
      </c>
      <c r="KA33" s="161">
        <v>-19.370200000000001</v>
      </c>
      <c r="KB33" s="161">
        <v>1.1586000000000001</v>
      </c>
      <c r="KC33" s="161">
        <v>11.9415</v>
      </c>
      <c r="KD33" s="161">
        <v>-13.7235</v>
      </c>
      <c r="KE33" s="161">
        <v>0</v>
      </c>
      <c r="KF33" s="161">
        <v>-24.5</v>
      </c>
      <c r="KG33" s="161">
        <v>6.7</v>
      </c>
      <c r="KH33" s="162"/>
      <c r="KI33" s="161">
        <v>-42.433500000000002</v>
      </c>
    </row>
    <row r="34" spans="1:295" ht="18" customHeight="1" x14ac:dyDescent="0.25">
      <c r="A34" s="159" t="s">
        <v>82</v>
      </c>
      <c r="B34" s="159" t="s">
        <v>842</v>
      </c>
      <c r="C34" s="163">
        <v>0</v>
      </c>
      <c r="D34" s="164">
        <v>3.7488999999999999</v>
      </c>
      <c r="E34" s="164">
        <v>-8.4069000000000003</v>
      </c>
      <c r="F34" s="164">
        <v>3.8382000000000001</v>
      </c>
      <c r="G34" s="164">
        <v>12.537100000000001</v>
      </c>
      <c r="H34" s="165"/>
      <c r="I34" s="164">
        <v>11.884</v>
      </c>
      <c r="J34" s="165"/>
      <c r="K34" s="164">
        <v>21.527200000000001</v>
      </c>
      <c r="L34" s="164">
        <v>9.3907000000000007</v>
      </c>
      <c r="M34" s="164">
        <v>12.262600000000001</v>
      </c>
      <c r="N34" s="164">
        <v>-26.64</v>
      </c>
      <c r="O34" s="164">
        <v>-33</v>
      </c>
      <c r="P34" s="164">
        <v>6.6</v>
      </c>
      <c r="Q34" s="164">
        <v>4.1399999999999997</v>
      </c>
      <c r="R34" s="165"/>
      <c r="S34" s="164">
        <v>2.0878000000000001</v>
      </c>
      <c r="T34" s="165"/>
      <c r="U34" s="164">
        <v>6.3578000000000001</v>
      </c>
      <c r="V34" s="164">
        <v>6.2944000000000004</v>
      </c>
      <c r="W34" s="164">
        <v>10.881500000000001</v>
      </c>
      <c r="X34" s="164">
        <v>9.6595999999999993</v>
      </c>
      <c r="Y34" s="164">
        <v>-5.9401999999999999</v>
      </c>
      <c r="Z34" s="164">
        <v>2.5825999999999998</v>
      </c>
      <c r="AA34" s="165"/>
      <c r="AB34" s="164">
        <v>-1.2415</v>
      </c>
      <c r="AC34" s="164">
        <v>-1.4750000000000001</v>
      </c>
      <c r="AD34" s="164">
        <v>-1.4670000000000001</v>
      </c>
      <c r="AE34" s="164">
        <v>9.9909999999999997</v>
      </c>
      <c r="AF34" s="164">
        <v>6.66</v>
      </c>
      <c r="AG34" s="165"/>
      <c r="AH34" s="164">
        <v>-0.312</v>
      </c>
      <c r="AI34" s="164">
        <v>0.156</v>
      </c>
      <c r="AJ34" s="164">
        <v>-7.3</v>
      </c>
      <c r="AK34" s="164">
        <v>-7.26</v>
      </c>
      <c r="AL34" s="165"/>
      <c r="AM34" s="164">
        <v>-16.98</v>
      </c>
      <c r="AN34" s="164">
        <v>-16.87</v>
      </c>
      <c r="AO34" s="164">
        <v>8.141</v>
      </c>
      <c r="AP34" s="164">
        <v>3.6044</v>
      </c>
      <c r="AQ34" s="164">
        <v>22.705500000000001</v>
      </c>
      <c r="AR34" s="164">
        <v>24.322099999999999</v>
      </c>
      <c r="AS34" s="164">
        <v>-7.3155999999999999</v>
      </c>
      <c r="AT34" s="164">
        <v>-8.7073</v>
      </c>
      <c r="AU34" s="164">
        <v>-8.3892000000000007</v>
      </c>
      <c r="AV34" s="164">
        <v>15.2318</v>
      </c>
      <c r="AW34" s="164">
        <v>13.8969</v>
      </c>
      <c r="AX34" s="164">
        <v>-8.7073</v>
      </c>
      <c r="AY34" s="164">
        <v>-7.6356999999999999</v>
      </c>
      <c r="AZ34" s="164">
        <v>3.5632999999999999</v>
      </c>
      <c r="BA34" s="164">
        <v>20.888100000000001</v>
      </c>
      <c r="BB34" s="164">
        <v>75.3626</v>
      </c>
      <c r="BC34" s="164">
        <v>24.274699999999999</v>
      </c>
      <c r="BD34" s="164">
        <v>-7</v>
      </c>
      <c r="BE34" s="164">
        <v>-7.4</v>
      </c>
      <c r="BF34" s="164">
        <v>-23.7789</v>
      </c>
      <c r="BG34" s="164">
        <v>-21.290800000000001</v>
      </c>
      <c r="BH34" s="164">
        <v>-3.5709</v>
      </c>
      <c r="BI34" s="165"/>
      <c r="BJ34" s="164">
        <v>12.2501</v>
      </c>
      <c r="BK34" s="164">
        <v>7.8299000000000003</v>
      </c>
      <c r="BL34" s="164">
        <v>2.2473000000000001</v>
      </c>
      <c r="BM34" s="164">
        <v>1.6689000000000001</v>
      </c>
      <c r="BN34" s="164">
        <v>-111.23990000000001</v>
      </c>
      <c r="BO34" s="164">
        <v>48.3108</v>
      </c>
      <c r="BP34" s="164">
        <v>48.402299999999997</v>
      </c>
      <c r="BQ34" s="164">
        <v>82.946799999999996</v>
      </c>
      <c r="BR34" s="164">
        <v>-89.311899999999994</v>
      </c>
      <c r="BS34" s="165"/>
      <c r="BT34" s="165"/>
      <c r="BU34" s="165"/>
      <c r="BV34" s="164">
        <v>22.763400000000001</v>
      </c>
      <c r="BW34" s="164">
        <v>9.35</v>
      </c>
      <c r="BX34" s="164">
        <v>8.3699999999999992</v>
      </c>
      <c r="BY34" s="164">
        <v>-0.77</v>
      </c>
      <c r="BZ34" s="164">
        <v>8.5399999999999991</v>
      </c>
      <c r="CA34" s="164">
        <v>-10.0426</v>
      </c>
      <c r="CB34" s="164">
        <v>-9.7746999999999993</v>
      </c>
      <c r="CC34" s="165"/>
      <c r="CD34" s="164">
        <v>55.271999999999998</v>
      </c>
      <c r="CE34" s="164">
        <v>-8.1242999999999999</v>
      </c>
      <c r="CF34" s="164">
        <v>-11.773199999999999</v>
      </c>
      <c r="CG34" s="164">
        <v>-11.8645</v>
      </c>
      <c r="CH34" s="164">
        <v>11.865600000000001</v>
      </c>
      <c r="CI34" s="164">
        <v>27.944700000000001</v>
      </c>
      <c r="CJ34" s="165"/>
      <c r="CK34" s="165"/>
      <c r="CL34" s="164">
        <v>102.5</v>
      </c>
      <c r="CM34" s="164">
        <v>-52.2</v>
      </c>
      <c r="CN34" s="164">
        <v>-3.78</v>
      </c>
      <c r="CO34" s="164">
        <v>53.9512</v>
      </c>
      <c r="CP34" s="164">
        <v>53.759599999999999</v>
      </c>
      <c r="CQ34" s="164">
        <v>52.2117</v>
      </c>
      <c r="CR34" s="164">
        <v>69.733800000000002</v>
      </c>
      <c r="CS34" s="164">
        <v>69.636099999999999</v>
      </c>
      <c r="CT34" s="164">
        <v>-29.7242</v>
      </c>
      <c r="CU34" s="164">
        <v>-52.262900000000002</v>
      </c>
      <c r="CV34" s="164">
        <v>-24.577999999999999</v>
      </c>
      <c r="CW34" s="164">
        <v>2.7469000000000001</v>
      </c>
      <c r="CX34" s="164">
        <v>27.97</v>
      </c>
      <c r="CY34" s="164">
        <v>15.84</v>
      </c>
      <c r="CZ34" s="164">
        <v>13.442399999999999</v>
      </c>
      <c r="DA34" s="164">
        <v>13.4796</v>
      </c>
      <c r="DB34" s="164">
        <v>-12.67</v>
      </c>
      <c r="DC34" s="164">
        <v>25.5123</v>
      </c>
      <c r="DD34" s="164">
        <v>-29.027999999999999</v>
      </c>
      <c r="DE34" s="164">
        <v>-30.123699999999999</v>
      </c>
      <c r="DF34" s="164">
        <v>36.235599999999998</v>
      </c>
      <c r="DG34" s="164">
        <v>1.44E-2</v>
      </c>
      <c r="DH34" s="164">
        <v>-6.6718999999999999</v>
      </c>
      <c r="DI34" s="164">
        <v>-6.8</v>
      </c>
      <c r="DJ34" s="164">
        <v>-6</v>
      </c>
      <c r="DK34" s="164">
        <v>-3.125</v>
      </c>
      <c r="DL34" s="164">
        <v>7.4862000000000002</v>
      </c>
      <c r="DM34" s="164">
        <v>39.906799999999997</v>
      </c>
      <c r="DN34" s="164">
        <v>17.261700000000001</v>
      </c>
      <c r="DO34" s="164">
        <v>8.11</v>
      </c>
      <c r="DP34" s="164">
        <v>-1.38</v>
      </c>
      <c r="DQ34" s="164">
        <v>11.2455</v>
      </c>
      <c r="DR34" s="164">
        <v>-33.9619</v>
      </c>
      <c r="DS34" s="164">
        <v>-8.56</v>
      </c>
      <c r="DT34" s="164">
        <v>-8.5299999999999994</v>
      </c>
      <c r="DU34" s="164">
        <v>26.49</v>
      </c>
      <c r="DV34" s="164">
        <v>25.92</v>
      </c>
      <c r="DW34" s="164">
        <v>-32.145499999999998</v>
      </c>
      <c r="DX34" s="164">
        <v>-14.8727</v>
      </c>
      <c r="DY34" s="164">
        <v>-47.2866</v>
      </c>
      <c r="DZ34" s="164">
        <v>-45.918199999999999</v>
      </c>
      <c r="EA34" s="164">
        <v>28.464200000000002</v>
      </c>
      <c r="EB34" s="164">
        <v>5.9001000000000001</v>
      </c>
      <c r="EC34" s="164">
        <v>-5.5058999999999996</v>
      </c>
      <c r="ED34" s="164">
        <v>-5.0857000000000001</v>
      </c>
      <c r="EE34" s="164">
        <v>-12.797599999999999</v>
      </c>
      <c r="EF34" s="164">
        <v>-17.750900000000001</v>
      </c>
      <c r="EG34" s="164">
        <v>-11.737</v>
      </c>
      <c r="EH34" s="164">
        <v>-152.0359</v>
      </c>
      <c r="EI34" s="164">
        <v>-67.294200000000004</v>
      </c>
      <c r="EJ34" s="165"/>
      <c r="EK34" s="164">
        <v>-9.3129000000000008</v>
      </c>
      <c r="EL34" s="164">
        <v>-8.9512</v>
      </c>
      <c r="EM34" s="164">
        <v>19.9284</v>
      </c>
      <c r="EN34" s="164">
        <v>-18.911300000000001</v>
      </c>
      <c r="EO34" s="164">
        <v>-16.690200000000001</v>
      </c>
      <c r="EP34" s="164">
        <v>23.568000000000001</v>
      </c>
      <c r="EQ34" s="164">
        <v>-24.305499999999999</v>
      </c>
      <c r="ER34" s="164">
        <v>-24.387</v>
      </c>
      <c r="ES34" s="164">
        <v>10.3812</v>
      </c>
      <c r="ET34" s="164">
        <v>-14.44</v>
      </c>
      <c r="EU34" s="164">
        <v>-12.83</v>
      </c>
      <c r="EV34" s="164">
        <v>-0.2</v>
      </c>
      <c r="EW34" s="164">
        <v>3.3227000000000002</v>
      </c>
      <c r="EX34" s="164">
        <v>-29.444199999999999</v>
      </c>
      <c r="EY34" s="164">
        <v>-4.3175999999999997</v>
      </c>
      <c r="EZ34" s="164">
        <v>6.4264999999999999</v>
      </c>
      <c r="FA34" s="164">
        <v>1.6375999999999999</v>
      </c>
      <c r="FB34" s="164">
        <v>7.0423999999999998</v>
      </c>
      <c r="FC34" s="164">
        <v>-22.718</v>
      </c>
      <c r="FD34" s="165"/>
      <c r="FE34" s="165"/>
      <c r="FF34" s="164">
        <v>0.629</v>
      </c>
      <c r="FG34" s="164">
        <v>3.4081000000000001</v>
      </c>
      <c r="FH34" s="164">
        <v>3.2515999999999998</v>
      </c>
      <c r="FI34" s="164">
        <v>3.1175000000000002</v>
      </c>
      <c r="FJ34" s="164">
        <v>-2.6793</v>
      </c>
      <c r="FK34" s="164">
        <v>-2.8468</v>
      </c>
      <c r="FL34" s="164">
        <v>-23.276399999999999</v>
      </c>
      <c r="FM34" s="164">
        <v>28.749199999999998</v>
      </c>
      <c r="FN34" s="164">
        <v>29.268899999999999</v>
      </c>
      <c r="FO34" s="164">
        <v>-17.6648</v>
      </c>
      <c r="FP34" s="165"/>
      <c r="FQ34" s="164">
        <v>13.600099999999999</v>
      </c>
      <c r="FR34" s="164">
        <v>-18.899999999999999</v>
      </c>
      <c r="FS34" s="164">
        <v>-2.7168999999999999</v>
      </c>
      <c r="FT34" s="164">
        <v>0.3417</v>
      </c>
      <c r="FU34" s="164">
        <v>1.89</v>
      </c>
      <c r="FV34" s="164">
        <v>-0.39</v>
      </c>
      <c r="FW34" s="164">
        <v>-12.789899999999999</v>
      </c>
      <c r="FX34" s="164">
        <v>1.0348999999999999</v>
      </c>
      <c r="FY34" s="164">
        <v>3.25</v>
      </c>
      <c r="FZ34" s="164">
        <v>0.95499999999999996</v>
      </c>
      <c r="GA34" s="164">
        <v>2.5811999999999999</v>
      </c>
      <c r="GB34" s="164">
        <v>1.18</v>
      </c>
      <c r="GC34" s="164">
        <v>-7.4577</v>
      </c>
      <c r="GD34" s="164">
        <v>-0.31290000000000001</v>
      </c>
      <c r="GE34" s="164">
        <v>-3.96</v>
      </c>
      <c r="GF34" s="164">
        <v>26.359200000000001</v>
      </c>
      <c r="GG34" s="165"/>
      <c r="GH34" s="164">
        <v>24.150700000000001</v>
      </c>
      <c r="GI34" s="165"/>
      <c r="GJ34" s="164">
        <v>-16.410799999999998</v>
      </c>
      <c r="GK34" s="164">
        <v>2.9264999999999999</v>
      </c>
      <c r="GL34" s="165"/>
      <c r="GM34" s="165"/>
      <c r="GN34" s="164">
        <v>-15.9366</v>
      </c>
      <c r="GO34" s="164">
        <v>-19.095099999999999</v>
      </c>
      <c r="GP34" s="164">
        <v>0.9819</v>
      </c>
      <c r="GQ34" s="164">
        <v>-34.789200000000001</v>
      </c>
      <c r="GR34" s="164">
        <v>7.0041000000000002</v>
      </c>
      <c r="GS34" s="164">
        <v>7.8140999999999998</v>
      </c>
      <c r="GT34" s="164">
        <v>118.3647</v>
      </c>
      <c r="GU34" s="164">
        <v>-7.7436999999999996</v>
      </c>
      <c r="GV34" s="164">
        <v>-6.5407999999999999</v>
      </c>
      <c r="GW34" s="164">
        <v>-17.123699999999999</v>
      </c>
      <c r="GX34" s="164">
        <v>2.6313</v>
      </c>
      <c r="GY34" s="164">
        <v>5.7725999999999997</v>
      </c>
      <c r="GZ34" s="164">
        <v>5.9180000000000001</v>
      </c>
      <c r="HA34" s="164">
        <v>2</v>
      </c>
      <c r="HB34" s="164">
        <v>17.487400000000001</v>
      </c>
      <c r="HC34" s="164">
        <v>19.4344</v>
      </c>
      <c r="HD34" s="164">
        <v>7.54</v>
      </c>
      <c r="HE34" s="164">
        <v>-14.984999999999999</v>
      </c>
      <c r="HF34" s="164">
        <v>0</v>
      </c>
      <c r="HG34" s="164">
        <v>27.769400000000001</v>
      </c>
      <c r="HH34" s="164">
        <v>0</v>
      </c>
      <c r="HI34" s="164">
        <v>-4.5125000000000002</v>
      </c>
      <c r="HJ34" s="164">
        <v>-4.3124000000000002</v>
      </c>
      <c r="HK34" s="164">
        <v>-7.7766999999999999</v>
      </c>
      <c r="HL34" s="164">
        <v>-10.223100000000001</v>
      </c>
      <c r="HM34" s="164">
        <v>0</v>
      </c>
      <c r="HN34" s="164">
        <v>-11.0702</v>
      </c>
      <c r="HO34" s="165"/>
      <c r="HP34" s="165"/>
      <c r="HQ34" s="164">
        <v>-16.390499999999999</v>
      </c>
      <c r="HR34" s="164">
        <v>-15.7972</v>
      </c>
      <c r="HS34" s="164">
        <v>-23.727</v>
      </c>
      <c r="HT34" s="164">
        <v>-22.896899999999999</v>
      </c>
      <c r="HU34" s="164">
        <v>9.42</v>
      </c>
      <c r="HV34" s="164">
        <v>9.4</v>
      </c>
      <c r="HW34" s="164">
        <v>-32.1</v>
      </c>
      <c r="HX34" s="164">
        <v>-32.799999999999997</v>
      </c>
      <c r="HY34" s="164">
        <v>2.1981999999999999</v>
      </c>
      <c r="HZ34" s="164">
        <v>2.2400000000000002</v>
      </c>
      <c r="IA34" s="165"/>
      <c r="IB34" s="164">
        <v>21.215599999999998</v>
      </c>
      <c r="IC34" s="164">
        <v>21.136299999999999</v>
      </c>
      <c r="ID34" s="164">
        <v>-15.7</v>
      </c>
      <c r="IE34" s="164">
        <v>-37.5</v>
      </c>
      <c r="IF34" s="164">
        <v>-0.3</v>
      </c>
      <c r="IG34" s="164">
        <v>-0.7</v>
      </c>
      <c r="IH34" s="164">
        <v>-17.668199999999999</v>
      </c>
      <c r="II34" s="164">
        <v>-17.668399999999998</v>
      </c>
      <c r="IJ34" s="164">
        <v>-70.161799999999999</v>
      </c>
      <c r="IK34" s="164">
        <v>21.807400000000001</v>
      </c>
      <c r="IL34" s="164">
        <v>-227.62559999999999</v>
      </c>
      <c r="IM34" s="164">
        <v>-18.523599999999998</v>
      </c>
      <c r="IN34" s="164">
        <v>8.6324000000000005</v>
      </c>
      <c r="IO34" s="164">
        <v>67.728200000000001</v>
      </c>
      <c r="IP34" s="164">
        <v>101.5461</v>
      </c>
      <c r="IQ34" s="164">
        <v>90.589399999999998</v>
      </c>
      <c r="IR34" s="164">
        <v>114.70229999999999</v>
      </c>
      <c r="IS34" s="164">
        <v>-7.8204000000000002</v>
      </c>
      <c r="IT34" s="164">
        <v>11.133900000000001</v>
      </c>
      <c r="IU34" s="164">
        <v>10.6083</v>
      </c>
      <c r="IV34" s="164">
        <v>18.8994</v>
      </c>
      <c r="IW34" s="164">
        <v>107.0171</v>
      </c>
      <c r="IX34" s="164">
        <v>-231.05670000000001</v>
      </c>
      <c r="IY34" s="164">
        <v>21.386600000000001</v>
      </c>
      <c r="IZ34" s="164">
        <v>-18.249400000000001</v>
      </c>
      <c r="JA34" s="164">
        <v>-0.42109999999999997</v>
      </c>
      <c r="JB34" s="165"/>
      <c r="JC34" s="164">
        <v>-7.68</v>
      </c>
      <c r="JD34" s="164">
        <v>-0.89500000000000002</v>
      </c>
      <c r="JE34" s="164">
        <v>-0.90800000000000003</v>
      </c>
      <c r="JF34" s="164">
        <v>3.04</v>
      </c>
      <c r="JG34" s="164">
        <v>-2.4</v>
      </c>
      <c r="JH34" s="164">
        <v>-1.8714</v>
      </c>
      <c r="JI34" s="164">
        <v>-4.0420999999999996</v>
      </c>
      <c r="JJ34" s="164">
        <v>8.0582999999999991</v>
      </c>
      <c r="JK34" s="164">
        <v>-3.8376000000000001</v>
      </c>
      <c r="JL34" s="164">
        <v>7.2</v>
      </c>
      <c r="JM34" s="164">
        <v>2.5019999999999998</v>
      </c>
      <c r="JN34" s="164">
        <v>1.7150000000000001</v>
      </c>
      <c r="JO34" s="165"/>
      <c r="JP34" s="165"/>
      <c r="JQ34" s="164">
        <v>3.6873</v>
      </c>
      <c r="JR34" s="164">
        <v>4.4062000000000001</v>
      </c>
      <c r="JS34" s="164">
        <v>3.5872000000000002</v>
      </c>
      <c r="JT34" s="165"/>
      <c r="JU34" s="164">
        <v>21.2</v>
      </c>
      <c r="JV34" s="164">
        <v>2.8696999999999999</v>
      </c>
      <c r="JW34" s="164">
        <v>0.5</v>
      </c>
      <c r="JX34" s="165"/>
      <c r="JY34" s="164">
        <v>0</v>
      </c>
      <c r="JZ34" s="164">
        <v>-17.702999999999999</v>
      </c>
      <c r="KA34" s="164">
        <v>-18.879300000000001</v>
      </c>
      <c r="KB34" s="164">
        <v>0</v>
      </c>
      <c r="KC34" s="164">
        <v>12.545400000000001</v>
      </c>
      <c r="KD34" s="164">
        <v>-13.069000000000001</v>
      </c>
      <c r="KE34" s="164">
        <v>0</v>
      </c>
      <c r="KF34" s="164">
        <v>-23.2</v>
      </c>
      <c r="KG34" s="164">
        <v>5.3</v>
      </c>
      <c r="KH34" s="165"/>
      <c r="KI34" s="164">
        <v>-41.3566</v>
      </c>
    </row>
    <row r="35" spans="1:295" ht="18" customHeight="1" x14ac:dyDescent="0.25">
      <c r="A35" s="159" t="s">
        <v>82</v>
      </c>
      <c r="B35" s="159" t="s">
        <v>843</v>
      </c>
      <c r="C35" s="163">
        <v>0</v>
      </c>
      <c r="D35" s="164">
        <v>3.6797</v>
      </c>
      <c r="E35" s="164">
        <v>-8.3717000000000006</v>
      </c>
      <c r="F35" s="164">
        <v>3.9396</v>
      </c>
      <c r="G35" s="164">
        <v>11.7681</v>
      </c>
      <c r="H35" s="165"/>
      <c r="I35" s="164">
        <v>11.4299</v>
      </c>
      <c r="J35" s="165"/>
      <c r="K35" s="164">
        <v>19.738900000000001</v>
      </c>
      <c r="L35" s="164">
        <v>8.3327000000000009</v>
      </c>
      <c r="M35" s="164">
        <v>11.268700000000001</v>
      </c>
      <c r="N35" s="164">
        <v>-26.64</v>
      </c>
      <c r="O35" s="164">
        <v>-33</v>
      </c>
      <c r="P35" s="164">
        <v>8.8000000000000007</v>
      </c>
      <c r="Q35" s="164">
        <v>4.968</v>
      </c>
      <c r="R35" s="165"/>
      <c r="S35" s="164">
        <v>2.3874</v>
      </c>
      <c r="T35" s="165"/>
      <c r="U35" s="164">
        <v>6.0232999999999999</v>
      </c>
      <c r="V35" s="164">
        <v>5.7986000000000004</v>
      </c>
      <c r="W35" s="164">
        <v>10.1153</v>
      </c>
      <c r="X35" s="164">
        <v>9.3097999999999992</v>
      </c>
      <c r="Y35" s="164">
        <v>-5.8955000000000002</v>
      </c>
      <c r="Z35" s="164">
        <v>2.5983000000000001</v>
      </c>
      <c r="AA35" s="165"/>
      <c r="AB35" s="164">
        <v>-1.2212000000000001</v>
      </c>
      <c r="AC35" s="164">
        <v>-1.5549999999999999</v>
      </c>
      <c r="AD35" s="164">
        <v>-1.5209999999999999</v>
      </c>
      <c r="AE35" s="164">
        <v>10.388</v>
      </c>
      <c r="AF35" s="164">
        <v>4.4400000000000004</v>
      </c>
      <c r="AG35" s="164">
        <v>-2.2000000000000002</v>
      </c>
      <c r="AH35" s="164">
        <v>0.28599999999999998</v>
      </c>
      <c r="AI35" s="164">
        <v>0.16</v>
      </c>
      <c r="AJ35" s="164">
        <v>-7.82</v>
      </c>
      <c r="AK35" s="164">
        <v>-7.84</v>
      </c>
      <c r="AL35" s="165"/>
      <c r="AM35" s="164">
        <v>-16.739999999999998</v>
      </c>
      <c r="AN35" s="164">
        <v>-16.72</v>
      </c>
      <c r="AO35" s="164">
        <v>7.1700999999999997</v>
      </c>
      <c r="AP35" s="164">
        <v>3.5615999999999999</v>
      </c>
      <c r="AQ35" s="164">
        <v>22.9725</v>
      </c>
      <c r="AR35" s="164">
        <v>24.995000000000001</v>
      </c>
      <c r="AS35" s="164">
        <v>-8.2767999999999997</v>
      </c>
      <c r="AT35" s="164">
        <v>-9.2431999999999999</v>
      </c>
      <c r="AU35" s="164">
        <v>-10.262600000000001</v>
      </c>
      <c r="AV35" s="164">
        <v>12.191000000000001</v>
      </c>
      <c r="AW35" s="164">
        <v>12.797800000000001</v>
      </c>
      <c r="AX35" s="164">
        <v>-9.2431999999999999</v>
      </c>
      <c r="AY35" s="164">
        <v>-6.8319000000000001</v>
      </c>
      <c r="AZ35" s="164">
        <v>4.3522999999999996</v>
      </c>
      <c r="BA35" s="164">
        <v>18.9528</v>
      </c>
      <c r="BB35" s="164">
        <v>81.508300000000006</v>
      </c>
      <c r="BC35" s="164">
        <v>25.137599999999999</v>
      </c>
      <c r="BD35" s="164">
        <v>-7.2</v>
      </c>
      <c r="BE35" s="164">
        <v>-7.7</v>
      </c>
      <c r="BF35" s="164">
        <v>-22.727399999999999</v>
      </c>
      <c r="BG35" s="164">
        <v>-21.699300000000001</v>
      </c>
      <c r="BH35" s="164">
        <v>-2.7591999999999999</v>
      </c>
      <c r="BI35" s="165"/>
      <c r="BJ35" s="164">
        <v>10.9871</v>
      </c>
      <c r="BK35" s="164">
        <v>7.0880999999999998</v>
      </c>
      <c r="BL35" s="164">
        <v>1.6681999999999999</v>
      </c>
      <c r="BM35" s="164">
        <v>1.2614000000000001</v>
      </c>
      <c r="BN35" s="164">
        <v>-115.54300000000001</v>
      </c>
      <c r="BO35" s="164">
        <v>47.1511</v>
      </c>
      <c r="BP35" s="164">
        <v>47.2121</v>
      </c>
      <c r="BQ35" s="164">
        <v>86.982399999999998</v>
      </c>
      <c r="BR35" s="164">
        <v>-92.646199999999993</v>
      </c>
      <c r="BS35" s="165"/>
      <c r="BT35" s="165"/>
      <c r="BU35" s="165"/>
      <c r="BV35" s="164">
        <v>21.7454</v>
      </c>
      <c r="BW35" s="164">
        <v>9.1199999999999992</v>
      </c>
      <c r="BX35" s="164">
        <v>8.3699999999999992</v>
      </c>
      <c r="BY35" s="164">
        <v>-1.44</v>
      </c>
      <c r="BZ35" s="164">
        <v>7.74</v>
      </c>
      <c r="CA35" s="164">
        <v>-7.8993000000000002</v>
      </c>
      <c r="CB35" s="164">
        <v>-8.1671999999999993</v>
      </c>
      <c r="CC35" s="165"/>
      <c r="CD35" s="164">
        <v>53.227499999999999</v>
      </c>
      <c r="CE35" s="164">
        <v>-7.7439999999999998</v>
      </c>
      <c r="CF35" s="164">
        <v>-11.792199999999999</v>
      </c>
      <c r="CG35" s="164">
        <v>-11.6126</v>
      </c>
      <c r="CH35" s="164">
        <v>11.0791</v>
      </c>
      <c r="CI35" s="164">
        <v>28.286200000000001</v>
      </c>
      <c r="CJ35" s="165"/>
      <c r="CK35" s="165"/>
      <c r="CL35" s="164">
        <v>103.7</v>
      </c>
      <c r="CM35" s="164">
        <v>-52.8</v>
      </c>
      <c r="CN35" s="164">
        <v>-3.7</v>
      </c>
      <c r="CO35" s="164">
        <v>54.6708</v>
      </c>
      <c r="CP35" s="164">
        <v>53.981400000000001</v>
      </c>
      <c r="CQ35" s="164">
        <v>51.861199999999997</v>
      </c>
      <c r="CR35" s="164">
        <v>73.419700000000006</v>
      </c>
      <c r="CS35" s="164">
        <v>74.524600000000007</v>
      </c>
      <c r="CT35" s="164">
        <v>-33.2639</v>
      </c>
      <c r="CU35" s="164">
        <v>-51.504300000000001</v>
      </c>
      <c r="CV35" s="164">
        <v>-29.6296</v>
      </c>
      <c r="CW35" s="164">
        <v>3.1320999999999999</v>
      </c>
      <c r="CX35" s="164">
        <v>27.06</v>
      </c>
      <c r="CY35" s="164">
        <v>13.9</v>
      </c>
      <c r="CZ35" s="164">
        <v>12.192399999999999</v>
      </c>
      <c r="DA35" s="164">
        <v>12.307700000000001</v>
      </c>
      <c r="DB35" s="164">
        <v>-11.92</v>
      </c>
      <c r="DC35" s="165"/>
      <c r="DD35" s="164">
        <v>-29.394500000000001</v>
      </c>
      <c r="DE35" s="164">
        <v>-29.932400000000001</v>
      </c>
      <c r="DF35" s="164">
        <v>38.852600000000002</v>
      </c>
      <c r="DG35" s="164">
        <v>1.4500000000000001E-2</v>
      </c>
      <c r="DH35" s="164">
        <v>-6.1946000000000003</v>
      </c>
      <c r="DI35" s="164">
        <v>-4.4000000000000004</v>
      </c>
      <c r="DJ35" s="164">
        <v>-3.7</v>
      </c>
      <c r="DK35" s="164">
        <v>-3.2422</v>
      </c>
      <c r="DL35" s="164">
        <v>7.1120999999999999</v>
      </c>
      <c r="DM35" s="164">
        <v>38.487400000000001</v>
      </c>
      <c r="DN35" s="164">
        <v>16.704999999999998</v>
      </c>
      <c r="DO35" s="164">
        <v>7.8</v>
      </c>
      <c r="DP35" s="164">
        <v>-0.95</v>
      </c>
      <c r="DQ35" s="164">
        <v>11.2995</v>
      </c>
      <c r="DR35" s="164">
        <v>-37.747100000000003</v>
      </c>
      <c r="DS35" s="164">
        <v>-7.97</v>
      </c>
      <c r="DT35" s="164">
        <v>-7.99</v>
      </c>
      <c r="DU35" s="164">
        <v>25.21</v>
      </c>
      <c r="DV35" s="164">
        <v>26.28</v>
      </c>
      <c r="DW35" s="164">
        <v>-34.563600000000001</v>
      </c>
      <c r="DX35" s="164">
        <v>-17.063600000000001</v>
      </c>
      <c r="DY35" s="164">
        <v>-45.906700000000001</v>
      </c>
      <c r="DZ35" s="164">
        <v>-44.863599999999998</v>
      </c>
      <c r="EA35" s="164">
        <v>29.140899999999998</v>
      </c>
      <c r="EB35" s="164">
        <v>6.1971999999999996</v>
      </c>
      <c r="EC35" s="164">
        <v>-5.5704000000000002</v>
      </c>
      <c r="ED35" s="164">
        <v>-5.2294999999999998</v>
      </c>
      <c r="EE35" s="164">
        <v>-21.427</v>
      </c>
      <c r="EF35" s="164">
        <v>-26.575199999999999</v>
      </c>
      <c r="EG35" s="164">
        <v>-11.891999999999999</v>
      </c>
      <c r="EH35" s="164">
        <v>-155.05860000000001</v>
      </c>
      <c r="EI35" s="164">
        <v>-69.488500000000002</v>
      </c>
      <c r="EJ35" s="165"/>
      <c r="EK35" s="164">
        <v>-9.9113000000000007</v>
      </c>
      <c r="EL35" s="164">
        <v>-9.2142999999999997</v>
      </c>
      <c r="EM35" s="164">
        <v>25.354500000000002</v>
      </c>
      <c r="EN35" s="164">
        <v>-13.9971</v>
      </c>
      <c r="EO35" s="164">
        <v>-13.3141</v>
      </c>
      <c r="EP35" s="164">
        <v>1.04</v>
      </c>
      <c r="EQ35" s="164">
        <v>-23.2212</v>
      </c>
      <c r="ER35" s="164">
        <v>-22.657299999999999</v>
      </c>
      <c r="ES35" s="164">
        <v>13.751300000000001</v>
      </c>
      <c r="ET35" s="164">
        <v>0</v>
      </c>
      <c r="EU35" s="164">
        <v>-11.47</v>
      </c>
      <c r="EV35" s="164">
        <v>0</v>
      </c>
      <c r="EW35" s="164">
        <v>3.4931000000000001</v>
      </c>
      <c r="EX35" s="164">
        <v>-20.937200000000001</v>
      </c>
      <c r="EY35" s="164">
        <v>-5.2473999999999998</v>
      </c>
      <c r="EZ35" s="164">
        <v>5.5507999999999997</v>
      </c>
      <c r="FA35" s="164">
        <v>2.6516000000000002</v>
      </c>
      <c r="FB35" s="164">
        <v>12.008599999999999</v>
      </c>
      <c r="FC35" s="164">
        <v>-28.174399999999999</v>
      </c>
      <c r="FD35" s="164">
        <v>0</v>
      </c>
      <c r="FE35" s="165"/>
      <c r="FF35" s="164">
        <v>0.75439999999999996</v>
      </c>
      <c r="FG35" s="164">
        <v>3.7978000000000001</v>
      </c>
      <c r="FH35" s="164">
        <v>4.7702999999999998</v>
      </c>
      <c r="FI35" s="164">
        <v>3.0444</v>
      </c>
      <c r="FJ35" s="164">
        <v>-4.6887999999999996</v>
      </c>
      <c r="FK35" s="164">
        <v>-4.5213000000000001</v>
      </c>
      <c r="FL35" s="164">
        <v>-22.4391</v>
      </c>
      <c r="FM35" s="164">
        <v>27.832899999999999</v>
      </c>
      <c r="FN35" s="164">
        <v>27.900500000000001</v>
      </c>
      <c r="FO35" s="164">
        <v>-17.891100000000002</v>
      </c>
      <c r="FP35" s="165"/>
      <c r="FQ35" s="164">
        <v>12.9458</v>
      </c>
      <c r="FR35" s="164">
        <v>-18.760000000000002</v>
      </c>
      <c r="FS35" s="164">
        <v>-1.4406000000000001</v>
      </c>
      <c r="FT35" s="164">
        <v>0.26390000000000002</v>
      </c>
      <c r="FU35" s="164">
        <v>1.0900000000000001</v>
      </c>
      <c r="FV35" s="164">
        <v>2.19</v>
      </c>
      <c r="FW35" s="164">
        <v>-12.899100000000001</v>
      </c>
      <c r="FX35" s="164">
        <v>1.2081999999999999</v>
      </c>
      <c r="FY35" s="164">
        <v>3.2490000000000001</v>
      </c>
      <c r="FZ35" s="164">
        <v>0.97199999999999998</v>
      </c>
      <c r="GA35" s="164">
        <v>2.1396000000000002</v>
      </c>
      <c r="GB35" s="164">
        <v>3.22</v>
      </c>
      <c r="GC35" s="164">
        <v>-7.3007999999999997</v>
      </c>
      <c r="GD35" s="164">
        <v>-0.34839999999999999</v>
      </c>
      <c r="GE35" s="164">
        <v>-3.43</v>
      </c>
      <c r="GF35" s="164">
        <v>24.6111</v>
      </c>
      <c r="GG35" s="165"/>
      <c r="GH35" s="164">
        <v>22.925000000000001</v>
      </c>
      <c r="GI35" s="165"/>
      <c r="GJ35" s="164">
        <v>-14.463200000000001</v>
      </c>
      <c r="GK35" s="164">
        <v>2.8653</v>
      </c>
      <c r="GL35" s="165"/>
      <c r="GM35" s="165"/>
      <c r="GN35" s="164">
        <v>-14.5906</v>
      </c>
      <c r="GO35" s="164">
        <v>-20.655100000000001</v>
      </c>
      <c r="GP35" s="164">
        <v>0.85070000000000001</v>
      </c>
      <c r="GQ35" s="164">
        <v>-33.528799999999997</v>
      </c>
      <c r="GR35" s="164">
        <v>6.8952</v>
      </c>
      <c r="GS35" s="164">
        <v>6.0659000000000001</v>
      </c>
      <c r="GT35" s="164">
        <v>121.39109999999999</v>
      </c>
      <c r="GU35" s="164">
        <v>-7.6493000000000002</v>
      </c>
      <c r="GV35" s="164">
        <v>-6.6458000000000004</v>
      </c>
      <c r="GW35" s="164">
        <v>-16.264500000000002</v>
      </c>
      <c r="GX35" s="164">
        <v>2.4302999999999999</v>
      </c>
      <c r="GY35" s="164">
        <v>5.5235000000000003</v>
      </c>
      <c r="GZ35" s="164">
        <v>5.5541</v>
      </c>
      <c r="HA35" s="164">
        <v>1.7339</v>
      </c>
      <c r="HB35" s="164">
        <v>18.2163</v>
      </c>
      <c r="HC35" s="164">
        <v>20.121099999999998</v>
      </c>
      <c r="HD35" s="164">
        <v>6.29</v>
      </c>
      <c r="HE35" s="164">
        <v>-14.4222</v>
      </c>
      <c r="HF35" s="164">
        <v>0</v>
      </c>
      <c r="HG35" s="164">
        <v>26.155200000000001</v>
      </c>
      <c r="HH35" s="164">
        <v>0</v>
      </c>
      <c r="HI35" s="164">
        <v>-6.7870999999999997</v>
      </c>
      <c r="HJ35" s="164">
        <v>-6.8174000000000001</v>
      </c>
      <c r="HK35" s="164">
        <v>-7.7119</v>
      </c>
      <c r="HL35" s="164">
        <v>-9.8003</v>
      </c>
      <c r="HM35" s="164">
        <v>0</v>
      </c>
      <c r="HN35" s="164">
        <v>0</v>
      </c>
      <c r="HO35" s="165"/>
      <c r="HP35" s="165"/>
      <c r="HQ35" s="164">
        <v>-18.950299999999999</v>
      </c>
      <c r="HR35" s="164">
        <v>-18.357099999999999</v>
      </c>
      <c r="HS35" s="164">
        <v>-24.120699999999999</v>
      </c>
      <c r="HT35" s="164">
        <v>-23.6892</v>
      </c>
      <c r="HU35" s="164">
        <v>11.22</v>
      </c>
      <c r="HV35" s="164">
        <v>11.23</v>
      </c>
      <c r="HW35" s="164">
        <v>-33</v>
      </c>
      <c r="HX35" s="164">
        <v>-32</v>
      </c>
      <c r="HY35" s="164">
        <v>2.1634000000000002</v>
      </c>
      <c r="HZ35" s="164">
        <v>4.08</v>
      </c>
      <c r="IA35" s="165"/>
      <c r="IB35" s="164">
        <v>11.289300000000001</v>
      </c>
      <c r="IC35" s="164">
        <v>11.211399999999999</v>
      </c>
      <c r="ID35" s="164">
        <v>-15.6</v>
      </c>
      <c r="IE35" s="164">
        <v>-35.4</v>
      </c>
      <c r="IF35" s="164">
        <v>2.5</v>
      </c>
      <c r="IG35" s="164">
        <v>1.6</v>
      </c>
      <c r="IH35" s="165"/>
      <c r="II35" s="164">
        <v>-17.692799999999998</v>
      </c>
      <c r="IJ35" s="164">
        <v>-74.581699999999998</v>
      </c>
      <c r="IK35" s="164">
        <v>20.844799999999999</v>
      </c>
      <c r="IL35" s="164">
        <v>-229.08269999999999</v>
      </c>
      <c r="IM35" s="164">
        <v>-17.613499999999998</v>
      </c>
      <c r="IN35" s="164">
        <v>7.9172000000000002</v>
      </c>
      <c r="IO35" s="164">
        <v>65.748800000000003</v>
      </c>
      <c r="IP35" s="164">
        <v>103.4983</v>
      </c>
      <c r="IQ35" s="164">
        <v>96.674099999999996</v>
      </c>
      <c r="IR35" s="164">
        <v>117.9131</v>
      </c>
      <c r="IS35" s="164">
        <v>-8.1534999999999993</v>
      </c>
      <c r="IT35" s="164">
        <v>11.170999999999999</v>
      </c>
      <c r="IU35" s="164">
        <v>11.913</v>
      </c>
      <c r="IV35" s="164">
        <v>13.378</v>
      </c>
      <c r="IW35" s="164">
        <v>105.62390000000001</v>
      </c>
      <c r="IX35" s="164">
        <v>-236.21209999999999</v>
      </c>
      <c r="IY35" s="164">
        <v>15.7204</v>
      </c>
      <c r="IZ35" s="164">
        <v>-13.427199999999999</v>
      </c>
      <c r="JA35" s="164">
        <v>-1.1707000000000001</v>
      </c>
      <c r="JB35" s="165"/>
      <c r="JC35" s="164">
        <v>-7.44</v>
      </c>
      <c r="JD35" s="164">
        <v>-0.90600000000000003</v>
      </c>
      <c r="JE35" s="164">
        <v>-0.92</v>
      </c>
      <c r="JF35" s="164">
        <v>3.12</v>
      </c>
      <c r="JG35" s="164">
        <v>-2.48</v>
      </c>
      <c r="JH35" s="164">
        <v>-1.3165</v>
      </c>
      <c r="JI35" s="164">
        <v>-3.8071000000000002</v>
      </c>
      <c r="JJ35" s="164">
        <v>7.8232999999999997</v>
      </c>
      <c r="JK35" s="164">
        <v>-3.8956</v>
      </c>
      <c r="JL35" s="164">
        <v>6.3</v>
      </c>
      <c r="JM35" s="164">
        <v>2.153</v>
      </c>
      <c r="JN35" s="164">
        <v>2.1240000000000001</v>
      </c>
      <c r="JO35" s="165"/>
      <c r="JP35" s="165"/>
      <c r="JQ35" s="164">
        <v>4.3619000000000003</v>
      </c>
      <c r="JR35" s="164">
        <v>4.7</v>
      </c>
      <c r="JS35" s="164">
        <v>3.6894</v>
      </c>
      <c r="JT35" s="165"/>
      <c r="JU35" s="164">
        <v>19.8</v>
      </c>
      <c r="JV35" s="164">
        <v>2.6991000000000001</v>
      </c>
      <c r="JW35" s="164">
        <v>0.57999999999999996</v>
      </c>
      <c r="JX35" s="165"/>
      <c r="JY35" s="164">
        <v>0</v>
      </c>
      <c r="JZ35" s="164">
        <v>-17.398299999999999</v>
      </c>
      <c r="KA35" s="164">
        <v>-18.939299999999999</v>
      </c>
      <c r="KB35" s="164">
        <v>0</v>
      </c>
      <c r="KC35" s="164">
        <v>13.124000000000001</v>
      </c>
      <c r="KD35" s="164">
        <v>-14.085699999999999</v>
      </c>
      <c r="KE35" s="165"/>
      <c r="KF35" s="164">
        <v>-21.1</v>
      </c>
      <c r="KG35" s="164">
        <v>3.6</v>
      </c>
      <c r="KH35" s="165"/>
      <c r="KI35" s="164">
        <v>-41.256100000000004</v>
      </c>
    </row>
    <row r="36" spans="1:295" ht="18" customHeight="1" x14ac:dyDescent="0.25">
      <c r="A36" s="159" t="s">
        <v>82</v>
      </c>
      <c r="B36" s="159" t="s">
        <v>844</v>
      </c>
      <c r="C36" s="163">
        <v>0</v>
      </c>
      <c r="D36" s="164">
        <v>4.0388999999999999</v>
      </c>
      <c r="E36" s="164">
        <v>-8.7776999999999994</v>
      </c>
      <c r="F36" s="164">
        <v>4.093</v>
      </c>
      <c r="G36" s="164">
        <v>12.1069</v>
      </c>
      <c r="H36" s="165"/>
      <c r="I36" s="164">
        <v>11.975199999999999</v>
      </c>
      <c r="J36" s="165"/>
      <c r="K36" s="164">
        <v>20.4057</v>
      </c>
      <c r="L36" s="164">
        <v>8.7776999999999994</v>
      </c>
      <c r="M36" s="164">
        <v>11.831899999999999</v>
      </c>
      <c r="N36" s="164">
        <v>-26.64</v>
      </c>
      <c r="O36" s="164">
        <v>-35.200000000000003</v>
      </c>
      <c r="P36" s="164">
        <v>8.8000000000000007</v>
      </c>
      <c r="Q36" s="164">
        <v>4.968</v>
      </c>
      <c r="R36" s="164">
        <v>-26.4</v>
      </c>
      <c r="S36" s="164">
        <v>2.4946999999999999</v>
      </c>
      <c r="T36" s="165"/>
      <c r="U36" s="164">
        <v>6.0205000000000002</v>
      </c>
      <c r="V36" s="164">
        <v>6.0038999999999998</v>
      </c>
      <c r="W36" s="164">
        <v>10.2484</v>
      </c>
      <c r="X36" s="164">
        <v>10.077999999999999</v>
      </c>
      <c r="Y36" s="164">
        <v>-5.8937999999999997</v>
      </c>
      <c r="Z36" s="164">
        <v>2.5891999999999999</v>
      </c>
      <c r="AA36" s="165"/>
      <c r="AB36" s="164">
        <v>-1.3012999999999999</v>
      </c>
      <c r="AC36" s="164">
        <v>-1.5509999999999999</v>
      </c>
      <c r="AD36" s="164">
        <v>-1.54</v>
      </c>
      <c r="AE36" s="164">
        <v>10.46</v>
      </c>
      <c r="AF36" s="164">
        <v>4.4400000000000004</v>
      </c>
      <c r="AG36" s="164">
        <v>0</v>
      </c>
      <c r="AH36" s="164">
        <v>0.35599999999999998</v>
      </c>
      <c r="AI36" s="164">
        <v>0.156</v>
      </c>
      <c r="AJ36" s="164">
        <v>-7.89</v>
      </c>
      <c r="AK36" s="164">
        <v>-7.88</v>
      </c>
      <c r="AL36" s="165"/>
      <c r="AM36" s="164">
        <v>-17.11</v>
      </c>
      <c r="AN36" s="164">
        <v>-17.149999999999999</v>
      </c>
      <c r="AO36" s="164">
        <v>7.4173</v>
      </c>
      <c r="AP36" s="164">
        <v>3.2791999999999999</v>
      </c>
      <c r="AQ36" s="164">
        <v>24.8339</v>
      </c>
      <c r="AR36" s="164">
        <v>26.498699999999999</v>
      </c>
      <c r="AS36" s="164">
        <v>-7.5194999999999999</v>
      </c>
      <c r="AT36" s="164">
        <v>-7.2337999999999996</v>
      </c>
      <c r="AU36" s="164">
        <v>-7.1741000000000001</v>
      </c>
      <c r="AV36" s="164">
        <v>0.98709999999999998</v>
      </c>
      <c r="AW36" s="164">
        <v>1.1561999999999999</v>
      </c>
      <c r="AX36" s="164">
        <v>-10.9846</v>
      </c>
      <c r="AY36" s="164">
        <v>-5.6262999999999996</v>
      </c>
      <c r="AZ36" s="164">
        <v>2.3795999999999999</v>
      </c>
      <c r="BA36" s="164">
        <v>12.8644</v>
      </c>
      <c r="BB36" s="164">
        <v>79.352999999999994</v>
      </c>
      <c r="BC36" s="164">
        <v>24.8628</v>
      </c>
      <c r="BD36" s="164">
        <v>-6.6</v>
      </c>
      <c r="BE36" s="164">
        <v>-6.8</v>
      </c>
      <c r="BF36" s="164">
        <v>-25.178999999999998</v>
      </c>
      <c r="BG36" s="164">
        <v>-25.136399999999998</v>
      </c>
      <c r="BH36" s="164">
        <v>-2.9659</v>
      </c>
      <c r="BI36" s="165"/>
      <c r="BJ36" s="164">
        <v>14.3604</v>
      </c>
      <c r="BK36" s="164">
        <v>6.8912000000000004</v>
      </c>
      <c r="BL36" s="164">
        <v>0.47660000000000002</v>
      </c>
      <c r="BM36" s="164">
        <v>0.91790000000000005</v>
      </c>
      <c r="BN36" s="164">
        <v>-127.3232</v>
      </c>
      <c r="BO36" s="164">
        <v>49.592599999999997</v>
      </c>
      <c r="BP36" s="164">
        <v>49.592599999999997</v>
      </c>
      <c r="BQ36" s="164">
        <v>88.834900000000005</v>
      </c>
      <c r="BR36" s="164">
        <v>-96.03</v>
      </c>
      <c r="BS36" s="165"/>
      <c r="BT36" s="165"/>
      <c r="BU36" s="165"/>
      <c r="BV36" s="164">
        <v>23.671500000000002</v>
      </c>
      <c r="BW36" s="164">
        <v>10.029999999999999</v>
      </c>
      <c r="BX36" s="164">
        <v>9.43</v>
      </c>
      <c r="BY36" s="164">
        <v>-0.5</v>
      </c>
      <c r="BZ36" s="164">
        <v>8.93</v>
      </c>
      <c r="CA36" s="164">
        <v>-9.6407000000000007</v>
      </c>
      <c r="CB36" s="164">
        <v>-9.5068000000000001</v>
      </c>
      <c r="CC36" s="165"/>
      <c r="CD36" s="164">
        <v>54.245399999999997</v>
      </c>
      <c r="CE36" s="164">
        <v>-7.2519999999999998</v>
      </c>
      <c r="CF36" s="164">
        <v>-11.9313</v>
      </c>
      <c r="CG36" s="164">
        <v>-12.0459</v>
      </c>
      <c r="CH36" s="164">
        <v>14.2095</v>
      </c>
      <c r="CI36" s="164">
        <v>26.954999999999998</v>
      </c>
      <c r="CJ36" s="165"/>
      <c r="CK36" s="165"/>
      <c r="CL36" s="164">
        <v>99</v>
      </c>
      <c r="CM36" s="164">
        <v>-49.9</v>
      </c>
      <c r="CN36" s="164">
        <v>-3.98</v>
      </c>
      <c r="CO36" s="164">
        <v>53.612400000000001</v>
      </c>
      <c r="CP36" s="164">
        <v>53.4146</v>
      </c>
      <c r="CQ36" s="164">
        <v>51.6541</v>
      </c>
      <c r="CR36" s="164">
        <v>72.459199999999996</v>
      </c>
      <c r="CS36" s="164">
        <v>72.999700000000004</v>
      </c>
      <c r="CT36" s="164">
        <v>-31.0122</v>
      </c>
      <c r="CU36" s="164">
        <v>-55.503999999999998</v>
      </c>
      <c r="CV36" s="164">
        <v>-26.678899999999999</v>
      </c>
      <c r="CW36" s="164">
        <v>2.9704000000000002</v>
      </c>
      <c r="CX36" s="164">
        <v>23.56</v>
      </c>
      <c r="CY36" s="164">
        <v>14.82</v>
      </c>
      <c r="CZ36" s="164">
        <v>12.192399999999999</v>
      </c>
      <c r="DA36" s="164">
        <v>12.112399999999999</v>
      </c>
      <c r="DB36" s="164">
        <v>-11.88</v>
      </c>
      <c r="DC36" s="165"/>
      <c r="DD36" s="164">
        <v>-28.1814</v>
      </c>
      <c r="DE36" s="164">
        <v>-28.644400000000001</v>
      </c>
      <c r="DF36" s="164">
        <v>37.582599999999999</v>
      </c>
      <c r="DG36" s="164">
        <v>1.46E-2</v>
      </c>
      <c r="DH36" s="164">
        <v>-6.1430999999999996</v>
      </c>
      <c r="DI36" s="164">
        <v>-4.5999999999999996</v>
      </c>
      <c r="DJ36" s="165"/>
      <c r="DK36" s="164">
        <v>-2.8064</v>
      </c>
      <c r="DL36" s="164">
        <v>6.7381000000000002</v>
      </c>
      <c r="DM36" s="164">
        <v>38.645099999999999</v>
      </c>
      <c r="DN36" s="164">
        <v>16.519500000000001</v>
      </c>
      <c r="DO36" s="164">
        <v>7.55</v>
      </c>
      <c r="DP36" s="164">
        <v>-1.22</v>
      </c>
      <c r="DQ36" s="164">
        <v>12.122999999999999</v>
      </c>
      <c r="DR36" s="164">
        <v>-35.771999999999998</v>
      </c>
      <c r="DS36" s="164">
        <v>-7.77</v>
      </c>
      <c r="DT36" s="164">
        <v>-7.8</v>
      </c>
      <c r="DU36" s="164">
        <v>24.25</v>
      </c>
      <c r="DV36" s="164">
        <v>26.28</v>
      </c>
      <c r="DW36" s="164">
        <v>-31.945499999999999</v>
      </c>
      <c r="DX36" s="164">
        <v>-15.5909</v>
      </c>
      <c r="DY36" s="164">
        <v>-46.280500000000004</v>
      </c>
      <c r="DZ36" s="164">
        <v>-44.845500000000001</v>
      </c>
      <c r="EA36" s="164">
        <v>28.304200000000002</v>
      </c>
      <c r="EB36" s="164">
        <v>4.2606999999999999</v>
      </c>
      <c r="EC36" s="164">
        <v>-6.8128000000000002</v>
      </c>
      <c r="ED36" s="164">
        <v>-6.6060999999999996</v>
      </c>
      <c r="EE36" s="164">
        <v>-20.851199999999999</v>
      </c>
      <c r="EF36" s="164">
        <v>-23.677700000000002</v>
      </c>
      <c r="EG36" s="164">
        <v>-12.138</v>
      </c>
      <c r="EH36" s="164">
        <v>-159.65270000000001</v>
      </c>
      <c r="EI36" s="164">
        <v>-61.316600000000001</v>
      </c>
      <c r="EJ36" s="165"/>
      <c r="EK36" s="164">
        <v>-9.8236000000000008</v>
      </c>
      <c r="EL36" s="164">
        <v>-9.1645000000000003</v>
      </c>
      <c r="EM36" s="164">
        <v>25.391500000000001</v>
      </c>
      <c r="EN36" s="164">
        <v>-15.4932</v>
      </c>
      <c r="EO36" s="164">
        <v>-15.0565</v>
      </c>
      <c r="EP36" s="164">
        <v>6.6719999999999997</v>
      </c>
      <c r="EQ36" s="164">
        <v>-23.364799999999999</v>
      </c>
      <c r="ER36" s="164">
        <v>-22.9817</v>
      </c>
      <c r="ES36" s="164">
        <v>12.8353</v>
      </c>
      <c r="ET36" s="164">
        <v>0</v>
      </c>
      <c r="EU36" s="164">
        <v>-12.15</v>
      </c>
      <c r="EV36" s="164">
        <v>1.2</v>
      </c>
      <c r="EW36" s="164">
        <v>3.2292999999999998</v>
      </c>
      <c r="EX36" s="164">
        <v>-23.454599999999999</v>
      </c>
      <c r="EY36" s="164">
        <v>-6.0914000000000001</v>
      </c>
      <c r="EZ36" s="164">
        <v>4.6467000000000001</v>
      </c>
      <c r="FA36" s="164">
        <v>3.5861000000000001</v>
      </c>
      <c r="FB36" s="164">
        <v>11.201499999999999</v>
      </c>
      <c r="FC36" s="164">
        <v>-27.639099999999999</v>
      </c>
      <c r="FD36" s="165"/>
      <c r="FE36" s="165"/>
      <c r="FF36" s="164">
        <v>1.0487</v>
      </c>
      <c r="FG36" s="164">
        <v>5.1055000000000001</v>
      </c>
      <c r="FH36" s="164">
        <v>5.1870000000000003</v>
      </c>
      <c r="FI36" s="164">
        <v>3.7778999999999998</v>
      </c>
      <c r="FJ36" s="164">
        <v>-3.5165999999999999</v>
      </c>
      <c r="FK36" s="164">
        <v>-3.8515000000000001</v>
      </c>
      <c r="FL36" s="164">
        <v>-20.764600000000002</v>
      </c>
      <c r="FM36" s="164">
        <v>27.491800000000001</v>
      </c>
      <c r="FN36" s="164">
        <v>27.802099999999999</v>
      </c>
      <c r="FO36" s="164">
        <v>-16.7545</v>
      </c>
      <c r="FP36" s="165"/>
      <c r="FQ36" s="164">
        <v>9.5912000000000006</v>
      </c>
      <c r="FR36" s="164">
        <v>-19.25</v>
      </c>
      <c r="FS36" s="164">
        <v>-2.6179999999999999</v>
      </c>
      <c r="FT36" s="164">
        <v>0.28860000000000002</v>
      </c>
      <c r="FU36" s="164">
        <v>1.56</v>
      </c>
      <c r="FV36" s="164">
        <v>1.98</v>
      </c>
      <c r="FW36" s="164">
        <v>-11.060600000000001</v>
      </c>
      <c r="FX36" s="164">
        <v>1.0103</v>
      </c>
      <c r="FY36" s="164">
        <v>3.218</v>
      </c>
      <c r="FZ36" s="164">
        <v>1.0289999999999999</v>
      </c>
      <c r="GA36" s="164">
        <v>2.0991</v>
      </c>
      <c r="GB36" s="164">
        <v>4.66</v>
      </c>
      <c r="GC36" s="164">
        <v>-7.4964000000000004</v>
      </c>
      <c r="GD36" s="164">
        <v>-0.66559999999999997</v>
      </c>
      <c r="GE36" s="164">
        <v>-3.34</v>
      </c>
      <c r="GF36" s="164">
        <v>26.355899999999998</v>
      </c>
      <c r="GG36" s="165"/>
      <c r="GH36" s="164">
        <v>22.8352</v>
      </c>
      <c r="GI36" s="165"/>
      <c r="GJ36" s="164">
        <v>-15.101900000000001</v>
      </c>
      <c r="GK36" s="164">
        <v>2.8767</v>
      </c>
      <c r="GL36" s="165"/>
      <c r="GM36" s="165"/>
      <c r="GN36" s="164">
        <v>-14.7936</v>
      </c>
      <c r="GO36" s="164">
        <v>-22.819900000000001</v>
      </c>
      <c r="GP36" s="164">
        <v>0.64470000000000005</v>
      </c>
      <c r="GQ36" s="164">
        <v>-32.772500000000001</v>
      </c>
      <c r="GR36" s="164">
        <v>8.3116000000000003</v>
      </c>
      <c r="GS36" s="164">
        <v>7.2911999999999999</v>
      </c>
      <c r="GT36" s="164">
        <v>115.2449</v>
      </c>
      <c r="GU36" s="164">
        <v>-7.4953000000000003</v>
      </c>
      <c r="GV36" s="164">
        <v>-6.41</v>
      </c>
      <c r="GW36" s="164">
        <v>-16.325199999999999</v>
      </c>
      <c r="GX36" s="164">
        <v>2.8273999999999999</v>
      </c>
      <c r="GY36" s="164">
        <v>5.5308999999999999</v>
      </c>
      <c r="GZ36" s="164">
        <v>5.6173999999999999</v>
      </c>
      <c r="HA36" s="164">
        <v>2</v>
      </c>
      <c r="HB36" s="164">
        <v>18.819400000000002</v>
      </c>
      <c r="HC36" s="164">
        <v>19.940300000000001</v>
      </c>
      <c r="HD36" s="164">
        <v>8.8000000000000007</v>
      </c>
      <c r="HE36" s="164">
        <v>-14.1211</v>
      </c>
      <c r="HF36" s="164">
        <v>0</v>
      </c>
      <c r="HG36" s="164">
        <v>30.5565</v>
      </c>
      <c r="HH36" s="164">
        <v>0</v>
      </c>
      <c r="HI36" s="164">
        <v>-5.2018000000000004</v>
      </c>
      <c r="HJ36" s="164">
        <v>-4.6471</v>
      </c>
      <c r="HK36" s="164">
        <v>-8.4131</v>
      </c>
      <c r="HL36" s="164">
        <v>-10.305099999999999</v>
      </c>
      <c r="HM36" s="164">
        <v>0</v>
      </c>
      <c r="HN36" s="164">
        <v>-10.942399999999999</v>
      </c>
      <c r="HO36" s="165"/>
      <c r="HP36" s="165"/>
      <c r="HQ36" s="164">
        <v>-14.336</v>
      </c>
      <c r="HR36" s="164">
        <v>-13.748200000000001</v>
      </c>
      <c r="HS36" s="164">
        <v>-25.302900000000001</v>
      </c>
      <c r="HT36" s="164">
        <v>-24.5474</v>
      </c>
      <c r="HU36" s="164">
        <v>11.88</v>
      </c>
      <c r="HV36" s="164">
        <v>11.87</v>
      </c>
      <c r="HW36" s="164">
        <v>-31.7</v>
      </c>
      <c r="HX36" s="164">
        <v>-31.8</v>
      </c>
      <c r="HY36" s="164">
        <v>2.1634000000000002</v>
      </c>
      <c r="HZ36" s="164">
        <v>4.4000000000000004</v>
      </c>
      <c r="IA36" s="165"/>
      <c r="IB36" s="164">
        <v>23.720199999999998</v>
      </c>
      <c r="IC36" s="164">
        <v>23.625900000000001</v>
      </c>
      <c r="ID36" s="164">
        <v>-15.7</v>
      </c>
      <c r="IE36" s="164">
        <v>-37.1</v>
      </c>
      <c r="IF36" s="164">
        <v>-2</v>
      </c>
      <c r="IG36" s="164">
        <v>-2.6</v>
      </c>
      <c r="IH36" s="164">
        <v>-17.338000000000001</v>
      </c>
      <c r="II36" s="164">
        <v>-17.492000000000001</v>
      </c>
      <c r="IJ36" s="164">
        <v>-73.707700000000003</v>
      </c>
      <c r="IK36" s="164">
        <v>20.249300000000002</v>
      </c>
      <c r="IL36" s="164">
        <v>-224.39830000000001</v>
      </c>
      <c r="IM36" s="164">
        <v>-14.4124</v>
      </c>
      <c r="IN36" s="164">
        <v>8.5282</v>
      </c>
      <c r="IO36" s="164">
        <v>64.502300000000005</v>
      </c>
      <c r="IP36" s="164">
        <v>103.4659</v>
      </c>
      <c r="IQ36" s="164">
        <v>82.750600000000006</v>
      </c>
      <c r="IR36" s="164">
        <v>111.0371</v>
      </c>
      <c r="IS36" s="164">
        <v>-7.3098000000000001</v>
      </c>
      <c r="IT36" s="164">
        <v>15.7029</v>
      </c>
      <c r="IU36" s="164">
        <v>20.151700000000002</v>
      </c>
      <c r="IV36" s="164">
        <v>22.790700000000001</v>
      </c>
      <c r="IW36" s="164">
        <v>105.32550000000001</v>
      </c>
      <c r="IX36" s="164">
        <v>-226.3228</v>
      </c>
      <c r="IY36" s="164">
        <v>24.1479</v>
      </c>
      <c r="IZ36" s="164">
        <v>-20.540099999999999</v>
      </c>
      <c r="JA36" s="164">
        <v>-0.9607</v>
      </c>
      <c r="JB36" s="165"/>
      <c r="JC36" s="164">
        <v>-7.28</v>
      </c>
      <c r="JD36" s="164">
        <v>-0.67300000000000004</v>
      </c>
      <c r="JE36" s="164">
        <v>-0.68400000000000005</v>
      </c>
      <c r="JF36" s="164">
        <v>3.12</v>
      </c>
      <c r="JG36" s="164">
        <v>-2.48</v>
      </c>
      <c r="JH36" s="164">
        <v>-1.3315999999999999</v>
      </c>
      <c r="JI36" s="164">
        <v>-3.6606000000000001</v>
      </c>
      <c r="JJ36" s="164">
        <v>8.3513000000000002</v>
      </c>
      <c r="JK36" s="164">
        <v>-4.4816000000000003</v>
      </c>
      <c r="JL36" s="164">
        <v>6.4</v>
      </c>
      <c r="JM36" s="164">
        <v>1.804</v>
      </c>
      <c r="JN36" s="164">
        <v>1.8169999999999999</v>
      </c>
      <c r="JO36" s="165"/>
      <c r="JP36" s="165"/>
      <c r="JQ36" s="164">
        <v>3.6764000000000001</v>
      </c>
      <c r="JR36" s="164">
        <v>3.6263000000000001</v>
      </c>
      <c r="JS36" s="164">
        <v>3.5318000000000001</v>
      </c>
      <c r="JT36" s="165"/>
      <c r="JU36" s="164">
        <v>22.2</v>
      </c>
      <c r="JV36" s="164">
        <v>3.8391000000000002</v>
      </c>
      <c r="JW36" s="164">
        <v>0.76</v>
      </c>
      <c r="JX36" s="165"/>
      <c r="JY36" s="164">
        <v>0</v>
      </c>
      <c r="JZ36" s="164">
        <v>-16.6861</v>
      </c>
      <c r="KA36" s="164">
        <v>-19.574000000000002</v>
      </c>
      <c r="KB36" s="164">
        <v>0</v>
      </c>
      <c r="KC36" s="164">
        <v>11.81</v>
      </c>
      <c r="KD36" s="164">
        <v>-13.2126</v>
      </c>
      <c r="KE36" s="164">
        <v>0</v>
      </c>
      <c r="KF36" s="164">
        <v>-23.5</v>
      </c>
      <c r="KG36" s="164">
        <v>5.6</v>
      </c>
      <c r="KH36" s="165"/>
      <c r="KI36" s="164">
        <v>-43.3795</v>
      </c>
    </row>
    <row r="37" spans="1:295" ht="18" customHeight="1" x14ac:dyDescent="0.25">
      <c r="A37" s="159" t="s">
        <v>82</v>
      </c>
      <c r="B37" s="159" t="s">
        <v>845</v>
      </c>
      <c r="C37" s="163">
        <v>0</v>
      </c>
      <c r="D37" s="164">
        <v>4.6820000000000004</v>
      </c>
      <c r="E37" s="164">
        <v>-9.0579000000000001</v>
      </c>
      <c r="F37" s="164">
        <v>4.1403999999999996</v>
      </c>
      <c r="G37" s="164">
        <v>12.8353</v>
      </c>
      <c r="H37" s="165"/>
      <c r="I37" s="164">
        <v>13.039</v>
      </c>
      <c r="J37" s="165"/>
      <c r="K37" s="164">
        <v>22.998999999999999</v>
      </c>
      <c r="L37" s="164">
        <v>10.2247</v>
      </c>
      <c r="M37" s="164">
        <v>13.0669</v>
      </c>
      <c r="N37" s="164">
        <v>-28.86</v>
      </c>
      <c r="O37" s="164">
        <v>-35.200000000000003</v>
      </c>
      <c r="P37" s="164">
        <v>11</v>
      </c>
      <c r="Q37" s="164">
        <v>5.7960000000000003</v>
      </c>
      <c r="R37" s="164">
        <v>-26.4</v>
      </c>
      <c r="S37" s="164">
        <v>5.1292999999999997</v>
      </c>
      <c r="T37" s="165"/>
      <c r="U37" s="164">
        <v>6.6481000000000003</v>
      </c>
      <c r="V37" s="164">
        <v>6.5881999999999996</v>
      </c>
      <c r="W37" s="164">
        <v>11.4262</v>
      </c>
      <c r="X37" s="164">
        <v>10.192299999999999</v>
      </c>
      <c r="Y37" s="164">
        <v>-5.9320000000000004</v>
      </c>
      <c r="Z37" s="164">
        <v>2.6671</v>
      </c>
      <c r="AA37" s="165"/>
      <c r="AB37" s="164">
        <v>-0.84370000000000001</v>
      </c>
      <c r="AC37" s="164">
        <v>-1.319</v>
      </c>
      <c r="AD37" s="164">
        <v>-1.288</v>
      </c>
      <c r="AE37" s="164">
        <v>9.9369999999999994</v>
      </c>
      <c r="AF37" s="164">
        <v>8.8800000000000008</v>
      </c>
      <c r="AG37" s="164">
        <v>2.2000000000000002</v>
      </c>
      <c r="AH37" s="164">
        <v>0.34799999999999998</v>
      </c>
      <c r="AI37" s="164">
        <v>0.159</v>
      </c>
      <c r="AJ37" s="164">
        <v>-5.9</v>
      </c>
      <c r="AK37" s="164">
        <v>-5.62</v>
      </c>
      <c r="AL37" s="165"/>
      <c r="AM37" s="164">
        <v>-16.72</v>
      </c>
      <c r="AN37" s="164">
        <v>-16.329999999999998</v>
      </c>
      <c r="AO37" s="164">
        <v>8.2004000000000001</v>
      </c>
      <c r="AP37" s="164">
        <v>3.2930999999999999</v>
      </c>
      <c r="AQ37" s="164">
        <v>27.811499999999999</v>
      </c>
      <c r="AR37" s="164">
        <v>29.174499999999998</v>
      </c>
      <c r="AS37" s="164">
        <v>-7.3875999999999999</v>
      </c>
      <c r="AT37" s="164">
        <v>-9.2431999999999999</v>
      </c>
      <c r="AU37" s="164">
        <v>-9.7095000000000002</v>
      </c>
      <c r="AV37" s="164">
        <v>15.3881</v>
      </c>
      <c r="AW37" s="164">
        <v>20.022500000000001</v>
      </c>
      <c r="AX37" s="164">
        <v>-7.3677000000000001</v>
      </c>
      <c r="AY37" s="164">
        <v>-5.2244000000000002</v>
      </c>
      <c r="AZ37" s="164">
        <v>3.9578000000000002</v>
      </c>
      <c r="BA37" s="164">
        <v>14.5024</v>
      </c>
      <c r="BB37" s="164">
        <v>65.262900000000002</v>
      </c>
      <c r="BC37" s="164">
        <v>20.145600000000002</v>
      </c>
      <c r="BD37" s="164">
        <v>-6.5</v>
      </c>
      <c r="BE37" s="164">
        <v>-6.7</v>
      </c>
      <c r="BF37" s="164">
        <v>-19.339700000000001</v>
      </c>
      <c r="BG37" s="164">
        <v>-19.285299999999999</v>
      </c>
      <c r="BH37" s="164">
        <v>-2.8797999999999999</v>
      </c>
      <c r="BI37" s="165"/>
      <c r="BJ37" s="164">
        <v>13.283200000000001</v>
      </c>
      <c r="BK37" s="164">
        <v>7.5239000000000003</v>
      </c>
      <c r="BL37" s="164">
        <v>1.3340000000000001</v>
      </c>
      <c r="BM37" s="164">
        <v>1.232</v>
      </c>
      <c r="BN37" s="164">
        <v>-93.447599999999994</v>
      </c>
      <c r="BO37" s="164">
        <v>50.508099999999999</v>
      </c>
      <c r="BP37" s="164">
        <v>50.599699999999999</v>
      </c>
      <c r="BQ37" s="164">
        <v>58.125399999999999</v>
      </c>
      <c r="BR37" s="164">
        <v>-77.996499999999997</v>
      </c>
      <c r="BS37" s="165"/>
      <c r="BT37" s="165"/>
      <c r="BU37" s="165"/>
      <c r="BV37" s="164">
        <v>31.066299999999998</v>
      </c>
      <c r="BW37" s="164">
        <v>11.55</v>
      </c>
      <c r="BX37" s="164">
        <v>10.87</v>
      </c>
      <c r="BY37" s="164">
        <v>2.75</v>
      </c>
      <c r="BZ37" s="164">
        <v>11.85</v>
      </c>
      <c r="CA37" s="164">
        <v>-14.3292</v>
      </c>
      <c r="CB37" s="164">
        <v>-14.1953</v>
      </c>
      <c r="CC37" s="165"/>
      <c r="CD37" s="164">
        <v>62.016100000000002</v>
      </c>
      <c r="CE37" s="164">
        <v>-9.8821999999999992</v>
      </c>
      <c r="CF37" s="164">
        <v>-4.6550000000000002</v>
      </c>
      <c r="CG37" s="164">
        <v>-4.7072000000000003</v>
      </c>
      <c r="CH37" s="164">
        <v>13.1433</v>
      </c>
      <c r="CI37" s="164">
        <v>27.909300000000002</v>
      </c>
      <c r="CJ37" s="165"/>
      <c r="CK37" s="165"/>
      <c r="CL37" s="164">
        <v>102.7</v>
      </c>
      <c r="CM37" s="164">
        <v>-52.1</v>
      </c>
      <c r="CN37" s="164">
        <v>-3.95</v>
      </c>
      <c r="CO37" s="164">
        <v>59.9373</v>
      </c>
      <c r="CP37" s="164">
        <v>59.323999999999998</v>
      </c>
      <c r="CQ37" s="164">
        <v>58.197699999999998</v>
      </c>
      <c r="CR37" s="164">
        <v>68.090900000000005</v>
      </c>
      <c r="CS37" s="164">
        <v>66.889200000000002</v>
      </c>
      <c r="CT37" s="164">
        <v>-31.678699999999999</v>
      </c>
      <c r="CU37" s="164">
        <v>-53.311300000000003</v>
      </c>
      <c r="CV37" s="164">
        <v>-26.7806</v>
      </c>
      <c r="CW37" s="164">
        <v>2.9089999999999998</v>
      </c>
      <c r="CX37" s="164">
        <v>25.65</v>
      </c>
      <c r="CY37" s="164">
        <v>17.940000000000001</v>
      </c>
      <c r="CZ37" s="164">
        <v>13.911099999999999</v>
      </c>
      <c r="DA37" s="164">
        <v>13.772600000000001</v>
      </c>
      <c r="DB37" s="164">
        <v>-13.7</v>
      </c>
      <c r="DC37" s="165"/>
      <c r="DD37" s="164">
        <v>-28.948399999999999</v>
      </c>
      <c r="DE37" s="164">
        <v>-29.2272</v>
      </c>
      <c r="DF37" s="164">
        <v>29.449400000000001</v>
      </c>
      <c r="DG37" s="164">
        <v>1.41E-2</v>
      </c>
      <c r="DH37" s="164">
        <v>-7.3273999999999999</v>
      </c>
      <c r="DI37" s="164">
        <v>-9.6999999999999993</v>
      </c>
      <c r="DJ37" s="164">
        <v>-8.4</v>
      </c>
      <c r="DK37" s="164">
        <v>-2.7698</v>
      </c>
      <c r="DL37" s="164">
        <v>6.7381000000000002</v>
      </c>
      <c r="DM37" s="164">
        <v>39.749099999999999</v>
      </c>
      <c r="DN37" s="164">
        <v>15.9628</v>
      </c>
      <c r="DO37" s="164">
        <v>7.34</v>
      </c>
      <c r="DP37" s="164">
        <v>-2.21</v>
      </c>
      <c r="DQ37" s="164">
        <v>12.771000000000001</v>
      </c>
      <c r="DR37" s="164">
        <v>-29.6617</v>
      </c>
      <c r="DS37" s="164">
        <v>-8.01</v>
      </c>
      <c r="DT37" s="164">
        <v>-8.06</v>
      </c>
      <c r="DU37" s="164">
        <v>25.77</v>
      </c>
      <c r="DV37" s="164">
        <v>28.57</v>
      </c>
      <c r="DW37" s="164">
        <v>-23.436399999999999</v>
      </c>
      <c r="DX37" s="164">
        <v>-12.6455</v>
      </c>
      <c r="DY37" s="164">
        <v>-47.797199999999997</v>
      </c>
      <c r="DZ37" s="164">
        <v>-47.236400000000003</v>
      </c>
      <c r="EA37" s="164">
        <v>35.519199999999998</v>
      </c>
      <c r="EB37" s="164">
        <v>10.086499999999999</v>
      </c>
      <c r="EC37" s="164">
        <v>-1.0899000000000001</v>
      </c>
      <c r="ED37" s="164">
        <v>-0.86519999999999997</v>
      </c>
      <c r="EE37" s="164">
        <v>-18.5746</v>
      </c>
      <c r="EF37" s="164">
        <v>-21.1572</v>
      </c>
      <c r="EG37" s="164">
        <v>-11.728</v>
      </c>
      <c r="EH37" s="164">
        <v>-126.54130000000001</v>
      </c>
      <c r="EI37" s="164">
        <v>-68.633200000000002</v>
      </c>
      <c r="EJ37" s="165"/>
      <c r="EK37" s="164">
        <v>-9.2822999999999993</v>
      </c>
      <c r="EL37" s="164">
        <v>-8.7073999999999998</v>
      </c>
      <c r="EM37" s="164">
        <v>25.828600000000002</v>
      </c>
      <c r="EN37" s="164">
        <v>-17.9343</v>
      </c>
      <c r="EO37" s="164">
        <v>-16.6785</v>
      </c>
      <c r="EP37" s="164">
        <v>10.256</v>
      </c>
      <c r="EQ37" s="164">
        <v>-24.4468</v>
      </c>
      <c r="ER37" s="164">
        <v>-23.806799999999999</v>
      </c>
      <c r="ES37" s="164">
        <v>13.380599999999999</v>
      </c>
      <c r="ET37" s="164">
        <v>0</v>
      </c>
      <c r="EU37" s="164">
        <v>-12.02</v>
      </c>
      <c r="EV37" s="164">
        <v>-0.2</v>
      </c>
      <c r="EW37" s="164">
        <v>3.1158999999999999</v>
      </c>
      <c r="EX37" s="164">
        <v>-28.709499999999998</v>
      </c>
      <c r="EY37" s="164">
        <v>-6.5658000000000003</v>
      </c>
      <c r="EZ37" s="164">
        <v>4.0902000000000003</v>
      </c>
      <c r="FA37" s="164">
        <v>4.1375000000000002</v>
      </c>
      <c r="FB37" s="164">
        <v>11.452400000000001</v>
      </c>
      <c r="FC37" s="164">
        <v>-28.7468</v>
      </c>
      <c r="FD37" s="165"/>
      <c r="FE37" s="165"/>
      <c r="FF37" s="164">
        <v>1.2657</v>
      </c>
      <c r="FG37" s="164">
        <v>0</v>
      </c>
      <c r="FH37" s="164">
        <v>0</v>
      </c>
      <c r="FI37" s="164">
        <v>0</v>
      </c>
      <c r="FJ37" s="164">
        <v>1.3395999999999999</v>
      </c>
      <c r="FK37" s="164">
        <v>0.83730000000000004</v>
      </c>
      <c r="FL37" s="164">
        <v>-20.764600000000002</v>
      </c>
      <c r="FM37" s="164">
        <v>29.9589</v>
      </c>
      <c r="FN37" s="164">
        <v>29.797799999999999</v>
      </c>
      <c r="FO37" s="164">
        <v>-13.796099999999999</v>
      </c>
      <c r="FP37" s="164">
        <v>0</v>
      </c>
      <c r="FQ37" s="164">
        <v>12.477</v>
      </c>
      <c r="FR37" s="164">
        <v>-18.600000000000001</v>
      </c>
      <c r="FS37" s="164">
        <v>-2.1162999999999998</v>
      </c>
      <c r="FT37" s="164">
        <v>0.29780000000000001</v>
      </c>
      <c r="FU37" s="164">
        <v>1.79</v>
      </c>
      <c r="FV37" s="164">
        <v>0.13</v>
      </c>
      <c r="FW37" s="164">
        <v>-12.5463</v>
      </c>
      <c r="FX37" s="164">
        <v>0</v>
      </c>
      <c r="FY37" s="164">
        <v>3.2770000000000001</v>
      </c>
      <c r="FZ37" s="164">
        <v>1.252</v>
      </c>
      <c r="GA37" s="164">
        <v>1.9827999999999999</v>
      </c>
      <c r="GB37" s="164">
        <v>3.56</v>
      </c>
      <c r="GC37" s="164">
        <v>-10.157999999999999</v>
      </c>
      <c r="GD37" s="164">
        <v>-4.4393000000000002</v>
      </c>
      <c r="GE37" s="164">
        <v>-3.23</v>
      </c>
      <c r="GF37" s="164">
        <v>25.648599999999998</v>
      </c>
      <c r="GG37" s="165"/>
      <c r="GH37" s="164">
        <v>23.5291</v>
      </c>
      <c r="GI37" s="165"/>
      <c r="GJ37" s="164">
        <v>-16.992100000000001</v>
      </c>
      <c r="GK37" s="164">
        <v>3.0255999999999998</v>
      </c>
      <c r="GL37" s="165"/>
      <c r="GM37" s="165"/>
      <c r="GN37" s="164">
        <v>-13.946899999999999</v>
      </c>
      <c r="GO37" s="164">
        <v>-23.241499999999998</v>
      </c>
      <c r="GP37" s="164">
        <v>2.0806</v>
      </c>
      <c r="GQ37" s="164">
        <v>-32.436300000000003</v>
      </c>
      <c r="GR37" s="164">
        <v>8.2345000000000006</v>
      </c>
      <c r="GS37" s="164">
        <v>7.7865000000000002</v>
      </c>
      <c r="GT37" s="164">
        <v>133.30510000000001</v>
      </c>
      <c r="GU37" s="164">
        <v>-7.1807999999999996</v>
      </c>
      <c r="GV37" s="164">
        <v>-5.8886000000000003</v>
      </c>
      <c r="GW37" s="164">
        <v>-15.6442</v>
      </c>
      <c r="GX37" s="164">
        <v>2.5190999999999999</v>
      </c>
      <c r="GY37" s="164">
        <v>6.0362999999999998</v>
      </c>
      <c r="GZ37" s="164">
        <v>6.1315</v>
      </c>
      <c r="HA37" s="164">
        <v>1.9178999999999999</v>
      </c>
      <c r="HB37" s="164">
        <v>19.045300000000001</v>
      </c>
      <c r="HC37" s="164">
        <v>20.074100000000001</v>
      </c>
      <c r="HD37" s="164">
        <v>11.31</v>
      </c>
      <c r="HE37" s="164">
        <v>-16.891999999999999</v>
      </c>
      <c r="HF37" s="164">
        <v>0</v>
      </c>
      <c r="HG37" s="164">
        <v>35.764099999999999</v>
      </c>
      <c r="HH37" s="164">
        <v>8.7047000000000008</v>
      </c>
      <c r="HI37" s="164">
        <v>-4.9707999999999997</v>
      </c>
      <c r="HJ37" s="164">
        <v>-2.7233000000000001</v>
      </c>
      <c r="HK37" s="164">
        <v>-7.7644000000000002</v>
      </c>
      <c r="HL37" s="164">
        <v>-10.1425</v>
      </c>
      <c r="HM37" s="164">
        <v>0</v>
      </c>
      <c r="HN37" s="164">
        <v>0</v>
      </c>
      <c r="HO37" s="164">
        <v>33.232700000000001</v>
      </c>
      <c r="HP37" s="165"/>
      <c r="HQ37" s="164">
        <v>-11.6608</v>
      </c>
      <c r="HR37" s="164">
        <v>-11.303699999999999</v>
      </c>
      <c r="HS37" s="164">
        <v>-23.894100000000002</v>
      </c>
      <c r="HT37" s="164">
        <v>-23.984000000000002</v>
      </c>
      <c r="HU37" s="164">
        <v>8.3000000000000007</v>
      </c>
      <c r="HV37" s="164">
        <v>8.3000000000000007</v>
      </c>
      <c r="HW37" s="164">
        <v>-31.8</v>
      </c>
      <c r="HX37" s="164">
        <v>-32.200000000000003</v>
      </c>
      <c r="HY37" s="164">
        <v>2.1450999999999998</v>
      </c>
      <c r="HZ37" s="164">
        <v>2.16</v>
      </c>
      <c r="IA37" s="165"/>
      <c r="IB37" s="164">
        <v>23.558599999999998</v>
      </c>
      <c r="IC37" s="164">
        <v>23.4436</v>
      </c>
      <c r="ID37" s="164">
        <v>-15.3</v>
      </c>
      <c r="IE37" s="164">
        <v>-37.1</v>
      </c>
      <c r="IF37" s="164">
        <v>-4.0999999999999996</v>
      </c>
      <c r="IG37" s="164">
        <v>-4.7</v>
      </c>
      <c r="IH37" s="164">
        <v>-17.392600000000002</v>
      </c>
      <c r="II37" s="164">
        <v>-17.226299999999998</v>
      </c>
      <c r="IJ37" s="164">
        <v>-69.248099999999994</v>
      </c>
      <c r="IK37" s="164">
        <v>26.581700000000001</v>
      </c>
      <c r="IL37" s="164">
        <v>-231.6454</v>
      </c>
      <c r="IM37" s="164">
        <v>-20.6266</v>
      </c>
      <c r="IN37" s="164">
        <v>9.0870999999999995</v>
      </c>
      <c r="IO37" s="164">
        <v>71.994600000000005</v>
      </c>
      <c r="IP37" s="164">
        <v>97.843900000000005</v>
      </c>
      <c r="IQ37" s="164">
        <v>81.754199999999997</v>
      </c>
      <c r="IR37" s="164">
        <v>112.17319999999999</v>
      </c>
      <c r="IS37" s="164">
        <v>-4.0576999999999996</v>
      </c>
      <c r="IT37" s="164">
        <v>19.5121</v>
      </c>
      <c r="IU37" s="164">
        <v>22.4268</v>
      </c>
      <c r="IV37" s="164">
        <v>27.9633</v>
      </c>
      <c r="IW37" s="164">
        <v>112.3783</v>
      </c>
      <c r="IX37" s="164">
        <v>-226.6728</v>
      </c>
      <c r="IY37" s="164">
        <v>31.013000000000002</v>
      </c>
      <c r="IZ37" s="164">
        <v>-27.4679</v>
      </c>
      <c r="JA37" s="164">
        <v>-1.6637999999999999</v>
      </c>
      <c r="JB37" s="165"/>
      <c r="JC37" s="164">
        <v>-6.56</v>
      </c>
      <c r="JD37" s="164">
        <v>-0.57899999999999996</v>
      </c>
      <c r="JE37" s="164">
        <v>-0.59099999999999997</v>
      </c>
      <c r="JF37" s="164">
        <v>2.3199999999999998</v>
      </c>
      <c r="JG37" s="164">
        <v>-2.16</v>
      </c>
      <c r="JH37" s="164">
        <v>-1.0281</v>
      </c>
      <c r="JI37" s="164">
        <v>-3.9841000000000002</v>
      </c>
      <c r="JJ37" s="164">
        <v>8.8211999999999993</v>
      </c>
      <c r="JK37" s="164">
        <v>-4.6859999999999999</v>
      </c>
      <c r="JL37" s="164">
        <v>6.1</v>
      </c>
      <c r="JM37" s="164">
        <v>1.728</v>
      </c>
      <c r="JN37" s="164">
        <v>1.7669999999999999</v>
      </c>
      <c r="JO37" s="165"/>
      <c r="JP37" s="165"/>
      <c r="JQ37" s="164">
        <v>4.0853999999999999</v>
      </c>
      <c r="JR37" s="164">
        <v>4.2020999999999997</v>
      </c>
      <c r="JS37" s="164">
        <v>3.5669</v>
      </c>
      <c r="JT37" s="165"/>
      <c r="JU37" s="164">
        <v>21.7</v>
      </c>
      <c r="JV37" s="164">
        <v>3.6520000000000001</v>
      </c>
      <c r="JW37" s="164">
        <v>0.69</v>
      </c>
      <c r="JX37" s="165"/>
      <c r="JY37" s="164">
        <v>-3.2052</v>
      </c>
      <c r="JZ37" s="164">
        <v>-15.842499999999999</v>
      </c>
      <c r="KA37" s="164">
        <v>-18.138100000000001</v>
      </c>
      <c r="KB37" s="164">
        <v>-0.95520000000000005</v>
      </c>
      <c r="KC37" s="164">
        <v>10.3011</v>
      </c>
      <c r="KD37" s="164">
        <v>-12.925599999999999</v>
      </c>
      <c r="KE37" s="164">
        <v>0</v>
      </c>
      <c r="KF37" s="164">
        <v>-24.1</v>
      </c>
      <c r="KG37" s="164">
        <v>5.9</v>
      </c>
      <c r="KH37" s="165"/>
      <c r="KI37" s="164">
        <v>-40.658099999999997</v>
      </c>
    </row>
    <row r="38" spans="1:295" ht="18" customHeight="1" x14ac:dyDescent="0.25">
      <c r="A38" s="159" t="s">
        <v>82</v>
      </c>
      <c r="B38" s="159" t="s">
        <v>846</v>
      </c>
      <c r="C38" s="163">
        <v>0</v>
      </c>
      <c r="D38" s="164">
        <v>5.1651999999999996</v>
      </c>
      <c r="E38" s="164">
        <v>-10.0359</v>
      </c>
      <c r="F38" s="164">
        <v>4.1802999999999999</v>
      </c>
      <c r="G38" s="164">
        <v>12.479900000000001</v>
      </c>
      <c r="H38" s="165"/>
      <c r="I38" s="164">
        <v>13.0427</v>
      </c>
      <c r="J38" s="165"/>
      <c r="K38" s="164">
        <v>23.906199999999998</v>
      </c>
      <c r="L38" s="164">
        <v>10.4917</v>
      </c>
      <c r="M38" s="164">
        <v>13.481400000000001</v>
      </c>
      <c r="N38" s="164">
        <v>-26.64</v>
      </c>
      <c r="O38" s="164">
        <v>-33</v>
      </c>
      <c r="P38" s="165"/>
      <c r="Q38" s="164">
        <v>5.7960000000000003</v>
      </c>
      <c r="R38" s="165"/>
      <c r="S38" s="164">
        <v>4.9851000000000001</v>
      </c>
      <c r="T38" s="165"/>
      <c r="U38" s="164">
        <v>6.8475000000000001</v>
      </c>
      <c r="V38" s="164">
        <v>6.7925000000000004</v>
      </c>
      <c r="W38" s="164">
        <v>11.7425</v>
      </c>
      <c r="X38" s="164">
        <v>10.042199999999999</v>
      </c>
      <c r="Y38" s="164">
        <v>-5.8864000000000001</v>
      </c>
      <c r="Z38" s="164">
        <v>2.6475</v>
      </c>
      <c r="AA38" s="165"/>
      <c r="AB38" s="164">
        <v>-0.87390000000000001</v>
      </c>
      <c r="AC38" s="164">
        <v>-1.1850000000000001</v>
      </c>
      <c r="AD38" s="164">
        <v>-1.1759999999999999</v>
      </c>
      <c r="AE38" s="164">
        <v>10.478999999999999</v>
      </c>
      <c r="AF38" s="164">
        <v>4.4400000000000004</v>
      </c>
      <c r="AG38" s="164">
        <v>2.2000000000000002</v>
      </c>
      <c r="AH38" s="164">
        <v>4.2000000000000003E-2</v>
      </c>
      <c r="AI38" s="164">
        <v>0.182</v>
      </c>
      <c r="AJ38" s="164">
        <v>-5.82</v>
      </c>
      <c r="AK38" s="164">
        <v>-5.81</v>
      </c>
      <c r="AL38" s="165"/>
      <c r="AM38" s="164">
        <v>-16.43</v>
      </c>
      <c r="AN38" s="164">
        <v>-16.809999999999999</v>
      </c>
      <c r="AO38" s="164">
        <v>8.7855000000000008</v>
      </c>
      <c r="AP38" s="164">
        <v>3.0223</v>
      </c>
      <c r="AQ38" s="164">
        <v>26.954499999999999</v>
      </c>
      <c r="AR38" s="164">
        <v>28.997699999999998</v>
      </c>
      <c r="AS38" s="164">
        <v>-11.834300000000001</v>
      </c>
      <c r="AT38" s="164">
        <v>-6.5640000000000001</v>
      </c>
      <c r="AU38" s="164">
        <v>-6.8979999999999997</v>
      </c>
      <c r="AV38" s="164">
        <v>22.374099999999999</v>
      </c>
      <c r="AW38" s="164">
        <v>13.043799999999999</v>
      </c>
      <c r="AX38" s="164">
        <v>-12.994</v>
      </c>
      <c r="AY38" s="164">
        <v>-7.5016999999999996</v>
      </c>
      <c r="AZ38" s="164">
        <v>3.9578000000000002</v>
      </c>
      <c r="BA38" s="164">
        <v>17.323899999999998</v>
      </c>
      <c r="BB38" s="164">
        <v>66.766099999999994</v>
      </c>
      <c r="BC38" s="164">
        <v>23.2287</v>
      </c>
      <c r="BD38" s="164">
        <v>-6.7</v>
      </c>
      <c r="BE38" s="164">
        <v>-6.8</v>
      </c>
      <c r="BF38" s="164">
        <v>-22.8049</v>
      </c>
      <c r="BG38" s="164">
        <v>-20.739000000000001</v>
      </c>
      <c r="BH38" s="164">
        <v>-2.9796999999999998</v>
      </c>
      <c r="BI38" s="165"/>
      <c r="BJ38" s="164">
        <v>14.4884</v>
      </c>
      <c r="BK38" s="164">
        <v>7.1805000000000003</v>
      </c>
      <c r="BL38" s="164">
        <v>1.6693</v>
      </c>
      <c r="BM38" s="164">
        <v>1.5216000000000001</v>
      </c>
      <c r="BN38" s="164">
        <v>-107.4862</v>
      </c>
      <c r="BO38" s="164">
        <v>48.5244</v>
      </c>
      <c r="BP38" s="164">
        <v>48.554900000000004</v>
      </c>
      <c r="BQ38" s="164">
        <v>57.188600000000001</v>
      </c>
      <c r="BR38" s="164">
        <v>-84.813100000000006</v>
      </c>
      <c r="BS38" s="165"/>
      <c r="BT38" s="165"/>
      <c r="BU38" s="165"/>
      <c r="BV38" s="164">
        <v>29.878799999999998</v>
      </c>
      <c r="BW38" s="164">
        <v>12.22</v>
      </c>
      <c r="BX38" s="164">
        <v>11.43</v>
      </c>
      <c r="BY38" s="164">
        <v>0.86</v>
      </c>
      <c r="BZ38" s="164">
        <v>10.8</v>
      </c>
      <c r="CA38" s="164">
        <v>-12.7217</v>
      </c>
      <c r="CB38" s="164">
        <v>-13.1236</v>
      </c>
      <c r="CC38" s="165"/>
      <c r="CD38" s="164">
        <v>57.063899999999997</v>
      </c>
      <c r="CE38" s="164">
        <v>-8.8103999999999996</v>
      </c>
      <c r="CF38" s="164">
        <v>4.8677999999999999</v>
      </c>
      <c r="CG38" s="164">
        <v>4.9675000000000002</v>
      </c>
      <c r="CH38" s="164">
        <v>14.3261</v>
      </c>
      <c r="CI38" s="164">
        <v>20.805199999999999</v>
      </c>
      <c r="CJ38" s="165"/>
      <c r="CK38" s="165"/>
      <c r="CL38" s="164">
        <v>85.6</v>
      </c>
      <c r="CM38" s="164">
        <v>-38.4</v>
      </c>
      <c r="CN38" s="164">
        <v>-3.91</v>
      </c>
      <c r="CO38" s="164">
        <v>56.292000000000002</v>
      </c>
      <c r="CP38" s="164">
        <v>56.200099999999999</v>
      </c>
      <c r="CQ38" s="164">
        <v>55.243899999999996</v>
      </c>
      <c r="CR38" s="164">
        <v>63.795400000000001</v>
      </c>
      <c r="CS38" s="164">
        <v>64.345699999999994</v>
      </c>
      <c r="CT38" s="164">
        <v>-28.328800000000001</v>
      </c>
      <c r="CU38" s="164">
        <v>-52.126600000000003</v>
      </c>
      <c r="CV38" s="164">
        <v>-23.208200000000001</v>
      </c>
      <c r="CW38" s="164">
        <v>2.8645</v>
      </c>
      <c r="CX38" s="164">
        <v>27.41</v>
      </c>
      <c r="CY38" s="164">
        <v>21.2</v>
      </c>
      <c r="CZ38" s="164">
        <v>13.911099999999999</v>
      </c>
      <c r="DA38" s="164">
        <v>13.870200000000001</v>
      </c>
      <c r="DB38" s="164">
        <v>-13.22</v>
      </c>
      <c r="DC38" s="165"/>
      <c r="DD38" s="164">
        <v>-22.808199999999999</v>
      </c>
      <c r="DE38" s="164">
        <v>-22.716999999999999</v>
      </c>
      <c r="DF38" s="164">
        <v>36.055</v>
      </c>
      <c r="DG38" s="164">
        <v>1.43E-2</v>
      </c>
      <c r="DH38" s="164">
        <v>-6.8959999999999999</v>
      </c>
      <c r="DI38" s="165"/>
      <c r="DJ38" s="165"/>
      <c r="DK38" s="164">
        <v>-2.7258</v>
      </c>
      <c r="DL38" s="164">
        <v>6.5510999999999999</v>
      </c>
      <c r="DM38" s="164">
        <v>41.799399999999999</v>
      </c>
      <c r="DN38" s="164">
        <v>16.3339</v>
      </c>
      <c r="DO38" s="164">
        <v>7.27</v>
      </c>
      <c r="DP38" s="164">
        <v>-2.61</v>
      </c>
      <c r="DQ38" s="164">
        <v>13.473000000000001</v>
      </c>
      <c r="DR38" s="164">
        <v>-35.262</v>
      </c>
      <c r="DS38" s="164">
        <v>-7.61</v>
      </c>
      <c r="DT38" s="164">
        <v>-7.62</v>
      </c>
      <c r="DU38" s="164">
        <v>24.98</v>
      </c>
      <c r="DV38" s="164">
        <v>28.79</v>
      </c>
      <c r="DW38" s="164">
        <v>-31.363600000000002</v>
      </c>
      <c r="DX38" s="164">
        <v>-15.918200000000001</v>
      </c>
      <c r="DY38" s="164">
        <v>-44.339100000000002</v>
      </c>
      <c r="DZ38" s="164">
        <v>-42.790900000000001</v>
      </c>
      <c r="EA38" s="164">
        <v>32.7898</v>
      </c>
      <c r="EB38" s="164">
        <v>7.9335000000000004</v>
      </c>
      <c r="EC38" s="164">
        <v>-4.4919000000000002</v>
      </c>
      <c r="ED38" s="164">
        <v>-3.1139999999999999</v>
      </c>
      <c r="EE38" s="164">
        <v>-15.6241</v>
      </c>
      <c r="EF38" s="164">
        <v>-20.332699999999999</v>
      </c>
      <c r="EG38" s="164">
        <v>-11.452999999999999</v>
      </c>
      <c r="EH38" s="164">
        <v>-129.38749999999999</v>
      </c>
      <c r="EI38" s="164">
        <v>-64.556600000000003</v>
      </c>
      <c r="EJ38" s="165"/>
      <c r="EK38" s="164">
        <v>-9.5305</v>
      </c>
      <c r="EL38" s="164">
        <v>-8.7134999999999998</v>
      </c>
      <c r="EM38" s="164">
        <v>23.633400000000002</v>
      </c>
      <c r="EN38" s="164">
        <v>-18.626999999999999</v>
      </c>
      <c r="EO38" s="164">
        <v>-18.315200000000001</v>
      </c>
      <c r="EP38" s="164">
        <v>31.248000000000001</v>
      </c>
      <c r="EQ38" s="164">
        <v>-25.3767</v>
      </c>
      <c r="ER38" s="164">
        <v>-24.9679</v>
      </c>
      <c r="ES38" s="164">
        <v>8.9955999999999996</v>
      </c>
      <c r="ET38" s="164">
        <v>-18.32</v>
      </c>
      <c r="EU38" s="164">
        <v>-13.91</v>
      </c>
      <c r="EV38" s="164">
        <v>2.5</v>
      </c>
      <c r="EW38" s="164">
        <v>3.0707</v>
      </c>
      <c r="EX38" s="164">
        <v>-30.266300000000001</v>
      </c>
      <c r="EY38" s="164">
        <v>-6.7054</v>
      </c>
      <c r="EZ38" s="164">
        <v>3.8786</v>
      </c>
      <c r="FA38" s="164">
        <v>3.7366000000000001</v>
      </c>
      <c r="FB38" s="164">
        <v>7.6075999999999997</v>
      </c>
      <c r="FC38" s="164">
        <v>-26.870100000000001</v>
      </c>
      <c r="FD38" s="165"/>
      <c r="FE38" s="165"/>
      <c r="FF38" s="164">
        <v>1.3228</v>
      </c>
      <c r="FG38" s="164">
        <v>4.4059999999999997</v>
      </c>
      <c r="FH38" s="164">
        <v>4.5218999999999996</v>
      </c>
      <c r="FI38" s="164">
        <v>3.3172000000000001</v>
      </c>
      <c r="FJ38" s="164">
        <v>1.1721999999999999</v>
      </c>
      <c r="FK38" s="164">
        <v>0.33489999999999998</v>
      </c>
      <c r="FL38" s="164">
        <v>-17.750399999999999</v>
      </c>
      <c r="FM38" s="164">
        <v>26.447199999999999</v>
      </c>
      <c r="FN38" s="164">
        <v>26.814800000000002</v>
      </c>
      <c r="FO38" s="164">
        <v>-13.4336</v>
      </c>
      <c r="FP38" s="165"/>
      <c r="FQ38" s="164">
        <v>12.0131</v>
      </c>
      <c r="FR38" s="164">
        <v>-18.559999999999999</v>
      </c>
      <c r="FS38" s="164">
        <v>-2.911</v>
      </c>
      <c r="FT38" s="164">
        <v>0.31519999999999998</v>
      </c>
      <c r="FU38" s="164">
        <v>2.19</v>
      </c>
      <c r="FV38" s="164">
        <v>-0.62</v>
      </c>
      <c r="FW38" s="164">
        <v>-12.2081</v>
      </c>
      <c r="FX38" s="164">
        <v>0</v>
      </c>
      <c r="FY38" s="164">
        <v>3.246</v>
      </c>
      <c r="FZ38" s="164">
        <v>0.98599999999999999</v>
      </c>
      <c r="GA38" s="164">
        <v>2.0556999999999999</v>
      </c>
      <c r="GB38" s="164">
        <v>3.63</v>
      </c>
      <c r="GC38" s="164">
        <v>-11.2247</v>
      </c>
      <c r="GD38" s="164">
        <v>-3.8220000000000001</v>
      </c>
      <c r="GE38" s="164">
        <v>-3.21</v>
      </c>
      <c r="GF38" s="164">
        <v>26.496099999999998</v>
      </c>
      <c r="GG38" s="165"/>
      <c r="GH38" s="164">
        <v>24.221900000000002</v>
      </c>
      <c r="GI38" s="165"/>
      <c r="GJ38" s="164">
        <v>-16.757899999999999</v>
      </c>
      <c r="GK38" s="164">
        <v>2.9769000000000001</v>
      </c>
      <c r="GL38" s="165"/>
      <c r="GM38" s="165"/>
      <c r="GN38" s="164">
        <v>-13.215299999999999</v>
      </c>
      <c r="GO38" s="164">
        <v>20.042000000000002</v>
      </c>
      <c r="GP38" s="164">
        <v>4.6013999999999999</v>
      </c>
      <c r="GQ38" s="164">
        <v>-32.436300000000003</v>
      </c>
      <c r="GR38" s="164">
        <v>7.4987000000000004</v>
      </c>
      <c r="GS38" s="164">
        <v>7.7632000000000003</v>
      </c>
      <c r="GT38" s="164">
        <v>131.19229999999999</v>
      </c>
      <c r="GU38" s="164">
        <v>-7.2066999999999997</v>
      </c>
      <c r="GV38" s="164">
        <v>-6.2900999999999998</v>
      </c>
      <c r="GW38" s="164">
        <v>-16.201699999999999</v>
      </c>
      <c r="GX38" s="164">
        <v>3.1751999999999998</v>
      </c>
      <c r="GY38" s="164">
        <v>6.2706</v>
      </c>
      <c r="GZ38" s="164">
        <v>6.3609</v>
      </c>
      <c r="HA38" s="164">
        <v>3</v>
      </c>
      <c r="HB38" s="164">
        <v>20.1145</v>
      </c>
      <c r="HC38" s="164">
        <v>21.4176</v>
      </c>
      <c r="HD38" s="164">
        <v>12.15</v>
      </c>
      <c r="HE38" s="164">
        <v>-17.192</v>
      </c>
      <c r="HF38" s="164">
        <v>-4.6938000000000004</v>
      </c>
      <c r="HG38" s="164">
        <v>40.568899999999999</v>
      </c>
      <c r="HH38" s="164">
        <v>7.5068999999999999</v>
      </c>
      <c r="HI38" s="164">
        <v>0</v>
      </c>
      <c r="HJ38" s="164">
        <v>0</v>
      </c>
      <c r="HK38" s="164">
        <v>-9.7348999999999997</v>
      </c>
      <c r="HL38" s="164">
        <v>-10.784800000000001</v>
      </c>
      <c r="HM38" s="164">
        <v>0</v>
      </c>
      <c r="HN38" s="164">
        <v>0</v>
      </c>
      <c r="HO38" s="165"/>
      <c r="HP38" s="164">
        <v>33.990200000000002</v>
      </c>
      <c r="HQ38" s="164">
        <v>-11.677300000000001</v>
      </c>
      <c r="HR38" s="164">
        <v>-10.770899999999999</v>
      </c>
      <c r="HS38" s="164">
        <v>-21.577500000000001</v>
      </c>
      <c r="HT38" s="164">
        <v>-21.465900000000001</v>
      </c>
      <c r="HU38" s="164">
        <v>9.8699999999999992</v>
      </c>
      <c r="HV38" s="164">
        <v>9.86</v>
      </c>
      <c r="HW38" s="164">
        <v>-30.3</v>
      </c>
      <c r="HX38" s="164">
        <v>-31</v>
      </c>
      <c r="HY38" s="164">
        <v>2.1798999999999999</v>
      </c>
      <c r="HZ38" s="164">
        <v>-1.6</v>
      </c>
      <c r="IA38" s="164">
        <v>67.7226</v>
      </c>
      <c r="IB38" s="164">
        <v>23.748799999999999</v>
      </c>
      <c r="IC38" s="164">
        <v>23.916699999999999</v>
      </c>
      <c r="ID38" s="164">
        <v>-15.2</v>
      </c>
      <c r="IE38" s="164">
        <v>-37.1</v>
      </c>
      <c r="IF38" s="164">
        <v>-4.0999999999999996</v>
      </c>
      <c r="IG38" s="164">
        <v>-4.7</v>
      </c>
      <c r="IH38" s="164">
        <v>-17.2422</v>
      </c>
      <c r="II38" s="165"/>
      <c r="IJ38" s="164">
        <v>-68.937100000000001</v>
      </c>
      <c r="IK38" s="164">
        <v>26.1387</v>
      </c>
      <c r="IL38" s="164">
        <v>-231.69919999999999</v>
      </c>
      <c r="IM38" s="164">
        <v>-19.7943</v>
      </c>
      <c r="IN38" s="164">
        <v>9.1682000000000006</v>
      </c>
      <c r="IO38" s="164">
        <v>74.037499999999994</v>
      </c>
      <c r="IP38" s="164">
        <v>94.558000000000007</v>
      </c>
      <c r="IQ38" s="164">
        <v>80.296400000000006</v>
      </c>
      <c r="IR38" s="164">
        <v>114.86320000000001</v>
      </c>
      <c r="IS38" s="164">
        <v>-1.1829000000000001</v>
      </c>
      <c r="IT38" s="164">
        <v>21.376799999999999</v>
      </c>
      <c r="IU38" s="164">
        <v>22.373999999999999</v>
      </c>
      <c r="IV38" s="164">
        <v>31</v>
      </c>
      <c r="IW38" s="164">
        <v>119.79819999999999</v>
      </c>
      <c r="IX38" s="164">
        <v>-226.56129999999999</v>
      </c>
      <c r="IY38" s="164">
        <v>36.514299999999999</v>
      </c>
      <c r="IZ38" s="164">
        <v>-31.583500000000001</v>
      </c>
      <c r="JA38" s="164">
        <v>-1.4514</v>
      </c>
      <c r="JB38" s="165"/>
      <c r="JC38" s="164">
        <v>-5.92</v>
      </c>
      <c r="JD38" s="164">
        <v>-0.58899999999999997</v>
      </c>
      <c r="JE38" s="164">
        <v>-0.59</v>
      </c>
      <c r="JF38" s="164">
        <v>1.36</v>
      </c>
      <c r="JG38" s="164">
        <v>-1.28</v>
      </c>
      <c r="JH38" s="164">
        <v>-1.1883999999999999</v>
      </c>
      <c r="JI38" s="164">
        <v>-4.7165999999999997</v>
      </c>
      <c r="JJ38" s="164">
        <v>9.5536999999999992</v>
      </c>
      <c r="JK38" s="164">
        <v>-4.6555</v>
      </c>
      <c r="JL38" s="164">
        <v>6.2</v>
      </c>
      <c r="JM38" s="164">
        <v>1.7070000000000001</v>
      </c>
      <c r="JN38" s="164">
        <v>2.544</v>
      </c>
      <c r="JO38" s="164">
        <v>2.6956000000000002</v>
      </c>
      <c r="JP38" s="164">
        <v>3.1846000000000001</v>
      </c>
      <c r="JQ38" s="164">
        <v>4.2933000000000003</v>
      </c>
      <c r="JR38" s="164">
        <v>4.1654999999999998</v>
      </c>
      <c r="JS38" s="164">
        <v>4.1195000000000004</v>
      </c>
      <c r="JT38" s="165"/>
      <c r="JU38" s="164">
        <v>21.1</v>
      </c>
      <c r="JV38" s="164">
        <v>4.2191999999999998</v>
      </c>
      <c r="JW38" s="164">
        <v>0.7</v>
      </c>
      <c r="JX38" s="165"/>
      <c r="JY38" s="164">
        <v>-4.8616999999999999</v>
      </c>
      <c r="JZ38" s="164">
        <v>-15.4961</v>
      </c>
      <c r="KA38" s="164">
        <v>-18.437000000000001</v>
      </c>
      <c r="KB38" s="164">
        <v>-2.1467000000000001</v>
      </c>
      <c r="KC38" s="164">
        <v>10.8886</v>
      </c>
      <c r="KD38" s="164">
        <v>-11.875400000000001</v>
      </c>
      <c r="KE38" s="164">
        <v>0</v>
      </c>
      <c r="KF38" s="164">
        <v>-23.5</v>
      </c>
      <c r="KG38" s="164">
        <v>5.4</v>
      </c>
      <c r="KH38" s="165"/>
      <c r="KI38" s="164">
        <v>-42.349299999999999</v>
      </c>
    </row>
    <row r="39" spans="1:295" ht="18" customHeight="1" x14ac:dyDescent="0.25">
      <c r="A39" s="159" t="s">
        <v>82</v>
      </c>
      <c r="B39" s="159" t="s">
        <v>847</v>
      </c>
      <c r="C39" s="163">
        <v>0</v>
      </c>
      <c r="D39" s="164">
        <v>5.5750999999999999</v>
      </c>
      <c r="E39" s="164">
        <v>-10.2849</v>
      </c>
      <c r="F39" s="164">
        <v>4.093</v>
      </c>
      <c r="G39" s="164">
        <v>12.2807</v>
      </c>
      <c r="H39" s="165"/>
      <c r="I39" s="164">
        <v>12.8156</v>
      </c>
      <c r="J39" s="165"/>
      <c r="K39" s="164">
        <v>24.662800000000001</v>
      </c>
      <c r="L39" s="164">
        <v>10.755699999999999</v>
      </c>
      <c r="M39" s="164">
        <v>13.8347</v>
      </c>
      <c r="N39" s="164">
        <v>-26.64</v>
      </c>
      <c r="O39" s="164">
        <v>-33</v>
      </c>
      <c r="P39" s="164">
        <v>8.8000000000000007</v>
      </c>
      <c r="Q39" s="164">
        <v>4.968</v>
      </c>
      <c r="R39" s="164">
        <v>-26.4</v>
      </c>
      <c r="S39" s="164">
        <v>5.2373000000000003</v>
      </c>
      <c r="T39" s="165"/>
      <c r="U39" s="164">
        <v>6.9874999999999998</v>
      </c>
      <c r="V39" s="164">
        <v>6.9622000000000002</v>
      </c>
      <c r="W39" s="164">
        <v>11.852399999999999</v>
      </c>
      <c r="X39" s="164">
        <v>10.2056</v>
      </c>
      <c r="Y39" s="164">
        <v>-5.9362000000000004</v>
      </c>
      <c r="Z39" s="164">
        <v>2.7431999999999999</v>
      </c>
      <c r="AA39" s="165"/>
      <c r="AB39" s="164">
        <v>-0.88959999999999995</v>
      </c>
      <c r="AC39" s="164">
        <v>-1.3029999999999999</v>
      </c>
      <c r="AD39" s="164">
        <v>-1.29</v>
      </c>
      <c r="AE39" s="164">
        <v>10.714</v>
      </c>
      <c r="AF39" s="164">
        <v>4.4400000000000004</v>
      </c>
      <c r="AG39" s="164">
        <v>0</v>
      </c>
      <c r="AH39" s="164">
        <v>0.20599999999999999</v>
      </c>
      <c r="AI39" s="164">
        <v>0.17699999999999999</v>
      </c>
      <c r="AJ39" s="164">
        <v>-5.64</v>
      </c>
      <c r="AK39" s="164">
        <v>-5.62</v>
      </c>
      <c r="AL39" s="165"/>
      <c r="AM39" s="164">
        <v>-17.260000000000002</v>
      </c>
      <c r="AN39" s="164">
        <v>-17.32</v>
      </c>
      <c r="AO39" s="164">
        <v>8.9539000000000009</v>
      </c>
      <c r="AP39" s="164">
        <v>3.0962000000000001</v>
      </c>
      <c r="AQ39" s="164">
        <v>27.6404</v>
      </c>
      <c r="AR39" s="164">
        <v>29.203299999999999</v>
      </c>
      <c r="AS39" s="164">
        <v>-11.5474</v>
      </c>
      <c r="AT39" s="164">
        <v>-6.1620999999999997</v>
      </c>
      <c r="AU39" s="164">
        <v>-5.8331999999999997</v>
      </c>
      <c r="AV39" s="164">
        <v>9.9199999999999997E-2</v>
      </c>
      <c r="AW39" s="164">
        <v>0.17649999999999999</v>
      </c>
      <c r="AX39" s="164">
        <v>-10.180899999999999</v>
      </c>
      <c r="AY39" s="164">
        <v>-5.2244000000000002</v>
      </c>
      <c r="AZ39" s="164">
        <v>1.9851000000000001</v>
      </c>
      <c r="BA39" s="164">
        <v>9.7464999999999993</v>
      </c>
      <c r="BB39" s="164">
        <v>77.210300000000004</v>
      </c>
      <c r="BC39" s="164">
        <v>22.739699999999999</v>
      </c>
      <c r="BD39" s="164">
        <v>-7.3</v>
      </c>
      <c r="BE39" s="164">
        <v>-7.6</v>
      </c>
      <c r="BF39" s="164">
        <v>-24.281199999999998</v>
      </c>
      <c r="BG39" s="164">
        <v>-24.214700000000001</v>
      </c>
      <c r="BH39" s="164">
        <v>-2.8773</v>
      </c>
      <c r="BI39" s="165"/>
      <c r="BJ39" s="164">
        <v>15.964</v>
      </c>
      <c r="BK39" s="164">
        <v>6.8238000000000003</v>
      </c>
      <c r="BL39" s="164">
        <v>2.4214000000000002</v>
      </c>
      <c r="BM39" s="164">
        <v>1.7273000000000001</v>
      </c>
      <c r="BN39" s="164">
        <v>-124.6681</v>
      </c>
      <c r="BO39" s="164">
        <v>50.752299999999998</v>
      </c>
      <c r="BP39" s="164">
        <v>50.660699999999999</v>
      </c>
      <c r="BQ39" s="164">
        <v>65.754099999999994</v>
      </c>
      <c r="BR39" s="164">
        <v>-94.009600000000006</v>
      </c>
      <c r="BS39" s="165"/>
      <c r="BT39" s="165"/>
      <c r="BU39" s="165"/>
      <c r="BV39" s="164">
        <v>30.1981</v>
      </c>
      <c r="BW39" s="164">
        <v>12.11</v>
      </c>
      <c r="BX39" s="164">
        <v>11.53</v>
      </c>
      <c r="BY39" s="164">
        <v>1.1499999999999999</v>
      </c>
      <c r="BZ39" s="164">
        <v>11.3</v>
      </c>
      <c r="CA39" s="164">
        <v>-12.989599999999999</v>
      </c>
      <c r="CB39" s="164">
        <v>-12.855700000000001</v>
      </c>
      <c r="CC39" s="165"/>
      <c r="CD39" s="164">
        <v>57.709000000000003</v>
      </c>
      <c r="CE39" s="164">
        <v>-8.9577000000000009</v>
      </c>
      <c r="CF39" s="164">
        <v>4.5827</v>
      </c>
      <c r="CG39" s="164">
        <v>4.9782999999999999</v>
      </c>
      <c r="CH39" s="164">
        <v>15.3207</v>
      </c>
      <c r="CI39" s="164">
        <v>19.9466</v>
      </c>
      <c r="CJ39" s="165"/>
      <c r="CK39" s="165"/>
      <c r="CL39" s="164">
        <v>85.5</v>
      </c>
      <c r="CM39" s="164">
        <v>-37.799999999999997</v>
      </c>
      <c r="CN39" s="164">
        <v>-4.0199999999999996</v>
      </c>
      <c r="CO39" s="164">
        <v>56.835700000000003</v>
      </c>
      <c r="CP39" s="164">
        <v>56.297800000000002</v>
      </c>
      <c r="CQ39" s="164">
        <v>54.912300000000002</v>
      </c>
      <c r="CR39" s="164">
        <v>65.492999999999995</v>
      </c>
      <c r="CS39" s="164">
        <v>66.248099999999994</v>
      </c>
      <c r="CT39" s="164">
        <v>-29.058700000000002</v>
      </c>
      <c r="CU39" s="164">
        <v>-53.222700000000003</v>
      </c>
      <c r="CV39" s="164">
        <v>-25.1004</v>
      </c>
      <c r="CW39" s="164">
        <v>3.0602999999999998</v>
      </c>
      <c r="CX39" s="164">
        <v>28.31</v>
      </c>
      <c r="CY39" s="164">
        <v>21.77</v>
      </c>
      <c r="CZ39" s="164">
        <v>14.067399999999999</v>
      </c>
      <c r="DA39" s="164">
        <v>14.0656</v>
      </c>
      <c r="DB39" s="164">
        <v>-13.75</v>
      </c>
      <c r="DC39" s="164">
        <v>25.5123</v>
      </c>
      <c r="DD39" s="164">
        <v>-21.822399999999998</v>
      </c>
      <c r="DE39" s="164">
        <v>-21.714500000000001</v>
      </c>
      <c r="DF39" s="164">
        <v>32.621899999999997</v>
      </c>
      <c r="DG39" s="164">
        <v>1.43E-2</v>
      </c>
      <c r="DH39" s="164">
        <v>-7.2255000000000003</v>
      </c>
      <c r="DI39" s="164">
        <v>-8.1</v>
      </c>
      <c r="DJ39" s="165"/>
      <c r="DK39" s="164">
        <v>-2.6610999999999998</v>
      </c>
      <c r="DL39" s="164">
        <v>6.5510999999999999</v>
      </c>
      <c r="DM39" s="164">
        <v>41.641599999999997</v>
      </c>
      <c r="DN39" s="164">
        <v>16.3339</v>
      </c>
      <c r="DO39" s="164">
        <v>7.28</v>
      </c>
      <c r="DP39" s="164">
        <v>-2.9</v>
      </c>
      <c r="DQ39" s="164">
        <v>12.906000000000001</v>
      </c>
      <c r="DR39" s="164">
        <v>-32.116799999999998</v>
      </c>
      <c r="DS39" s="164">
        <v>-7.69</v>
      </c>
      <c r="DT39" s="164">
        <v>-7.66</v>
      </c>
      <c r="DU39" s="164">
        <v>26.07</v>
      </c>
      <c r="DV39" s="164">
        <v>28.81</v>
      </c>
      <c r="DW39" s="164">
        <v>-30.4727</v>
      </c>
      <c r="DX39" s="164">
        <v>-15.809100000000001</v>
      </c>
      <c r="DY39" s="164">
        <v>-43.395600000000002</v>
      </c>
      <c r="DZ39" s="164">
        <v>-42.145499999999998</v>
      </c>
      <c r="EA39" s="164">
        <v>34.240400000000001</v>
      </c>
      <c r="EB39" s="164">
        <v>8.8230000000000004</v>
      </c>
      <c r="EC39" s="164">
        <v>-2.1924999999999999</v>
      </c>
      <c r="ED39" s="164">
        <v>-1.7088000000000001</v>
      </c>
      <c r="EE39" s="164">
        <v>-20.7913</v>
      </c>
      <c r="EF39" s="164">
        <v>-24.5321</v>
      </c>
      <c r="EG39" s="164">
        <v>-10.944000000000001</v>
      </c>
      <c r="EH39" s="164">
        <v>-136.02610000000001</v>
      </c>
      <c r="EI39" s="164">
        <v>-52.144599999999997</v>
      </c>
      <c r="EJ39" s="165"/>
      <c r="EK39" s="164">
        <v>-10.1166</v>
      </c>
      <c r="EL39" s="164">
        <v>-9.3010999999999999</v>
      </c>
      <c r="EM39" s="164">
        <v>22.435199999999998</v>
      </c>
      <c r="EN39" s="164">
        <v>-16.0397</v>
      </c>
      <c r="EO39" s="164">
        <v>-16.275400000000001</v>
      </c>
      <c r="EP39" s="164">
        <v>8.7200000000000006</v>
      </c>
      <c r="EQ39" s="164">
        <v>-22.025700000000001</v>
      </c>
      <c r="ER39" s="164">
        <v>-21.008199999999999</v>
      </c>
      <c r="ES39" s="164">
        <v>12.5512</v>
      </c>
      <c r="ET39" s="164">
        <v>0</v>
      </c>
      <c r="EU39" s="164">
        <v>-12.96</v>
      </c>
      <c r="EV39" s="164">
        <v>-3</v>
      </c>
      <c r="EW39" s="164">
        <v>3.2029000000000001</v>
      </c>
      <c r="EX39" s="164">
        <v>-24.133700000000001</v>
      </c>
      <c r="EY39" s="164">
        <v>-6.7480000000000002</v>
      </c>
      <c r="EZ39" s="164">
        <v>3.8498999999999999</v>
      </c>
      <c r="FA39" s="164">
        <v>3.8031000000000001</v>
      </c>
      <c r="FB39" s="164">
        <v>9.4582999999999995</v>
      </c>
      <c r="FC39" s="164">
        <v>-27.543600000000001</v>
      </c>
      <c r="FD39" s="165"/>
      <c r="FE39" s="165"/>
      <c r="FF39" s="164">
        <v>1.2393000000000001</v>
      </c>
      <c r="FG39" s="164">
        <v>4.1871999999999998</v>
      </c>
      <c r="FH39" s="164">
        <v>4.0460000000000003</v>
      </c>
      <c r="FI39" s="164">
        <v>3.6467999999999998</v>
      </c>
      <c r="FJ39" s="164">
        <v>0.16750000000000001</v>
      </c>
      <c r="FK39" s="164">
        <v>0.16750000000000001</v>
      </c>
      <c r="FL39" s="164">
        <v>-21.266999999999999</v>
      </c>
      <c r="FM39" s="164">
        <v>25.6449</v>
      </c>
      <c r="FN39" s="164">
        <v>25.218599999999999</v>
      </c>
      <c r="FO39" s="164">
        <v>-13.4863</v>
      </c>
      <c r="FP39" s="165"/>
      <c r="FQ39" s="164">
        <v>12.477</v>
      </c>
      <c r="FR39" s="164">
        <v>-19.149999999999999</v>
      </c>
      <c r="FS39" s="164">
        <v>-2.7168999999999999</v>
      </c>
      <c r="FT39" s="164">
        <v>0.30690000000000001</v>
      </c>
      <c r="FU39" s="164">
        <v>1.44</v>
      </c>
      <c r="FV39" s="164">
        <v>-7.0000000000000007E-2</v>
      </c>
      <c r="FW39" s="164">
        <v>-14.345000000000001</v>
      </c>
      <c r="FX39" s="164">
        <v>0</v>
      </c>
      <c r="FY39" s="164">
        <v>3.3079999999999998</v>
      </c>
      <c r="FZ39" s="164">
        <v>1.056</v>
      </c>
      <c r="GA39" s="164">
        <v>2.133</v>
      </c>
      <c r="GB39" s="164">
        <v>4.0599999999999996</v>
      </c>
      <c r="GC39" s="164">
        <v>-10.636200000000001</v>
      </c>
      <c r="GD39" s="164">
        <v>-3.7286999999999999</v>
      </c>
      <c r="GE39" s="164">
        <v>-3.12</v>
      </c>
      <c r="GF39" s="164">
        <v>27.001000000000001</v>
      </c>
      <c r="GG39" s="165"/>
      <c r="GH39" s="164">
        <v>23.740600000000001</v>
      </c>
      <c r="GI39" s="165"/>
      <c r="GJ39" s="164">
        <v>-16.561499999999999</v>
      </c>
      <c r="GK39" s="164">
        <v>3.0653999999999999</v>
      </c>
      <c r="GL39" s="165"/>
      <c r="GM39" s="165"/>
      <c r="GN39" s="165"/>
      <c r="GO39" s="164">
        <v>-25.272200000000002</v>
      </c>
      <c r="GP39" s="164">
        <v>5.8159999999999998</v>
      </c>
      <c r="GQ39" s="164">
        <v>-32.436300000000003</v>
      </c>
      <c r="GR39" s="164">
        <v>8.0127000000000006</v>
      </c>
      <c r="GS39" s="164">
        <v>6.8677999999999999</v>
      </c>
      <c r="GT39" s="164">
        <v>128.96789999999999</v>
      </c>
      <c r="GU39" s="164">
        <v>-7.3517999999999999</v>
      </c>
      <c r="GV39" s="164">
        <v>-6.1341000000000001</v>
      </c>
      <c r="GW39" s="164">
        <v>-15.936</v>
      </c>
      <c r="GX39" s="164">
        <v>3.0750000000000002</v>
      </c>
      <c r="GY39" s="164">
        <v>6.4318</v>
      </c>
      <c r="GZ39" s="164">
        <v>6.5191999999999997</v>
      </c>
      <c r="HA39" s="164">
        <v>2.6753999999999998</v>
      </c>
      <c r="HB39" s="164">
        <v>21.221699999999998</v>
      </c>
      <c r="HC39" s="164">
        <v>22.965299999999999</v>
      </c>
      <c r="HD39" s="164">
        <v>13.41</v>
      </c>
      <c r="HE39" s="164">
        <v>-14.378500000000001</v>
      </c>
      <c r="HF39" s="164">
        <v>0</v>
      </c>
      <c r="HG39" s="164">
        <v>44.304000000000002</v>
      </c>
      <c r="HH39" s="164">
        <v>0</v>
      </c>
      <c r="HI39" s="164">
        <v>1.8868</v>
      </c>
      <c r="HJ39" s="164">
        <v>1.2061999999999999</v>
      </c>
      <c r="HK39" s="164">
        <v>-9.8704999999999998</v>
      </c>
      <c r="HL39" s="164">
        <v>-11.8011</v>
      </c>
      <c r="HM39" s="164">
        <v>0</v>
      </c>
      <c r="HN39" s="164">
        <v>0</v>
      </c>
      <c r="HO39" s="165"/>
      <c r="HP39" s="165"/>
      <c r="HQ39" s="164">
        <v>-11.2323</v>
      </c>
      <c r="HR39" s="164">
        <v>-10.705</v>
      </c>
      <c r="HS39" s="164">
        <v>-20.868500000000001</v>
      </c>
      <c r="HT39" s="164">
        <v>-20.152899999999999</v>
      </c>
      <c r="HU39" s="164">
        <v>8.5399999999999991</v>
      </c>
      <c r="HV39" s="164">
        <v>8.51</v>
      </c>
      <c r="HW39" s="164">
        <v>-32.4</v>
      </c>
      <c r="HX39" s="164">
        <v>-32.5</v>
      </c>
      <c r="HY39" s="164">
        <v>2.2164999999999999</v>
      </c>
      <c r="HZ39" s="164">
        <v>-1.68</v>
      </c>
      <c r="IA39" s="165"/>
      <c r="IB39" s="164">
        <v>22.175999999999998</v>
      </c>
      <c r="IC39" s="164">
        <v>22.069500000000001</v>
      </c>
      <c r="ID39" s="164">
        <v>-14.8</v>
      </c>
      <c r="IE39" s="164">
        <v>-38</v>
      </c>
      <c r="IF39" s="164">
        <v>-4.5999999999999996</v>
      </c>
      <c r="IG39" s="164">
        <v>-5.0999999999999996</v>
      </c>
      <c r="IH39" s="164">
        <v>-17.044799999999999</v>
      </c>
      <c r="II39" s="164">
        <v>-17.208500000000001</v>
      </c>
      <c r="IJ39" s="164">
        <v>-48.231200000000001</v>
      </c>
      <c r="IK39" s="164">
        <v>17.707000000000001</v>
      </c>
      <c r="IL39" s="164">
        <v>-237.32810000000001</v>
      </c>
      <c r="IM39" s="164">
        <v>-24.636700000000001</v>
      </c>
      <c r="IN39" s="164">
        <v>10.3964</v>
      </c>
      <c r="IO39" s="164">
        <v>77.897000000000006</v>
      </c>
      <c r="IP39" s="164">
        <v>86.760999999999996</v>
      </c>
      <c r="IQ39" s="164">
        <v>80.738200000000006</v>
      </c>
      <c r="IR39" s="164">
        <v>117.751</v>
      </c>
      <c r="IS39" s="164">
        <v>8.3873999999999995</v>
      </c>
      <c r="IT39" s="164">
        <v>24.411899999999999</v>
      </c>
      <c r="IU39" s="164">
        <v>25.611599999999999</v>
      </c>
      <c r="IV39" s="164">
        <v>26.587199999999999</v>
      </c>
      <c r="IW39" s="164">
        <v>128.2997</v>
      </c>
      <c r="IX39" s="164">
        <v>-229.4649</v>
      </c>
      <c r="IY39" s="164">
        <v>43.487699999999997</v>
      </c>
      <c r="IZ39" s="164">
        <v>-36.276000000000003</v>
      </c>
      <c r="JA39" s="164">
        <v>-1.8273999999999999</v>
      </c>
      <c r="JB39" s="165"/>
      <c r="JC39" s="164">
        <v>-6.88</v>
      </c>
      <c r="JD39" s="164">
        <v>-0.48699999999999999</v>
      </c>
      <c r="JE39" s="164">
        <v>-0.503</v>
      </c>
      <c r="JF39" s="164">
        <v>1.76</v>
      </c>
      <c r="JG39" s="164">
        <v>-1.52</v>
      </c>
      <c r="JH39" s="164">
        <v>-1.2967</v>
      </c>
      <c r="JI39" s="164">
        <v>-4.5090000000000003</v>
      </c>
      <c r="JJ39" s="164">
        <v>10.402100000000001</v>
      </c>
      <c r="JK39" s="164">
        <v>-4.5701000000000001</v>
      </c>
      <c r="JL39" s="164">
        <v>5</v>
      </c>
      <c r="JM39" s="164">
        <v>1.7669999999999999</v>
      </c>
      <c r="JN39" s="164">
        <v>1.1419999999999999</v>
      </c>
      <c r="JO39" s="165"/>
      <c r="JP39" s="165"/>
      <c r="JQ39" s="164">
        <v>3.7860999999999998</v>
      </c>
      <c r="JR39" s="164">
        <v>4.3714000000000004</v>
      </c>
      <c r="JS39" s="164">
        <v>3.8677999999999999</v>
      </c>
      <c r="JT39" s="165"/>
      <c r="JU39" s="164">
        <v>23.3</v>
      </c>
      <c r="JV39" s="164">
        <v>3.8224999999999998</v>
      </c>
      <c r="JW39" s="164">
        <v>0.53</v>
      </c>
      <c r="JX39" s="165"/>
      <c r="JY39" s="164">
        <v>-6.2918000000000003</v>
      </c>
      <c r="JZ39" s="164">
        <v>-14.770099999999999</v>
      </c>
      <c r="KA39" s="164">
        <v>-17.178100000000001</v>
      </c>
      <c r="KB39" s="164">
        <v>-3.2789000000000001</v>
      </c>
      <c r="KC39" s="164">
        <v>9.9894999999999996</v>
      </c>
      <c r="KD39" s="164">
        <v>-11.898899999999999</v>
      </c>
      <c r="KE39" s="165"/>
      <c r="KF39" s="164">
        <v>-24.6</v>
      </c>
      <c r="KG39" s="164">
        <v>6.5</v>
      </c>
      <c r="KH39" s="165"/>
      <c r="KI39" s="164">
        <v>-41.594900000000003</v>
      </c>
    </row>
    <row r="40" spans="1:295" ht="18" customHeight="1" x14ac:dyDescent="0.25">
      <c r="A40" s="159" t="s">
        <v>82</v>
      </c>
      <c r="B40" s="159" t="s">
        <v>848</v>
      </c>
      <c r="C40" s="166">
        <v>0</v>
      </c>
      <c r="D40" s="167">
        <v>5.5904999999999996</v>
      </c>
      <c r="E40" s="167">
        <v>-10.406499999999999</v>
      </c>
      <c r="F40" s="167">
        <v>3.9885999999999999</v>
      </c>
      <c r="G40" s="167">
        <v>12.417199999999999</v>
      </c>
      <c r="H40" s="168"/>
      <c r="I40" s="167">
        <v>12.4438</v>
      </c>
      <c r="J40" s="168"/>
      <c r="K40" s="167">
        <v>24.478000000000002</v>
      </c>
      <c r="L40" s="167">
        <v>10.6767</v>
      </c>
      <c r="M40" s="167">
        <v>13.6958</v>
      </c>
      <c r="N40" s="167">
        <v>-26.64</v>
      </c>
      <c r="O40" s="167">
        <v>-33</v>
      </c>
      <c r="P40" s="167">
        <v>8.8000000000000007</v>
      </c>
      <c r="Q40" s="167">
        <v>4.1399999999999997</v>
      </c>
      <c r="R40" s="167">
        <v>-24.2</v>
      </c>
      <c r="S40" s="167">
        <v>5.0841000000000003</v>
      </c>
      <c r="T40" s="168"/>
      <c r="U40" s="167">
        <v>6.9930000000000003</v>
      </c>
      <c r="V40" s="167">
        <v>6.7854000000000001</v>
      </c>
      <c r="W40" s="167">
        <v>11.7835</v>
      </c>
      <c r="X40" s="167">
        <v>10.5243</v>
      </c>
      <c r="Y40" s="167">
        <v>-5.9623999999999997</v>
      </c>
      <c r="Z40" s="167">
        <v>2.6974</v>
      </c>
      <c r="AA40" s="168"/>
      <c r="AB40" s="167">
        <v>-0.74080000000000001</v>
      </c>
      <c r="AC40" s="167">
        <v>-1.266</v>
      </c>
      <c r="AD40" s="167">
        <v>-1.2649999999999999</v>
      </c>
      <c r="AE40" s="167">
        <v>10.701000000000001</v>
      </c>
      <c r="AF40" s="167">
        <v>6.66</v>
      </c>
      <c r="AG40" s="167">
        <v>-2.2000000000000002</v>
      </c>
      <c r="AH40" s="167">
        <v>-0.1</v>
      </c>
      <c r="AI40" s="167">
        <v>0.187</v>
      </c>
      <c r="AJ40" s="167">
        <v>-6</v>
      </c>
      <c r="AK40" s="167">
        <v>-6.08</v>
      </c>
      <c r="AL40" s="168"/>
      <c r="AM40" s="167">
        <v>-16.64</v>
      </c>
      <c r="AN40" s="167">
        <v>-16.87</v>
      </c>
      <c r="AO40" s="167">
        <v>8.4547000000000008</v>
      </c>
      <c r="AP40" s="167">
        <v>3.3411</v>
      </c>
      <c r="AQ40" s="167">
        <v>25.703299999999999</v>
      </c>
      <c r="AR40" s="167">
        <v>27.867599999999999</v>
      </c>
      <c r="AS40" s="167">
        <v>-12.391299999999999</v>
      </c>
      <c r="AT40" s="167">
        <v>-7.2337999999999996</v>
      </c>
      <c r="AU40" s="167">
        <v>-6.1159999999999997</v>
      </c>
      <c r="AV40" s="167">
        <v>14.167299999999999</v>
      </c>
      <c r="AW40" s="167">
        <v>12.3141</v>
      </c>
      <c r="AX40" s="167">
        <v>-10.8507</v>
      </c>
      <c r="AY40" s="167">
        <v>-6.8319000000000001</v>
      </c>
      <c r="AZ40" s="167">
        <v>3.1686999999999999</v>
      </c>
      <c r="BA40" s="167">
        <v>12.706300000000001</v>
      </c>
      <c r="BB40" s="167">
        <v>80.519300000000001</v>
      </c>
      <c r="BC40" s="167">
        <v>22.353999999999999</v>
      </c>
      <c r="BD40" s="167">
        <v>-6.7</v>
      </c>
      <c r="BE40" s="167">
        <v>-7</v>
      </c>
      <c r="BF40" s="167">
        <v>-22.125599999999999</v>
      </c>
      <c r="BG40" s="167">
        <v>-22.043299999999999</v>
      </c>
      <c r="BH40" s="167">
        <v>-2.5895999999999999</v>
      </c>
      <c r="BI40" s="168"/>
      <c r="BJ40" s="167">
        <v>16.270700000000001</v>
      </c>
      <c r="BK40" s="167">
        <v>6.7634999999999996</v>
      </c>
      <c r="BL40" s="167">
        <v>1.8831</v>
      </c>
      <c r="BM40" s="167">
        <v>1.5105999999999999</v>
      </c>
      <c r="BN40" s="167">
        <v>-101.7487</v>
      </c>
      <c r="BO40" s="167">
        <v>49.378900000000002</v>
      </c>
      <c r="BP40" s="167">
        <v>49.561999999999998</v>
      </c>
      <c r="BQ40" s="167">
        <v>58.264499999999998</v>
      </c>
      <c r="BR40" s="167">
        <v>-81.505300000000005</v>
      </c>
      <c r="BS40" s="168"/>
      <c r="BT40" s="168"/>
      <c r="BU40" s="168"/>
      <c r="BV40" s="167">
        <v>29.319900000000001</v>
      </c>
      <c r="BW40" s="167">
        <v>12.03</v>
      </c>
      <c r="BX40" s="167">
        <v>11.06</v>
      </c>
      <c r="BY40" s="167">
        <v>0.91</v>
      </c>
      <c r="BZ40" s="167">
        <v>11.29</v>
      </c>
      <c r="CA40" s="167">
        <v>-14.597099999999999</v>
      </c>
      <c r="CB40" s="167">
        <v>-14.3292</v>
      </c>
      <c r="CC40" s="168"/>
      <c r="CD40" s="167">
        <v>60.373899999999999</v>
      </c>
      <c r="CE40" s="167">
        <v>-9.0307999999999993</v>
      </c>
      <c r="CF40" s="167">
        <v>7.0850999999999997</v>
      </c>
      <c r="CG40" s="167">
        <v>7.2153</v>
      </c>
      <c r="CH40" s="167">
        <v>15.7925</v>
      </c>
      <c r="CI40" s="167">
        <v>21.826599999999999</v>
      </c>
      <c r="CJ40" s="168"/>
      <c r="CK40" s="168"/>
      <c r="CL40" s="167">
        <v>88.8</v>
      </c>
      <c r="CM40" s="167">
        <v>-39.5</v>
      </c>
      <c r="CN40" s="167">
        <v>-3.89</v>
      </c>
      <c r="CO40" s="167">
        <v>58.3521</v>
      </c>
      <c r="CP40" s="167">
        <v>58.093600000000002</v>
      </c>
      <c r="CQ40" s="167">
        <v>56.839399999999998</v>
      </c>
      <c r="CR40" s="167">
        <v>65.815899999999999</v>
      </c>
      <c r="CS40" s="167">
        <v>66.7667</v>
      </c>
      <c r="CT40" s="167">
        <v>-28.557400000000001</v>
      </c>
      <c r="CU40" s="167">
        <v>-53.621499999999997</v>
      </c>
      <c r="CV40" s="167">
        <v>-23.943999999999999</v>
      </c>
      <c r="CW40" s="167">
        <v>2.7972000000000001</v>
      </c>
      <c r="CX40" s="167">
        <v>26.63</v>
      </c>
      <c r="CY40" s="167">
        <v>20.3</v>
      </c>
      <c r="CZ40" s="167">
        <v>13.754899999999999</v>
      </c>
      <c r="DA40" s="167">
        <v>13.674899999999999</v>
      </c>
      <c r="DB40" s="167">
        <v>-13.39</v>
      </c>
      <c r="DC40" s="167">
        <v>25.5123</v>
      </c>
      <c r="DD40" s="167">
        <v>-23.524899999999999</v>
      </c>
      <c r="DE40" s="167">
        <v>-23.110299999999999</v>
      </c>
      <c r="DF40" s="167">
        <v>37.047800000000002</v>
      </c>
      <c r="DG40" s="167">
        <v>1.43E-2</v>
      </c>
      <c r="DH40" s="167">
        <v>-7.1227</v>
      </c>
      <c r="DI40" s="167">
        <v>-8.1999999999999993</v>
      </c>
      <c r="DJ40" s="168"/>
      <c r="DK40" s="167">
        <v>-2.7686000000000002</v>
      </c>
      <c r="DL40" s="167">
        <v>6.1771000000000003</v>
      </c>
      <c r="DM40" s="167">
        <v>41.010800000000003</v>
      </c>
      <c r="DN40" s="167">
        <v>15.7773</v>
      </c>
      <c r="DO40" s="167">
        <v>6.99</v>
      </c>
      <c r="DP40" s="167">
        <v>-2.5299999999999998</v>
      </c>
      <c r="DQ40" s="167">
        <v>11.7315</v>
      </c>
      <c r="DR40" s="167">
        <v>-36.117100000000001</v>
      </c>
      <c r="DS40" s="167">
        <v>-7.96</v>
      </c>
      <c r="DT40" s="167">
        <v>-7.95</v>
      </c>
      <c r="DU40" s="167">
        <v>27.64</v>
      </c>
      <c r="DV40" s="167">
        <v>28.73</v>
      </c>
      <c r="DW40" s="167">
        <v>-30.345500000000001</v>
      </c>
      <c r="DX40" s="167">
        <v>-15.918200000000001</v>
      </c>
      <c r="DY40" s="167">
        <v>-44.682899999999997</v>
      </c>
      <c r="DZ40" s="167">
        <v>-43.509099999999997</v>
      </c>
      <c r="EA40" s="167">
        <v>34.727899999999998</v>
      </c>
      <c r="EB40" s="167">
        <v>9.2736999999999998</v>
      </c>
      <c r="EC40" s="167">
        <v>-2.4352</v>
      </c>
      <c r="ED40" s="167">
        <v>-2.1473</v>
      </c>
      <c r="EE40" s="167">
        <v>-21.430700000000002</v>
      </c>
      <c r="EF40" s="167">
        <v>-26.132200000000001</v>
      </c>
      <c r="EG40" s="167">
        <v>-10.847</v>
      </c>
      <c r="EH40" s="167">
        <v>-131.6705</v>
      </c>
      <c r="EI40" s="167">
        <v>-49.854799999999997</v>
      </c>
      <c r="EJ40" s="168"/>
      <c r="EK40" s="167">
        <v>-9.3902000000000001</v>
      </c>
      <c r="EL40" s="167">
        <v>-8.8239000000000001</v>
      </c>
      <c r="EM40" s="167">
        <v>24.663799999999998</v>
      </c>
      <c r="EN40" s="167">
        <v>-14.0379</v>
      </c>
      <c r="EO40" s="167">
        <v>-13.719099999999999</v>
      </c>
      <c r="EP40" s="167">
        <v>3.0880000000000001</v>
      </c>
      <c r="EQ40" s="167">
        <v>-22.380299999999998</v>
      </c>
      <c r="ER40" s="167">
        <v>-22.047899999999998</v>
      </c>
      <c r="ES40" s="167">
        <v>13.616300000000001</v>
      </c>
      <c r="ET40" s="167">
        <v>0</v>
      </c>
      <c r="EU40" s="167">
        <v>-12.54</v>
      </c>
      <c r="EV40" s="167">
        <v>0</v>
      </c>
      <c r="EW40" s="167">
        <v>3.1402999999999999</v>
      </c>
      <c r="EX40" s="167">
        <v>-20.6068</v>
      </c>
      <c r="EY40" s="167">
        <v>-6.3094000000000001</v>
      </c>
      <c r="EZ40" s="167">
        <v>4.0960000000000001</v>
      </c>
      <c r="FA40" s="167">
        <v>3.6324999999999998</v>
      </c>
      <c r="FB40" s="167">
        <v>12.1411</v>
      </c>
      <c r="FC40" s="167">
        <v>-27.930599999999998</v>
      </c>
      <c r="FD40" s="168"/>
      <c r="FE40" s="168"/>
      <c r="FF40" s="167">
        <v>0.8407</v>
      </c>
      <c r="FG40" s="167">
        <v>4.4039999999999999</v>
      </c>
      <c r="FH40" s="167">
        <v>5.2423999999999999</v>
      </c>
      <c r="FI40" s="167">
        <v>3.7881999999999998</v>
      </c>
      <c r="FJ40" s="167">
        <v>1.8420000000000001</v>
      </c>
      <c r="FK40" s="167">
        <v>1.3395999999999999</v>
      </c>
      <c r="FL40" s="167">
        <v>-25.7883</v>
      </c>
      <c r="FM40" s="167">
        <v>26.956</v>
      </c>
      <c r="FN40" s="167">
        <v>26.634899999999998</v>
      </c>
      <c r="FO40" s="167">
        <v>-19.3919</v>
      </c>
      <c r="FP40" s="167">
        <v>-9.4062999999999999</v>
      </c>
      <c r="FQ40" s="167">
        <v>12.8969</v>
      </c>
      <c r="FR40" s="167">
        <v>-19.7</v>
      </c>
      <c r="FS40" s="167">
        <v>-2.5045000000000002</v>
      </c>
      <c r="FT40" s="167">
        <v>0.28039999999999998</v>
      </c>
      <c r="FU40" s="167">
        <v>1.61</v>
      </c>
      <c r="FV40" s="167">
        <v>0.47</v>
      </c>
      <c r="FW40" s="167">
        <v>-13.530099999999999</v>
      </c>
      <c r="FX40" s="167">
        <v>0</v>
      </c>
      <c r="FY40" s="167">
        <v>3.319</v>
      </c>
      <c r="FZ40" s="167">
        <v>1.083</v>
      </c>
      <c r="GA40" s="167">
        <v>1.8985000000000001</v>
      </c>
      <c r="GB40" s="167">
        <v>4.83</v>
      </c>
      <c r="GC40" s="167">
        <v>-4.8251999999999997</v>
      </c>
      <c r="GD40" s="167">
        <v>1.8691</v>
      </c>
      <c r="GE40" s="167">
        <v>-3.01</v>
      </c>
      <c r="GF40" s="167">
        <v>27.607600000000001</v>
      </c>
      <c r="GG40" s="168"/>
      <c r="GH40" s="167">
        <v>23.555399999999999</v>
      </c>
      <c r="GI40" s="168"/>
      <c r="GJ40" s="167">
        <v>-16.3157</v>
      </c>
      <c r="GK40" s="167">
        <v>3.0427</v>
      </c>
      <c r="GL40" s="168"/>
      <c r="GM40" s="168"/>
      <c r="GN40" s="167">
        <v>-13.578099999999999</v>
      </c>
      <c r="GO40" s="167">
        <v>-24.997299999999999</v>
      </c>
      <c r="GP40" s="167">
        <v>3.5316999999999998</v>
      </c>
      <c r="GQ40" s="167">
        <v>-32.3523</v>
      </c>
      <c r="GR40" s="167">
        <v>7.7784000000000004</v>
      </c>
      <c r="GS40" s="167">
        <v>7.0427999999999997</v>
      </c>
      <c r="GT40" s="167">
        <v>122.0187</v>
      </c>
      <c r="GU40" s="167">
        <v>-7.3593000000000002</v>
      </c>
      <c r="GV40" s="167">
        <v>-6.0644999999999998</v>
      </c>
      <c r="GW40" s="167">
        <v>-16.490200000000002</v>
      </c>
      <c r="GX40" s="167">
        <v>3.4121000000000001</v>
      </c>
      <c r="GY40" s="167">
        <v>6.5929000000000002</v>
      </c>
      <c r="GZ40" s="167">
        <v>6.6378000000000004</v>
      </c>
      <c r="HA40" s="167">
        <v>2.9256000000000002</v>
      </c>
      <c r="HB40" s="167">
        <v>19.780200000000001</v>
      </c>
      <c r="HC40" s="167">
        <v>22.584700000000002</v>
      </c>
      <c r="HD40" s="167">
        <v>14.67</v>
      </c>
      <c r="HE40" s="167">
        <v>-14.664300000000001</v>
      </c>
      <c r="HF40" s="167">
        <v>0</v>
      </c>
      <c r="HG40" s="167">
        <v>55.445700000000002</v>
      </c>
      <c r="HH40" s="167">
        <v>0</v>
      </c>
      <c r="HI40" s="167">
        <v>6.0366</v>
      </c>
      <c r="HJ40" s="167">
        <v>6.3967999999999998</v>
      </c>
      <c r="HK40" s="167">
        <v>-10.706899999999999</v>
      </c>
      <c r="HL40" s="167">
        <v>-13.139900000000001</v>
      </c>
      <c r="HM40" s="167">
        <v>0</v>
      </c>
      <c r="HN40" s="167">
        <v>0</v>
      </c>
      <c r="HO40" s="167">
        <v>42.256799999999998</v>
      </c>
      <c r="HP40" s="167">
        <v>43.6768</v>
      </c>
      <c r="HQ40" s="167">
        <v>-11.627800000000001</v>
      </c>
      <c r="HR40" s="167">
        <v>-11.084</v>
      </c>
      <c r="HS40" s="167">
        <v>-18.305399999999999</v>
      </c>
      <c r="HT40" s="167">
        <v>-18.3017</v>
      </c>
      <c r="HU40" s="167">
        <v>6.2</v>
      </c>
      <c r="HV40" s="167">
        <v>6.17</v>
      </c>
      <c r="HW40" s="167">
        <v>-31.1</v>
      </c>
      <c r="HX40" s="167">
        <v>-31.1</v>
      </c>
      <c r="HY40" s="167">
        <v>2.0754999999999999</v>
      </c>
      <c r="HZ40" s="167">
        <v>-3.92</v>
      </c>
      <c r="IA40" s="168"/>
      <c r="IB40" s="167">
        <v>24.220500000000001</v>
      </c>
      <c r="IC40" s="167">
        <v>24.099799999999998</v>
      </c>
      <c r="ID40" s="167">
        <v>-15.3</v>
      </c>
      <c r="IE40" s="167">
        <v>-34.6</v>
      </c>
      <c r="IF40" s="167">
        <v>-3.6</v>
      </c>
      <c r="IG40" s="167">
        <v>-3.8</v>
      </c>
      <c r="IH40" s="167">
        <v>-17.003699999999998</v>
      </c>
      <c r="II40" s="167">
        <v>-16.925899999999999</v>
      </c>
      <c r="IJ40" s="167">
        <v>-37.269399999999997</v>
      </c>
      <c r="IK40" s="167">
        <v>14.4413</v>
      </c>
      <c r="IL40" s="167">
        <v>-233.72900000000001</v>
      </c>
      <c r="IM40" s="167">
        <v>-25.7928</v>
      </c>
      <c r="IN40" s="167">
        <v>5.4608999999999996</v>
      </c>
      <c r="IO40" s="167">
        <v>86.539699999999996</v>
      </c>
      <c r="IP40" s="167">
        <v>77.992500000000007</v>
      </c>
      <c r="IQ40" s="167">
        <v>80.441500000000005</v>
      </c>
      <c r="IR40" s="167">
        <v>122.467</v>
      </c>
      <c r="IS40" s="167">
        <v>15.3758</v>
      </c>
      <c r="IT40" s="167">
        <v>23.427700000000002</v>
      </c>
      <c r="IU40" s="167">
        <v>26.3157</v>
      </c>
      <c r="IV40" s="167">
        <v>23.962800000000001</v>
      </c>
      <c r="IW40" s="167">
        <v>136.9221</v>
      </c>
      <c r="IX40" s="167">
        <v>-233.33459999999999</v>
      </c>
      <c r="IY40" s="167">
        <v>51.310400000000001</v>
      </c>
      <c r="IZ40" s="167">
        <v>-42.650399999999998</v>
      </c>
      <c r="JA40" s="167">
        <v>-2.5306000000000002</v>
      </c>
      <c r="JB40" s="168"/>
      <c r="JC40" s="167">
        <v>-5.52</v>
      </c>
      <c r="JD40" s="167">
        <v>-0.497</v>
      </c>
      <c r="JE40" s="167">
        <v>-0.499</v>
      </c>
      <c r="JF40" s="167">
        <v>0.32</v>
      </c>
      <c r="JG40" s="167">
        <v>0.32</v>
      </c>
      <c r="JH40" s="167">
        <v>-1.3313999999999999</v>
      </c>
      <c r="JI40" s="167">
        <v>-6.5324</v>
      </c>
      <c r="JJ40" s="167">
        <v>9.6696000000000009</v>
      </c>
      <c r="JK40" s="167">
        <v>-2.1652999999999998</v>
      </c>
      <c r="JL40" s="167">
        <v>4.5999999999999996</v>
      </c>
      <c r="JM40" s="167">
        <v>1.1839999999999999</v>
      </c>
      <c r="JN40" s="167">
        <v>1.8169999999999999</v>
      </c>
      <c r="JO40" s="168"/>
      <c r="JP40" s="167">
        <v>3.2117</v>
      </c>
      <c r="JQ40" s="167">
        <v>3.8557000000000001</v>
      </c>
      <c r="JR40" s="167">
        <v>3.1067</v>
      </c>
      <c r="JS40" s="167">
        <v>3.5283000000000002</v>
      </c>
      <c r="JT40" s="168"/>
      <c r="JU40" s="167">
        <v>19.5</v>
      </c>
      <c r="JV40" s="167">
        <v>2.4882</v>
      </c>
      <c r="JW40" s="167">
        <v>0.56000000000000005</v>
      </c>
      <c r="JX40" s="168"/>
      <c r="JY40" s="167">
        <v>-7.7927999999999997</v>
      </c>
      <c r="JZ40" s="167">
        <v>-14.9315</v>
      </c>
      <c r="KA40" s="167">
        <v>-16.4544</v>
      </c>
      <c r="KB40" s="167">
        <v>-5.1990999999999996</v>
      </c>
      <c r="KC40" s="167">
        <v>9.9309999999999992</v>
      </c>
      <c r="KD40" s="167">
        <v>-9.7581000000000007</v>
      </c>
      <c r="KE40" s="167">
        <v>0</v>
      </c>
      <c r="KF40" s="167">
        <v>-20.9</v>
      </c>
      <c r="KG40" s="167">
        <v>4.0999999999999996</v>
      </c>
      <c r="KH40" s="168"/>
      <c r="KI40" s="167">
        <v>-35.777700000000003</v>
      </c>
    </row>
    <row r="41" spans="1:295" ht="18" customHeight="1" x14ac:dyDescent="0.25">
      <c r="A41" s="159" t="s">
        <v>82</v>
      </c>
      <c r="B41" s="159" t="s">
        <v>849</v>
      </c>
      <c r="C41" s="160">
        <v>0</v>
      </c>
      <c r="D41" s="161">
        <v>5.6485000000000003</v>
      </c>
      <c r="E41" s="161">
        <v>-10.565200000000001</v>
      </c>
      <c r="F41" s="161">
        <v>4.2737999999999996</v>
      </c>
      <c r="G41" s="161">
        <v>12.1777</v>
      </c>
      <c r="H41" s="162"/>
      <c r="I41" s="161">
        <v>10.640599999999999</v>
      </c>
      <c r="J41" s="162"/>
      <c r="K41" s="161">
        <v>23.367899999999999</v>
      </c>
      <c r="L41" s="161">
        <v>10.345700000000001</v>
      </c>
      <c r="M41" s="161">
        <v>13.4016</v>
      </c>
      <c r="N41" s="161">
        <v>-26.64</v>
      </c>
      <c r="O41" s="162"/>
      <c r="P41" s="162"/>
      <c r="Q41" s="161">
        <v>4.1399999999999997</v>
      </c>
      <c r="R41" s="162"/>
      <c r="S41" s="161">
        <v>4.5885999999999996</v>
      </c>
      <c r="T41" s="162"/>
      <c r="U41" s="161">
        <v>6.1984000000000004</v>
      </c>
      <c r="V41" s="161">
        <v>6.1143999999999998</v>
      </c>
      <c r="W41" s="161">
        <v>10.776400000000001</v>
      </c>
      <c r="X41" s="161">
        <v>9.3835999999999995</v>
      </c>
      <c r="Y41" s="161">
        <v>-5.7329999999999997</v>
      </c>
      <c r="Z41" s="161">
        <v>2.5861999999999998</v>
      </c>
      <c r="AA41" s="162"/>
      <c r="AB41" s="161">
        <v>-0.75729999999999997</v>
      </c>
      <c r="AC41" s="161">
        <v>-1.101</v>
      </c>
      <c r="AD41" s="161">
        <v>-1.071</v>
      </c>
      <c r="AE41" s="161">
        <v>11.22</v>
      </c>
      <c r="AF41" s="161">
        <v>4.4400000000000004</v>
      </c>
      <c r="AG41" s="161">
        <v>-2.2000000000000002</v>
      </c>
      <c r="AH41" s="161">
        <v>0.161</v>
      </c>
      <c r="AI41" s="161">
        <v>0.20599999999999999</v>
      </c>
      <c r="AJ41" s="161">
        <v>-5.21</v>
      </c>
      <c r="AK41" s="161">
        <v>-5.19</v>
      </c>
      <c r="AL41" s="162"/>
      <c r="AM41" s="161">
        <v>-16.809999999999999</v>
      </c>
      <c r="AN41" s="161">
        <v>-16.329999999999998</v>
      </c>
      <c r="AO41" s="161">
        <v>7.7862</v>
      </c>
      <c r="AP41" s="161">
        <v>3.5573999999999999</v>
      </c>
      <c r="AQ41" s="161">
        <v>22.040400000000002</v>
      </c>
      <c r="AR41" s="161">
        <v>24.191099999999999</v>
      </c>
      <c r="AS41" s="161">
        <v>-13.519299999999999</v>
      </c>
      <c r="AT41" s="161">
        <v>-4.4206000000000003</v>
      </c>
      <c r="AU41" s="161">
        <v>-5.7038000000000002</v>
      </c>
      <c r="AV41" s="161">
        <v>8.8345000000000002</v>
      </c>
      <c r="AW41" s="161">
        <v>8.4314999999999998</v>
      </c>
      <c r="AX41" s="161">
        <v>-13.395899999999999</v>
      </c>
      <c r="AY41" s="161">
        <v>-9.3771000000000004</v>
      </c>
      <c r="AZ41" s="161">
        <v>3.5632999999999999</v>
      </c>
      <c r="BA41" s="161">
        <v>16.6554</v>
      </c>
      <c r="BB41" s="161">
        <v>85.482500000000002</v>
      </c>
      <c r="BC41" s="161">
        <v>22.2119</v>
      </c>
      <c r="BD41" s="161">
        <v>-6.2</v>
      </c>
      <c r="BE41" s="161">
        <v>-6.4</v>
      </c>
      <c r="BF41" s="161">
        <v>-24.2653</v>
      </c>
      <c r="BG41" s="161">
        <v>-23.8444</v>
      </c>
      <c r="BH41" s="161">
        <v>-2.7584</v>
      </c>
      <c r="BI41" s="162"/>
      <c r="BJ41" s="161">
        <v>16.2927</v>
      </c>
      <c r="BK41" s="161">
        <v>6.4523000000000001</v>
      </c>
      <c r="BL41" s="161">
        <v>1.8480000000000001</v>
      </c>
      <c r="BM41" s="161">
        <v>1.4174</v>
      </c>
      <c r="BN41" s="161">
        <v>-128.2998</v>
      </c>
      <c r="BO41" s="161">
        <v>49.531500000000001</v>
      </c>
      <c r="BP41" s="161">
        <v>49.684100000000001</v>
      </c>
      <c r="BQ41" s="161">
        <v>64.364500000000007</v>
      </c>
      <c r="BR41" s="161">
        <v>-99.448099999999997</v>
      </c>
      <c r="BS41" s="162"/>
      <c r="BT41" s="162"/>
      <c r="BU41" s="162"/>
      <c r="BV41" s="161">
        <v>30.1083</v>
      </c>
      <c r="BW41" s="161">
        <v>10.86</v>
      </c>
      <c r="BX41" s="161">
        <v>10</v>
      </c>
      <c r="BY41" s="161">
        <v>-0.1</v>
      </c>
      <c r="BZ41" s="161">
        <v>9.76</v>
      </c>
      <c r="CA41" s="161">
        <v>-14.1953</v>
      </c>
      <c r="CB41" s="161">
        <v>-14.463200000000001</v>
      </c>
      <c r="CC41" s="162"/>
      <c r="CD41" s="161">
        <v>61.814500000000002</v>
      </c>
      <c r="CE41" s="161">
        <v>-7.7251000000000003</v>
      </c>
      <c r="CF41" s="161">
        <v>9.1607000000000003</v>
      </c>
      <c r="CG41" s="161">
        <v>9.2014999999999993</v>
      </c>
      <c r="CH41" s="161">
        <v>14.8611</v>
      </c>
      <c r="CI41" s="161">
        <v>23.2136</v>
      </c>
      <c r="CJ41" s="162"/>
      <c r="CK41" s="162"/>
      <c r="CL41" s="161">
        <v>87.9</v>
      </c>
      <c r="CM41" s="161">
        <v>-41.9</v>
      </c>
      <c r="CN41" s="161">
        <v>-3.76</v>
      </c>
      <c r="CO41" s="161">
        <v>58.748699999999999</v>
      </c>
      <c r="CP41" s="161">
        <v>58.215499999999999</v>
      </c>
      <c r="CQ41" s="161">
        <v>56.8977</v>
      </c>
      <c r="CR41" s="161">
        <v>66.088499999999996</v>
      </c>
      <c r="CS41" s="161">
        <v>66.478399999999993</v>
      </c>
      <c r="CT41" s="161">
        <v>-30.2897</v>
      </c>
      <c r="CU41" s="161">
        <v>-52.386499999999998</v>
      </c>
      <c r="CV41" s="161">
        <v>-26.0716</v>
      </c>
      <c r="CW41" s="161">
        <v>2.9441000000000002</v>
      </c>
      <c r="CX41" s="161">
        <v>27.39</v>
      </c>
      <c r="CY41" s="161">
        <v>20.2</v>
      </c>
      <c r="CZ41" s="161">
        <v>13.911099999999999</v>
      </c>
      <c r="DA41" s="161">
        <v>13.9679</v>
      </c>
      <c r="DB41" s="161">
        <v>-13.69</v>
      </c>
      <c r="DC41" s="161">
        <v>25.5123</v>
      </c>
      <c r="DD41" s="161">
        <v>-23.7803</v>
      </c>
      <c r="DE41" s="161">
        <v>-23.864799999999999</v>
      </c>
      <c r="DF41" s="161">
        <v>34.991599999999998</v>
      </c>
      <c r="DG41" s="161">
        <v>1.43E-2</v>
      </c>
      <c r="DH41" s="161">
        <v>-7.32</v>
      </c>
      <c r="DI41" s="162"/>
      <c r="DJ41" s="162"/>
      <c r="DK41" s="161">
        <v>-2.5562</v>
      </c>
      <c r="DL41" s="161">
        <v>5.9901</v>
      </c>
      <c r="DM41" s="161">
        <v>39.906799999999997</v>
      </c>
      <c r="DN41" s="161">
        <v>15.220599999999999</v>
      </c>
      <c r="DO41" s="161">
        <v>6.54</v>
      </c>
      <c r="DP41" s="161">
        <v>-2.14</v>
      </c>
      <c r="DQ41" s="161">
        <v>11.4885</v>
      </c>
      <c r="DR41" s="161">
        <v>-33.296900000000001</v>
      </c>
      <c r="DS41" s="161">
        <v>-7.7</v>
      </c>
      <c r="DT41" s="161">
        <v>-7.71</v>
      </c>
      <c r="DU41" s="161">
        <v>25.49</v>
      </c>
      <c r="DV41" s="161">
        <v>28.08</v>
      </c>
      <c r="DW41" s="161">
        <v>-30.2182</v>
      </c>
      <c r="DX41" s="161">
        <v>-15.436400000000001</v>
      </c>
      <c r="DY41" s="161">
        <v>-45.164700000000003</v>
      </c>
      <c r="DZ41" s="161">
        <v>-44.118200000000002</v>
      </c>
      <c r="EA41" s="161">
        <v>30.774100000000001</v>
      </c>
      <c r="EB41" s="161">
        <v>6.0513000000000003</v>
      </c>
      <c r="EC41" s="161">
        <v>-4.5171999999999999</v>
      </c>
      <c r="ED41" s="161">
        <v>-4.5739000000000001</v>
      </c>
      <c r="EE41" s="161">
        <v>-13.181900000000001</v>
      </c>
      <c r="EF41" s="161">
        <v>-20.749500000000001</v>
      </c>
      <c r="EG41" s="161">
        <v>-11.984</v>
      </c>
      <c r="EH41" s="161">
        <v>-140.3004</v>
      </c>
      <c r="EI41" s="161">
        <v>-32.708100000000002</v>
      </c>
      <c r="EJ41" s="162"/>
      <c r="EK41" s="161">
        <v>-8.5640999999999998</v>
      </c>
      <c r="EL41" s="161">
        <v>-8.1270000000000007</v>
      </c>
      <c r="EM41" s="161">
        <v>20.132100000000001</v>
      </c>
      <c r="EN41" s="161">
        <v>-20.540700000000001</v>
      </c>
      <c r="EO41" s="161">
        <v>-19.470400000000001</v>
      </c>
      <c r="EP41" s="161">
        <v>21.007999999999999</v>
      </c>
      <c r="EQ41" s="161">
        <v>-23.5471</v>
      </c>
      <c r="ER41" s="161">
        <v>-23.224299999999999</v>
      </c>
      <c r="ES41" s="161">
        <v>13.301399999999999</v>
      </c>
      <c r="ET41" s="161">
        <v>-16.420000000000002</v>
      </c>
      <c r="EU41" s="161">
        <v>-12.01</v>
      </c>
      <c r="EV41" s="161">
        <v>1.9</v>
      </c>
      <c r="EW41" s="161">
        <v>2.839</v>
      </c>
      <c r="EX41" s="161">
        <v>-32.064300000000003</v>
      </c>
      <c r="EY41" s="161">
        <v>-6.2937000000000003</v>
      </c>
      <c r="EZ41" s="161">
        <v>4.0232000000000001</v>
      </c>
      <c r="FA41" s="161">
        <v>3.3687</v>
      </c>
      <c r="FB41" s="161">
        <v>13.2874</v>
      </c>
      <c r="FC41" s="161">
        <v>-23.6523</v>
      </c>
      <c r="FD41" s="162"/>
      <c r="FE41" s="162"/>
      <c r="FF41" s="161">
        <v>1.133</v>
      </c>
      <c r="FG41" s="161">
        <v>3.0783999999999998</v>
      </c>
      <c r="FH41" s="161">
        <v>3.7582</v>
      </c>
      <c r="FI41" s="161">
        <v>0</v>
      </c>
      <c r="FJ41" s="161">
        <v>1.3395999999999999</v>
      </c>
      <c r="FK41" s="161">
        <v>1.0046999999999999</v>
      </c>
      <c r="FL41" s="161">
        <v>-19.927299999999999</v>
      </c>
      <c r="FM41" s="161">
        <v>26.750499999999999</v>
      </c>
      <c r="FN41" s="161">
        <v>26.942399999999999</v>
      </c>
      <c r="FO41" s="161">
        <v>-15.2744</v>
      </c>
      <c r="FP41" s="161">
        <v>0</v>
      </c>
      <c r="FQ41" s="161">
        <v>13.5952</v>
      </c>
      <c r="FR41" s="161">
        <v>-19.2</v>
      </c>
      <c r="FS41" s="161">
        <v>-2.0118999999999998</v>
      </c>
      <c r="FT41" s="161">
        <v>0.32429999999999998</v>
      </c>
      <c r="FU41" s="161">
        <v>1.72</v>
      </c>
      <c r="FV41" s="161">
        <v>-0.03</v>
      </c>
      <c r="FW41" s="161">
        <v>-12.907</v>
      </c>
      <c r="FX41" s="161">
        <v>1.0742</v>
      </c>
      <c r="FY41" s="161">
        <v>3.3290000000000002</v>
      </c>
      <c r="FZ41" s="161">
        <v>1.0960000000000001</v>
      </c>
      <c r="GA41" s="161">
        <v>2.0428000000000002</v>
      </c>
      <c r="GB41" s="161">
        <v>3.06</v>
      </c>
      <c r="GC41" s="161">
        <v>-9.2051999999999996</v>
      </c>
      <c r="GD41" s="161">
        <v>-2.7191000000000001</v>
      </c>
      <c r="GE41" s="161">
        <v>-3.11</v>
      </c>
      <c r="GF41" s="161">
        <v>24.8477</v>
      </c>
      <c r="GG41" s="162"/>
      <c r="GH41" s="161">
        <v>23.8109</v>
      </c>
      <c r="GI41" s="162"/>
      <c r="GJ41" s="161">
        <v>-15.5122</v>
      </c>
      <c r="GK41" s="161">
        <v>3.0971000000000002</v>
      </c>
      <c r="GL41" s="162"/>
      <c r="GM41" s="162"/>
      <c r="GN41" s="161">
        <v>-14.1685</v>
      </c>
      <c r="GO41" s="161">
        <v>-23.3992</v>
      </c>
      <c r="GP41" s="161">
        <v>1.5679000000000001</v>
      </c>
      <c r="GQ41" s="161">
        <v>-32.688400000000001</v>
      </c>
      <c r="GR41" s="161">
        <v>8.6659000000000006</v>
      </c>
      <c r="GS41" s="161">
        <v>8.2277000000000005</v>
      </c>
      <c r="GT41" s="161">
        <v>130.22999999999999</v>
      </c>
      <c r="GU41" s="161">
        <v>-7.3007</v>
      </c>
      <c r="GV41" s="161">
        <v>-6.99</v>
      </c>
      <c r="GW41" s="161">
        <v>-16.0443</v>
      </c>
      <c r="GX41" s="161">
        <v>3.9129999999999998</v>
      </c>
      <c r="GY41" s="161">
        <v>6.3804999999999996</v>
      </c>
      <c r="GZ41" s="161">
        <v>6.5744999999999996</v>
      </c>
      <c r="HA41" s="161">
        <v>3.5558999999999998</v>
      </c>
      <c r="HB41" s="161">
        <v>23.523800000000001</v>
      </c>
      <c r="HC41" s="161">
        <v>25.775200000000002</v>
      </c>
      <c r="HD41" s="161">
        <v>19.28</v>
      </c>
      <c r="HE41" s="161">
        <v>-18.168299999999999</v>
      </c>
      <c r="HF41" s="161">
        <v>-6.8103999999999996</v>
      </c>
      <c r="HG41" s="161">
        <v>64.689899999999994</v>
      </c>
      <c r="HH41" s="161">
        <v>6.3533999999999997</v>
      </c>
      <c r="HI41" s="161">
        <v>12.421099999999999</v>
      </c>
      <c r="HJ41" s="161">
        <v>12.950699999999999</v>
      </c>
      <c r="HK41" s="161">
        <v>-12.947800000000001</v>
      </c>
      <c r="HL41" s="161">
        <v>-14.349500000000001</v>
      </c>
      <c r="HM41" s="161">
        <v>0</v>
      </c>
      <c r="HN41" s="161">
        <v>0</v>
      </c>
      <c r="HO41" s="161">
        <v>57.696800000000003</v>
      </c>
      <c r="HP41" s="161">
        <v>59.820399999999999</v>
      </c>
      <c r="HQ41" s="161">
        <v>-9.1448999999999998</v>
      </c>
      <c r="HR41" s="161">
        <v>-8.3318999999999992</v>
      </c>
      <c r="HS41" s="161">
        <v>-16.362500000000001</v>
      </c>
      <c r="HT41" s="161">
        <v>-16.350899999999999</v>
      </c>
      <c r="HU41" s="161">
        <v>-2.4700000000000002</v>
      </c>
      <c r="HV41" s="161">
        <v>-2.4300000000000002</v>
      </c>
      <c r="HW41" s="161">
        <v>-28.3</v>
      </c>
      <c r="HX41" s="161">
        <v>-28.6</v>
      </c>
      <c r="HY41" s="161">
        <v>1.9693000000000001</v>
      </c>
      <c r="HZ41" s="161">
        <v>-6.88</v>
      </c>
      <c r="IA41" s="162"/>
      <c r="IB41" s="161">
        <v>23.3323</v>
      </c>
      <c r="IC41" s="161">
        <v>22.6708</v>
      </c>
      <c r="ID41" s="161">
        <v>-16.5</v>
      </c>
      <c r="IE41" s="161">
        <v>-35</v>
      </c>
      <c r="IF41" s="161">
        <v>-5.5</v>
      </c>
      <c r="IG41" s="161">
        <v>-6.4</v>
      </c>
      <c r="IH41" s="161">
        <v>-16.9392</v>
      </c>
      <c r="II41" s="161">
        <v>-16.9894</v>
      </c>
      <c r="IJ41" s="161">
        <v>-31.5229</v>
      </c>
      <c r="IK41" s="161">
        <v>16.3354</v>
      </c>
      <c r="IL41" s="161">
        <v>-237.5009</v>
      </c>
      <c r="IM41" s="161">
        <v>-24.7104</v>
      </c>
      <c r="IN41" s="161">
        <v>1.4697</v>
      </c>
      <c r="IO41" s="161">
        <v>98.411699999999996</v>
      </c>
      <c r="IP41" s="161">
        <v>65.251599999999996</v>
      </c>
      <c r="IQ41" s="161">
        <v>75.060599999999994</v>
      </c>
      <c r="IR41" s="161">
        <v>126.35080000000001</v>
      </c>
      <c r="IS41" s="161">
        <v>29.393899999999999</v>
      </c>
      <c r="IT41" s="161">
        <v>23.610299999999999</v>
      </c>
      <c r="IU41" s="161">
        <v>24.3079</v>
      </c>
      <c r="IV41" s="161">
        <v>29.846800000000002</v>
      </c>
      <c r="IW41" s="161">
        <v>158.85409999999999</v>
      </c>
      <c r="IX41" s="161">
        <v>-232.51939999999999</v>
      </c>
      <c r="IY41" s="161">
        <v>74.975099999999998</v>
      </c>
      <c r="IZ41" s="161">
        <v>-62.623600000000003</v>
      </c>
      <c r="JA41" s="161">
        <v>-0.27950000000000003</v>
      </c>
      <c r="JB41" s="162"/>
      <c r="JC41" s="161">
        <v>-4.4800000000000004</v>
      </c>
      <c r="JD41" s="161">
        <v>-0.61499999999999999</v>
      </c>
      <c r="JE41" s="161">
        <v>-0.627</v>
      </c>
      <c r="JF41" s="161">
        <v>-0.64</v>
      </c>
      <c r="JG41" s="161">
        <v>1.28</v>
      </c>
      <c r="JH41" s="161">
        <v>-1.347</v>
      </c>
      <c r="JI41" s="161">
        <v>-7.7042999999999999</v>
      </c>
      <c r="JJ41" s="161">
        <v>10.313599999999999</v>
      </c>
      <c r="JK41" s="161">
        <v>-2.6352000000000002</v>
      </c>
      <c r="JL41" s="161">
        <v>5.4</v>
      </c>
      <c r="JM41" s="161">
        <v>2.887</v>
      </c>
      <c r="JN41" s="161">
        <v>2.3519999999999999</v>
      </c>
      <c r="JO41" s="162"/>
      <c r="JP41" s="161">
        <v>2.9236</v>
      </c>
      <c r="JQ41" s="161">
        <v>3.6768000000000001</v>
      </c>
      <c r="JR41" s="161">
        <v>3.4072</v>
      </c>
      <c r="JS41" s="161">
        <v>3.6168999999999998</v>
      </c>
      <c r="JT41" s="162"/>
      <c r="JU41" s="161">
        <v>19.5</v>
      </c>
      <c r="JV41" s="161">
        <v>2.7696000000000001</v>
      </c>
      <c r="JW41" s="161">
        <v>0.44</v>
      </c>
      <c r="JX41" s="162"/>
      <c r="JY41" s="161">
        <v>-9.4367000000000001</v>
      </c>
      <c r="JZ41" s="161">
        <v>-13.1624</v>
      </c>
      <c r="KA41" s="161">
        <v>-15.080399999999999</v>
      </c>
      <c r="KB41" s="161">
        <v>-6.8608000000000002</v>
      </c>
      <c r="KC41" s="161">
        <v>8.9934999999999992</v>
      </c>
      <c r="KD41" s="161">
        <v>-7.7411000000000003</v>
      </c>
      <c r="KE41" s="161">
        <v>-1.2444999999999999</v>
      </c>
      <c r="KF41" s="161">
        <v>-20.8</v>
      </c>
      <c r="KG41" s="161">
        <v>4.4000000000000004</v>
      </c>
      <c r="KH41" s="162"/>
      <c r="KI41" s="161">
        <v>-43.775599999999997</v>
      </c>
    </row>
    <row r="42" spans="1:295" ht="18" customHeight="1" x14ac:dyDescent="0.25">
      <c r="A42" s="159" t="s">
        <v>82</v>
      </c>
      <c r="B42" s="159" t="s">
        <v>850</v>
      </c>
      <c r="C42" s="163">
        <v>0</v>
      </c>
      <c r="D42" s="164">
        <v>4.8932000000000002</v>
      </c>
      <c r="E42" s="164">
        <v>-9.6837</v>
      </c>
      <c r="F42" s="164">
        <v>3.7498</v>
      </c>
      <c r="G42" s="164">
        <v>11.170500000000001</v>
      </c>
      <c r="H42" s="165"/>
      <c r="I42" s="164">
        <v>18.696999999999999</v>
      </c>
      <c r="J42" s="165"/>
      <c r="K42" s="164">
        <v>21.957899999999999</v>
      </c>
      <c r="L42" s="164">
        <v>9.5737000000000005</v>
      </c>
      <c r="M42" s="164">
        <v>12.623799999999999</v>
      </c>
      <c r="N42" s="164">
        <v>-24.42</v>
      </c>
      <c r="O42" s="164">
        <v>-30.8</v>
      </c>
      <c r="P42" s="164">
        <v>6.6</v>
      </c>
      <c r="Q42" s="164">
        <v>3.3119999999999998</v>
      </c>
      <c r="R42" s="164">
        <v>-24.2</v>
      </c>
      <c r="S42" s="164">
        <v>4.4336000000000002</v>
      </c>
      <c r="T42" s="165"/>
      <c r="U42" s="164">
        <v>5.8696999999999999</v>
      </c>
      <c r="V42" s="164">
        <v>6.0244999999999997</v>
      </c>
      <c r="W42" s="164">
        <v>10.3926</v>
      </c>
      <c r="X42" s="164">
        <v>8.7742000000000004</v>
      </c>
      <c r="Y42" s="164">
        <v>-5.8705999999999996</v>
      </c>
      <c r="Z42" s="164">
        <v>2.7713999999999999</v>
      </c>
      <c r="AA42" s="165"/>
      <c r="AB42" s="164">
        <v>-0.54769999999999996</v>
      </c>
      <c r="AC42" s="164">
        <v>-1.115</v>
      </c>
      <c r="AD42" s="164">
        <v>-1.093</v>
      </c>
      <c r="AE42" s="164">
        <v>10.965</v>
      </c>
      <c r="AF42" s="164">
        <v>2.2200000000000002</v>
      </c>
      <c r="AG42" s="165"/>
      <c r="AH42" s="164">
        <v>0.13900000000000001</v>
      </c>
      <c r="AI42" s="164">
        <v>0.193</v>
      </c>
      <c r="AJ42" s="164">
        <v>-4.38</v>
      </c>
      <c r="AK42" s="164">
        <v>-4.37</v>
      </c>
      <c r="AL42" s="165"/>
      <c r="AM42" s="164">
        <v>-17.510000000000002</v>
      </c>
      <c r="AN42" s="164">
        <v>-17.690000000000001</v>
      </c>
      <c r="AO42" s="164">
        <v>8.4741</v>
      </c>
      <c r="AP42" s="164">
        <v>3.6783999999999999</v>
      </c>
      <c r="AQ42" s="164">
        <v>29.256</v>
      </c>
      <c r="AR42" s="164">
        <v>30.704699999999999</v>
      </c>
      <c r="AS42" s="164">
        <v>-12.912699999999999</v>
      </c>
      <c r="AT42" s="164">
        <v>-6.43</v>
      </c>
      <c r="AU42" s="164">
        <v>-6.3284000000000002</v>
      </c>
      <c r="AV42" s="164">
        <v>0.44030000000000002</v>
      </c>
      <c r="AW42" s="164">
        <v>0.40029999999999999</v>
      </c>
      <c r="AX42" s="164">
        <v>-8.5733999999999995</v>
      </c>
      <c r="AY42" s="164">
        <v>-5.4923000000000002</v>
      </c>
      <c r="AZ42" s="164">
        <v>2.7742</v>
      </c>
      <c r="BA42" s="164">
        <v>14.1113</v>
      </c>
      <c r="BB42" s="164">
        <v>69.7637</v>
      </c>
      <c r="BC42" s="164">
        <v>22.3308</v>
      </c>
      <c r="BD42" s="164">
        <v>-5.6</v>
      </c>
      <c r="BE42" s="164">
        <v>-5.8</v>
      </c>
      <c r="BF42" s="164">
        <v>-24.794899999999998</v>
      </c>
      <c r="BG42" s="164">
        <v>-24.8919</v>
      </c>
      <c r="BH42" s="164">
        <v>-2.8452000000000002</v>
      </c>
      <c r="BI42" s="165"/>
      <c r="BJ42" s="164">
        <v>10.1503</v>
      </c>
      <c r="BK42" s="164">
        <v>5.9077999999999999</v>
      </c>
      <c r="BL42" s="164">
        <v>1.2206999999999999</v>
      </c>
      <c r="BM42" s="164">
        <v>0.99270000000000003</v>
      </c>
      <c r="BN42" s="164">
        <v>-140.84289999999999</v>
      </c>
      <c r="BO42" s="164">
        <v>47.303699999999999</v>
      </c>
      <c r="BP42" s="164">
        <v>47.792000000000002</v>
      </c>
      <c r="BQ42" s="164">
        <v>79.790099999999995</v>
      </c>
      <c r="BR42" s="164">
        <v>-109.6219</v>
      </c>
      <c r="BS42" s="165"/>
      <c r="BT42" s="165"/>
      <c r="BU42" s="165"/>
      <c r="BV42" s="164">
        <v>27.164300000000001</v>
      </c>
      <c r="BW42" s="164">
        <v>10.1</v>
      </c>
      <c r="BX42" s="164">
        <v>9.93</v>
      </c>
      <c r="BY42" s="164">
        <v>-1.99</v>
      </c>
      <c r="BZ42" s="164">
        <v>5.34</v>
      </c>
      <c r="CA42" s="164">
        <v>-15.9367</v>
      </c>
      <c r="CB42" s="164">
        <v>-14.999000000000001</v>
      </c>
      <c r="CC42" s="164">
        <v>35.664000000000001</v>
      </c>
      <c r="CD42" s="164">
        <v>34.083799999999997</v>
      </c>
      <c r="CE42" s="164">
        <v>-4.3501000000000003</v>
      </c>
      <c r="CF42" s="164">
        <v>3.3746</v>
      </c>
      <c r="CG42" s="164">
        <v>3.7065000000000001</v>
      </c>
      <c r="CH42" s="164">
        <v>9.3683999999999994</v>
      </c>
      <c r="CI42" s="164">
        <v>24.271699999999999</v>
      </c>
      <c r="CJ42" s="165"/>
      <c r="CK42" s="165"/>
      <c r="CL42" s="164">
        <v>86.2</v>
      </c>
      <c r="CM42" s="164">
        <v>-42.5</v>
      </c>
      <c r="CN42" s="164">
        <v>-3.61</v>
      </c>
      <c r="CO42" s="164">
        <v>54.4206</v>
      </c>
      <c r="CP42" s="164">
        <v>53.402099999999997</v>
      </c>
      <c r="CQ42" s="164">
        <v>52.301000000000002</v>
      </c>
      <c r="CR42" s="164">
        <v>67.410399999999996</v>
      </c>
      <c r="CS42" s="164">
        <v>68.815700000000007</v>
      </c>
      <c r="CT42" s="164">
        <v>-29.119</v>
      </c>
      <c r="CU42" s="164">
        <v>-52.742899999999999</v>
      </c>
      <c r="CV42" s="164">
        <v>-24.9682</v>
      </c>
      <c r="CW42" s="164">
        <v>2.8500999999999999</v>
      </c>
      <c r="CX42" s="164">
        <v>29.69</v>
      </c>
      <c r="CY42" s="164">
        <v>20.190000000000001</v>
      </c>
      <c r="CZ42" s="164">
        <v>13.598599999999999</v>
      </c>
      <c r="DA42" s="164">
        <v>13.4796</v>
      </c>
      <c r="DB42" s="164">
        <v>-13.37</v>
      </c>
      <c r="DC42" s="165"/>
      <c r="DD42" s="164">
        <v>-25.339700000000001</v>
      </c>
      <c r="DE42" s="164">
        <v>-24.9955</v>
      </c>
      <c r="DF42" s="164">
        <v>37.526000000000003</v>
      </c>
      <c r="DG42" s="164">
        <v>1.46E-2</v>
      </c>
      <c r="DH42" s="164">
        <v>-7.0590000000000002</v>
      </c>
      <c r="DI42" s="165"/>
      <c r="DJ42" s="165"/>
      <c r="DK42" s="164">
        <v>-2.7282999999999999</v>
      </c>
      <c r="DL42" s="164">
        <v>5.4291</v>
      </c>
      <c r="DM42" s="164">
        <v>39.118200000000002</v>
      </c>
      <c r="DN42" s="164">
        <v>14.4785</v>
      </c>
      <c r="DO42" s="164">
        <v>6.13</v>
      </c>
      <c r="DP42" s="164">
        <v>-1.49</v>
      </c>
      <c r="DQ42" s="164">
        <v>10.192500000000001</v>
      </c>
      <c r="DR42" s="164">
        <v>-35.161999999999999</v>
      </c>
      <c r="DS42" s="164">
        <v>-7.82</v>
      </c>
      <c r="DT42" s="164">
        <v>-7.84</v>
      </c>
      <c r="DU42" s="164">
        <v>25.65</v>
      </c>
      <c r="DV42" s="164">
        <v>27.81</v>
      </c>
      <c r="DW42" s="164">
        <v>-34.763599999999997</v>
      </c>
      <c r="DX42" s="164">
        <v>-16.9727</v>
      </c>
      <c r="DY42" s="164">
        <v>-40.871200000000002</v>
      </c>
      <c r="DZ42" s="164">
        <v>-40.354500000000002</v>
      </c>
      <c r="EA42" s="164">
        <v>27.7254</v>
      </c>
      <c r="EB42" s="164">
        <v>3.8759000000000001</v>
      </c>
      <c r="EC42" s="164">
        <v>-7.7198000000000002</v>
      </c>
      <c r="ED42" s="164">
        <v>-5.7294</v>
      </c>
      <c r="EE42" s="164">
        <v>-22.380299999999998</v>
      </c>
      <c r="EF42" s="164">
        <v>-29.9663</v>
      </c>
      <c r="EG42" s="164">
        <v>-11.564</v>
      </c>
      <c r="EH42" s="164">
        <v>-158.19909999999999</v>
      </c>
      <c r="EI42" s="164">
        <v>-28.0428</v>
      </c>
      <c r="EJ42" s="165"/>
      <c r="EK42" s="164">
        <v>-8.7159999999999993</v>
      </c>
      <c r="EL42" s="164">
        <v>-8.5494000000000003</v>
      </c>
      <c r="EM42" s="164">
        <v>17.560300000000002</v>
      </c>
      <c r="EN42" s="164">
        <v>-17.727900000000002</v>
      </c>
      <c r="EO42" s="164">
        <v>-17.915900000000001</v>
      </c>
      <c r="EP42" s="164">
        <v>8.2080000000000002</v>
      </c>
      <c r="EQ42" s="164">
        <v>-22.7621</v>
      </c>
      <c r="ER42" s="164">
        <v>-21.315799999999999</v>
      </c>
      <c r="ES42" s="164">
        <v>13.671799999999999</v>
      </c>
      <c r="ET42" s="164">
        <v>0</v>
      </c>
      <c r="EU42" s="164">
        <v>-10.28</v>
      </c>
      <c r="EV42" s="164">
        <v>14.8</v>
      </c>
      <c r="EW42" s="164">
        <v>2.6962999999999999</v>
      </c>
      <c r="EX42" s="164">
        <v>-26.5837</v>
      </c>
      <c r="EY42" s="164">
        <v>-7.2178000000000004</v>
      </c>
      <c r="EZ42" s="164">
        <v>3.5952000000000002</v>
      </c>
      <c r="FA42" s="164">
        <v>4.3338000000000001</v>
      </c>
      <c r="FB42" s="164">
        <v>10.055199999999999</v>
      </c>
      <c r="FC42" s="164">
        <v>-33.507199999999997</v>
      </c>
      <c r="FD42" s="165"/>
      <c r="FE42" s="165"/>
      <c r="FF42" s="164">
        <v>1.2697000000000001</v>
      </c>
      <c r="FG42" s="164">
        <v>2.8902000000000001</v>
      </c>
      <c r="FH42" s="164">
        <v>0</v>
      </c>
      <c r="FI42" s="164">
        <v>0</v>
      </c>
      <c r="FJ42" s="164">
        <v>4.6887999999999996</v>
      </c>
      <c r="FK42" s="164">
        <v>4.0189000000000004</v>
      </c>
      <c r="FL42" s="164">
        <v>-5.3586</v>
      </c>
      <c r="FM42" s="164">
        <v>23.2742</v>
      </c>
      <c r="FN42" s="164">
        <v>23.8096</v>
      </c>
      <c r="FO42" s="164">
        <v>0.69069999999999998</v>
      </c>
      <c r="FP42" s="164">
        <v>11.6821</v>
      </c>
      <c r="FQ42" s="164">
        <v>13.087400000000001</v>
      </c>
      <c r="FR42" s="164">
        <v>-16.600000000000001</v>
      </c>
      <c r="FS42" s="164">
        <v>-2.4146999999999998</v>
      </c>
      <c r="FT42" s="164">
        <v>0.31519999999999998</v>
      </c>
      <c r="FU42" s="164">
        <v>1.66</v>
      </c>
      <c r="FV42" s="164">
        <v>-1.1200000000000001</v>
      </c>
      <c r="FW42" s="164">
        <v>-13.367699999999999</v>
      </c>
      <c r="FX42" s="164">
        <v>0</v>
      </c>
      <c r="FY42" s="164">
        <v>3.1720000000000002</v>
      </c>
      <c r="FZ42" s="164">
        <v>1.0649999999999999</v>
      </c>
      <c r="GA42" s="164">
        <v>2.5482</v>
      </c>
      <c r="GB42" s="164">
        <v>1.38</v>
      </c>
      <c r="GC42" s="164">
        <v>-20.781400000000001</v>
      </c>
      <c r="GD42" s="164">
        <v>-13.801299999999999</v>
      </c>
      <c r="GE42" s="164">
        <v>-2.73</v>
      </c>
      <c r="GF42" s="164">
        <v>22.667300000000001</v>
      </c>
      <c r="GG42" s="165"/>
      <c r="GH42" s="164">
        <v>24.867799999999999</v>
      </c>
      <c r="GI42" s="165"/>
      <c r="GJ42" s="164">
        <v>-15.7432</v>
      </c>
      <c r="GK42" s="164">
        <v>3.0914000000000001</v>
      </c>
      <c r="GL42" s="165"/>
      <c r="GM42" s="165"/>
      <c r="GN42" s="164">
        <v>-13.871</v>
      </c>
      <c r="GO42" s="164">
        <v>-22.5075</v>
      </c>
      <c r="GP42" s="164">
        <v>1.0842000000000001</v>
      </c>
      <c r="GQ42" s="164">
        <v>-33.864899999999999</v>
      </c>
      <c r="GR42" s="164">
        <v>6.4367000000000001</v>
      </c>
      <c r="GS42" s="164">
        <v>6.4886999999999997</v>
      </c>
      <c r="GT42" s="164">
        <v>144.02869999999999</v>
      </c>
      <c r="GU42" s="164">
        <v>-7.2785000000000002</v>
      </c>
      <c r="GV42" s="164">
        <v>-7.8120000000000003</v>
      </c>
      <c r="GW42" s="164">
        <v>-16.959599999999998</v>
      </c>
      <c r="GX42" s="164">
        <v>3.9624999999999999</v>
      </c>
      <c r="GY42" s="164">
        <v>6.2779999999999996</v>
      </c>
      <c r="GZ42" s="164">
        <v>6.4241999999999999</v>
      </c>
      <c r="HA42" s="164">
        <v>3</v>
      </c>
      <c r="HB42" s="164">
        <v>24.4575</v>
      </c>
      <c r="HC42" s="164">
        <v>26.1572</v>
      </c>
      <c r="HD42" s="164">
        <v>17.18</v>
      </c>
      <c r="HE42" s="164">
        <v>-17.665800000000001</v>
      </c>
      <c r="HF42" s="164">
        <v>0</v>
      </c>
      <c r="HG42" s="164">
        <v>62.134700000000002</v>
      </c>
      <c r="HH42" s="164">
        <v>4.4099000000000004</v>
      </c>
      <c r="HI42" s="164">
        <v>15.3871</v>
      </c>
      <c r="HJ42" s="164">
        <v>17.7516</v>
      </c>
      <c r="HK42" s="164">
        <v>-13.7735</v>
      </c>
      <c r="HL42" s="164">
        <v>-15.413</v>
      </c>
      <c r="HM42" s="164">
        <v>0</v>
      </c>
      <c r="HN42" s="164">
        <v>0</v>
      </c>
      <c r="HO42" s="165"/>
      <c r="HP42" s="165"/>
      <c r="HQ42" s="164">
        <v>-10.853300000000001</v>
      </c>
      <c r="HR42" s="164">
        <v>-10.243499999999999</v>
      </c>
      <c r="HS42" s="164">
        <v>-14.789400000000001</v>
      </c>
      <c r="HT42" s="164">
        <v>-15.609</v>
      </c>
      <c r="HU42" s="164">
        <v>-5.75</v>
      </c>
      <c r="HV42" s="164">
        <v>-5.66</v>
      </c>
      <c r="HW42" s="164">
        <v>-29.5</v>
      </c>
      <c r="HX42" s="164">
        <v>-29.9</v>
      </c>
      <c r="HY42" s="164">
        <v>2.1103000000000001</v>
      </c>
      <c r="HZ42" s="164">
        <v>-7.36</v>
      </c>
      <c r="IA42" s="165"/>
      <c r="IB42" s="164">
        <v>24.061800000000002</v>
      </c>
      <c r="IC42" s="164">
        <v>23.952400000000001</v>
      </c>
      <c r="ID42" s="164">
        <v>-16.5</v>
      </c>
      <c r="IE42" s="164">
        <v>-35</v>
      </c>
      <c r="IF42" s="164">
        <v>-2.4</v>
      </c>
      <c r="IG42" s="164">
        <v>-3</v>
      </c>
      <c r="IH42" s="164">
        <v>-16.8277</v>
      </c>
      <c r="II42" s="164">
        <v>-17.0931</v>
      </c>
      <c r="IJ42" s="164">
        <v>-32.903300000000002</v>
      </c>
      <c r="IK42" s="164">
        <v>27.481400000000001</v>
      </c>
      <c r="IL42" s="164">
        <v>-267.65629999999999</v>
      </c>
      <c r="IM42" s="164">
        <v>-11.7879</v>
      </c>
      <c r="IN42" s="164">
        <v>-4.3482000000000003</v>
      </c>
      <c r="IO42" s="164">
        <v>93.411299999999997</v>
      </c>
      <c r="IP42" s="164">
        <v>65.708600000000004</v>
      </c>
      <c r="IQ42" s="164">
        <v>131.6481</v>
      </c>
      <c r="IR42" s="164">
        <v>65.708100000000002</v>
      </c>
      <c r="IS42" s="164">
        <v>23.810300000000002</v>
      </c>
      <c r="IT42" s="164">
        <v>17.796500000000002</v>
      </c>
      <c r="IU42" s="164">
        <v>19.314499999999999</v>
      </c>
      <c r="IV42" s="164">
        <v>-24.378699999999998</v>
      </c>
      <c r="IW42" s="164">
        <v>201.07929999999999</v>
      </c>
      <c r="IX42" s="164">
        <v>-175.0086</v>
      </c>
      <c r="IY42" s="164">
        <v>36.409500000000001</v>
      </c>
      <c r="IZ42" s="164">
        <v>-23.798500000000001</v>
      </c>
      <c r="JA42" s="164">
        <v>9.4E-2</v>
      </c>
      <c r="JB42" s="165"/>
      <c r="JC42" s="164">
        <v>-4.32</v>
      </c>
      <c r="JD42" s="164">
        <v>-0.86499999999999999</v>
      </c>
      <c r="JE42" s="164">
        <v>-0.873</v>
      </c>
      <c r="JF42" s="164">
        <v>-0.56000000000000005</v>
      </c>
      <c r="JG42" s="164">
        <v>1.28</v>
      </c>
      <c r="JH42" s="164">
        <v>-1.6267</v>
      </c>
      <c r="JI42" s="164">
        <v>-7.3807999999999998</v>
      </c>
      <c r="JJ42" s="164">
        <v>11.3695</v>
      </c>
      <c r="JK42" s="164">
        <v>-3.1631999999999998</v>
      </c>
      <c r="JL42" s="164">
        <v>4.4000000000000004</v>
      </c>
      <c r="JM42" s="164">
        <v>1.929</v>
      </c>
      <c r="JN42" s="164">
        <v>1.9410000000000001</v>
      </c>
      <c r="JO42" s="165"/>
      <c r="JP42" s="165"/>
      <c r="JQ42" s="164">
        <v>3.8037000000000001</v>
      </c>
      <c r="JR42" s="164">
        <v>3.3372999999999999</v>
      </c>
      <c r="JS42" s="164">
        <v>3.2774999999999999</v>
      </c>
      <c r="JT42" s="165"/>
      <c r="JU42" s="164">
        <v>19.5</v>
      </c>
      <c r="JV42" s="164">
        <v>2.3441000000000001</v>
      </c>
      <c r="JW42" s="164">
        <v>0.45</v>
      </c>
      <c r="JX42" s="165"/>
      <c r="JY42" s="164">
        <v>-8.4559999999999995</v>
      </c>
      <c r="JZ42" s="164">
        <v>-13.7933</v>
      </c>
      <c r="KA42" s="164">
        <v>-14.252599999999999</v>
      </c>
      <c r="KB42" s="164">
        <v>-7.2298999999999998</v>
      </c>
      <c r="KC42" s="164">
        <v>8.8811</v>
      </c>
      <c r="KD42" s="164">
        <v>-7.9301000000000004</v>
      </c>
      <c r="KE42" s="164">
        <v>0</v>
      </c>
      <c r="KF42" s="164">
        <v>-21.1</v>
      </c>
      <c r="KG42" s="164">
        <v>4.0999999999999996</v>
      </c>
      <c r="KH42" s="165"/>
      <c r="KI42" s="164">
        <v>-50.509300000000003</v>
      </c>
    </row>
    <row r="43" spans="1:295" ht="18" customHeight="1" x14ac:dyDescent="0.25">
      <c r="A43" s="159" t="s">
        <v>82</v>
      </c>
      <c r="B43" s="159" t="s">
        <v>851</v>
      </c>
      <c r="C43" s="163">
        <v>0</v>
      </c>
      <c r="D43" s="164">
        <v>5.0250000000000004</v>
      </c>
      <c r="E43" s="164">
        <v>-9.7695000000000007</v>
      </c>
      <c r="F43" s="164">
        <v>3.8003999999999998</v>
      </c>
      <c r="G43" s="164">
        <v>11.391500000000001</v>
      </c>
      <c r="H43" s="165"/>
      <c r="I43" s="164">
        <v>9.5233000000000008</v>
      </c>
      <c r="J43" s="165"/>
      <c r="K43" s="164">
        <v>19.8827</v>
      </c>
      <c r="L43" s="164">
        <v>8.3666999999999998</v>
      </c>
      <c r="M43" s="164">
        <v>11.492900000000001</v>
      </c>
      <c r="N43" s="164">
        <v>-24.42</v>
      </c>
      <c r="O43" s="164">
        <v>-30.8</v>
      </c>
      <c r="P43" s="164">
        <v>6.6</v>
      </c>
      <c r="Q43" s="164">
        <v>3.3119999999999998</v>
      </c>
      <c r="R43" s="165"/>
      <c r="S43" s="164">
        <v>4.4713000000000003</v>
      </c>
      <c r="T43" s="165"/>
      <c r="U43" s="164">
        <v>4.7382999999999997</v>
      </c>
      <c r="V43" s="164">
        <v>4.548</v>
      </c>
      <c r="W43" s="164">
        <v>8.3234999999999992</v>
      </c>
      <c r="X43" s="164">
        <v>6.9825999999999997</v>
      </c>
      <c r="Y43" s="164">
        <v>-5.8943000000000003</v>
      </c>
      <c r="Z43" s="164">
        <v>2.6966000000000001</v>
      </c>
      <c r="AA43" s="165"/>
      <c r="AB43" s="164">
        <v>-0.91620000000000001</v>
      </c>
      <c r="AC43" s="164">
        <v>-1.2769999999999999</v>
      </c>
      <c r="AD43" s="164">
        <v>-1.2669999999999999</v>
      </c>
      <c r="AE43" s="164">
        <v>11.22</v>
      </c>
      <c r="AF43" s="164">
        <v>2.2200000000000002</v>
      </c>
      <c r="AG43" s="164">
        <v>-4.4000000000000004</v>
      </c>
      <c r="AH43" s="164">
        <v>-0.11</v>
      </c>
      <c r="AI43" s="164">
        <v>0.20899999999999999</v>
      </c>
      <c r="AJ43" s="164">
        <v>-6.02</v>
      </c>
      <c r="AK43" s="164">
        <v>-5.96</v>
      </c>
      <c r="AL43" s="165"/>
      <c r="AM43" s="164">
        <v>-16.87</v>
      </c>
      <c r="AN43" s="164">
        <v>-17.100000000000001</v>
      </c>
      <c r="AO43" s="164">
        <v>7.7445000000000004</v>
      </c>
      <c r="AP43" s="164">
        <v>3.7827999999999999</v>
      </c>
      <c r="AQ43" s="164">
        <v>28.081399999999999</v>
      </c>
      <c r="AR43" s="164">
        <v>29.5121</v>
      </c>
      <c r="AS43" s="164">
        <v>-15.504300000000001</v>
      </c>
      <c r="AT43" s="164">
        <v>-10.3148</v>
      </c>
      <c r="AU43" s="164">
        <v>-10.6075</v>
      </c>
      <c r="AV43" s="164">
        <v>0.36199999999999999</v>
      </c>
      <c r="AW43" s="164">
        <v>0.52310000000000001</v>
      </c>
      <c r="AX43" s="164">
        <v>-11.5205</v>
      </c>
      <c r="AY43" s="164">
        <v>-8.5733999999999995</v>
      </c>
      <c r="AZ43" s="164">
        <v>1.9851000000000001</v>
      </c>
      <c r="BA43" s="164">
        <v>9.9946000000000002</v>
      </c>
      <c r="BB43" s="164">
        <v>9.6826000000000008</v>
      </c>
      <c r="BC43" s="164">
        <v>16.752600000000001</v>
      </c>
      <c r="BD43" s="164">
        <v>-5.4</v>
      </c>
      <c r="BE43" s="164">
        <v>-5.6</v>
      </c>
      <c r="BF43" s="164">
        <v>-20.999199999999998</v>
      </c>
      <c r="BG43" s="164">
        <v>-20.8432</v>
      </c>
      <c r="BH43" s="164">
        <v>-2.7265000000000001</v>
      </c>
      <c r="BI43" s="165"/>
      <c r="BJ43" s="164">
        <v>11.547599999999999</v>
      </c>
      <c r="BK43" s="164">
        <v>6.0707000000000004</v>
      </c>
      <c r="BL43" s="164">
        <v>0</v>
      </c>
      <c r="BM43" s="164">
        <v>1.6166</v>
      </c>
      <c r="BN43" s="164">
        <v>-80.965599999999995</v>
      </c>
      <c r="BO43" s="164">
        <v>40.467500000000001</v>
      </c>
      <c r="BP43" s="164">
        <v>40.559100000000001</v>
      </c>
      <c r="BQ43" s="164">
        <v>64.784000000000006</v>
      </c>
      <c r="BR43" s="164">
        <v>-85.862899999999996</v>
      </c>
      <c r="BS43" s="165"/>
      <c r="BT43" s="165"/>
      <c r="BU43" s="165"/>
      <c r="BV43" s="164">
        <v>24.839099999999998</v>
      </c>
      <c r="BW43" s="164">
        <v>9.43</v>
      </c>
      <c r="BX43" s="164">
        <v>9.42</v>
      </c>
      <c r="BY43" s="164">
        <v>-3.14</v>
      </c>
      <c r="BZ43" s="164">
        <v>3.87</v>
      </c>
      <c r="CA43" s="164">
        <v>-20.223299999999998</v>
      </c>
      <c r="CB43" s="164">
        <v>-19.8215</v>
      </c>
      <c r="CC43" s="164">
        <v>39.554400000000001</v>
      </c>
      <c r="CD43" s="164">
        <v>37.577300000000001</v>
      </c>
      <c r="CE43" s="164">
        <v>-4.173</v>
      </c>
      <c r="CF43" s="164">
        <v>6.2076000000000002</v>
      </c>
      <c r="CG43" s="164">
        <v>5.9203999999999999</v>
      </c>
      <c r="CH43" s="164">
        <v>11.417199999999999</v>
      </c>
      <c r="CI43" s="164">
        <v>25.443200000000001</v>
      </c>
      <c r="CJ43" s="165"/>
      <c r="CK43" s="165"/>
      <c r="CL43" s="164">
        <v>90</v>
      </c>
      <c r="CM43" s="164">
        <v>-47.9</v>
      </c>
      <c r="CN43" s="164">
        <v>-3.01</v>
      </c>
      <c r="CO43" s="164">
        <v>54.750500000000002</v>
      </c>
      <c r="CP43" s="164">
        <v>54.667999999999999</v>
      </c>
      <c r="CQ43" s="164">
        <v>53.398699999999998</v>
      </c>
      <c r="CR43" s="164">
        <v>68.831900000000005</v>
      </c>
      <c r="CS43" s="164">
        <v>68.480599999999995</v>
      </c>
      <c r="CT43" s="164">
        <v>-31.942599999999999</v>
      </c>
      <c r="CU43" s="164">
        <v>-49.907899999999998</v>
      </c>
      <c r="CV43" s="164">
        <v>-28.802299999999999</v>
      </c>
      <c r="CW43" s="164">
        <v>2.8435000000000001</v>
      </c>
      <c r="CX43" s="164">
        <v>34.21</v>
      </c>
      <c r="CY43" s="164">
        <v>19.350000000000001</v>
      </c>
      <c r="CZ43" s="164">
        <v>12.817399999999999</v>
      </c>
      <c r="DA43" s="164">
        <v>12.795999999999999</v>
      </c>
      <c r="DB43" s="164">
        <v>-13.2</v>
      </c>
      <c r="DC43" s="165"/>
      <c r="DD43" s="164">
        <v>-27.5136</v>
      </c>
      <c r="DE43" s="164">
        <v>-27.428000000000001</v>
      </c>
      <c r="DF43" s="164">
        <v>31.3108</v>
      </c>
      <c r="DG43" s="164">
        <v>1.47E-2</v>
      </c>
      <c r="DH43" s="164">
        <v>-6.9329000000000001</v>
      </c>
      <c r="DI43" s="164">
        <v>-5.8</v>
      </c>
      <c r="DJ43" s="164">
        <v>-6</v>
      </c>
      <c r="DK43" s="164">
        <v>-3.1238000000000001</v>
      </c>
      <c r="DL43" s="164">
        <v>5.0551000000000004</v>
      </c>
      <c r="DM43" s="164">
        <v>37.2256</v>
      </c>
      <c r="DN43" s="164">
        <v>13.921799999999999</v>
      </c>
      <c r="DO43" s="164">
        <v>5.65</v>
      </c>
      <c r="DP43" s="164">
        <v>-0.81</v>
      </c>
      <c r="DQ43" s="164">
        <v>8.9369999999999994</v>
      </c>
      <c r="DR43" s="164">
        <v>-31.654299999999999</v>
      </c>
      <c r="DS43" s="164">
        <v>-6.82</v>
      </c>
      <c r="DT43" s="164">
        <v>-6.8</v>
      </c>
      <c r="DU43" s="164">
        <v>24.34</v>
      </c>
      <c r="DV43" s="164">
        <v>26.98</v>
      </c>
      <c r="DW43" s="164">
        <v>-31.0182</v>
      </c>
      <c r="DX43" s="164">
        <v>-15.5909</v>
      </c>
      <c r="DY43" s="164">
        <v>-44.571199999999997</v>
      </c>
      <c r="DZ43" s="164">
        <v>-43.627299999999998</v>
      </c>
      <c r="EA43" s="164">
        <v>24.299700000000001</v>
      </c>
      <c r="EB43" s="164">
        <v>0.94350000000000001</v>
      </c>
      <c r="EC43" s="164">
        <v>-8.7561999999999998</v>
      </c>
      <c r="ED43" s="164">
        <v>-8.8559999999999999</v>
      </c>
      <c r="EE43" s="164">
        <v>-20.1233</v>
      </c>
      <c r="EF43" s="164">
        <v>-24.4023</v>
      </c>
      <c r="EG43" s="164">
        <v>-10.912000000000001</v>
      </c>
      <c r="EH43" s="164">
        <v>-143.8663</v>
      </c>
      <c r="EI43" s="164">
        <v>-31.215199999999999</v>
      </c>
      <c r="EJ43" s="165"/>
      <c r="EK43" s="164">
        <v>-5.1332000000000004</v>
      </c>
      <c r="EL43" s="164">
        <v>-5.5568</v>
      </c>
      <c r="EM43" s="164">
        <v>25.884799999999998</v>
      </c>
      <c r="EN43" s="164">
        <v>-18.104700000000001</v>
      </c>
      <c r="EO43" s="164">
        <v>-16.9922</v>
      </c>
      <c r="EP43" s="164">
        <v>1.04</v>
      </c>
      <c r="EQ43" s="164">
        <v>-23.898199999999999</v>
      </c>
      <c r="ER43" s="164">
        <v>-22.9587</v>
      </c>
      <c r="ES43" s="164">
        <v>18.350200000000001</v>
      </c>
      <c r="ET43" s="164">
        <v>0</v>
      </c>
      <c r="EU43" s="164">
        <v>-9.41</v>
      </c>
      <c r="EV43" s="164">
        <v>0.9</v>
      </c>
      <c r="EW43" s="164">
        <v>2.2233999999999998</v>
      </c>
      <c r="EX43" s="164">
        <v>-26.288499999999999</v>
      </c>
      <c r="EY43" s="164">
        <v>-6.9013</v>
      </c>
      <c r="EZ43" s="164">
        <v>3.9601000000000002</v>
      </c>
      <c r="FA43" s="164">
        <v>3.9371999999999998</v>
      </c>
      <c r="FB43" s="164">
        <v>16.124099999999999</v>
      </c>
      <c r="FC43" s="164">
        <v>-32.880200000000002</v>
      </c>
      <c r="FD43" s="165"/>
      <c r="FE43" s="165"/>
      <c r="FF43" s="164">
        <v>1.129</v>
      </c>
      <c r="FG43" s="164">
        <v>2.7770999999999999</v>
      </c>
      <c r="FH43" s="164">
        <v>3.1160000000000001</v>
      </c>
      <c r="FI43" s="164">
        <v>0</v>
      </c>
      <c r="FJ43" s="164">
        <v>7.5354999999999999</v>
      </c>
      <c r="FK43" s="164">
        <v>7.2005999999999997</v>
      </c>
      <c r="FL43" s="164">
        <v>-12.3918</v>
      </c>
      <c r="FM43" s="164">
        <v>26.798400000000001</v>
      </c>
      <c r="FN43" s="164">
        <v>26.3735</v>
      </c>
      <c r="FO43" s="164">
        <v>-6.6180000000000003</v>
      </c>
      <c r="FP43" s="164">
        <v>0</v>
      </c>
      <c r="FQ43" s="164">
        <v>12.4282</v>
      </c>
      <c r="FR43" s="164">
        <v>-18.329999999999998</v>
      </c>
      <c r="FS43" s="164">
        <v>-2.4165999999999999</v>
      </c>
      <c r="FT43" s="164">
        <v>0.31519999999999998</v>
      </c>
      <c r="FU43" s="164">
        <v>1.7</v>
      </c>
      <c r="FV43" s="164">
        <v>-0.14000000000000001</v>
      </c>
      <c r="FW43" s="164">
        <v>-13.092599999999999</v>
      </c>
      <c r="FX43" s="164">
        <v>0</v>
      </c>
      <c r="FY43" s="164">
        <v>3.3279999999999998</v>
      </c>
      <c r="FZ43" s="164">
        <v>1.141</v>
      </c>
      <c r="GA43" s="164">
        <v>2.6486000000000001</v>
      </c>
      <c r="GB43" s="164">
        <v>1.46</v>
      </c>
      <c r="GC43" s="164">
        <v>-15.733599999999999</v>
      </c>
      <c r="GD43" s="164">
        <v>-10.553599999999999</v>
      </c>
      <c r="GE43" s="164">
        <v>-3.25</v>
      </c>
      <c r="GF43" s="164">
        <v>22.543199999999999</v>
      </c>
      <c r="GG43" s="165"/>
      <c r="GH43" s="164">
        <v>23.682400000000001</v>
      </c>
      <c r="GI43" s="165"/>
      <c r="GJ43" s="164">
        <v>-14.7371</v>
      </c>
      <c r="GK43" s="164">
        <v>3.1509999999999998</v>
      </c>
      <c r="GL43" s="165"/>
      <c r="GM43" s="165"/>
      <c r="GN43" s="164">
        <v>-13.319800000000001</v>
      </c>
      <c r="GO43" s="164">
        <v>-20.473700000000001</v>
      </c>
      <c r="GP43" s="164">
        <v>0.45550000000000002</v>
      </c>
      <c r="GQ43" s="164">
        <v>-33.696800000000003</v>
      </c>
      <c r="GR43" s="164">
        <v>7.7134999999999998</v>
      </c>
      <c r="GS43" s="164">
        <v>6.9061000000000003</v>
      </c>
      <c r="GT43" s="164">
        <v>131.73830000000001</v>
      </c>
      <c r="GU43" s="164">
        <v>-7.7868000000000004</v>
      </c>
      <c r="GV43" s="164">
        <v>-8.0454000000000008</v>
      </c>
      <c r="GW43" s="164">
        <v>-16.204899999999999</v>
      </c>
      <c r="GX43" s="164">
        <v>3.0817000000000001</v>
      </c>
      <c r="GY43" s="164">
        <v>5.9116999999999997</v>
      </c>
      <c r="GZ43" s="164">
        <v>6.1711</v>
      </c>
      <c r="HA43" s="164">
        <v>3.06</v>
      </c>
      <c r="HB43" s="164">
        <v>18.747599999999998</v>
      </c>
      <c r="HC43" s="164">
        <v>19.1526</v>
      </c>
      <c r="HD43" s="164">
        <v>9.64</v>
      </c>
      <c r="HE43" s="164">
        <v>-4.9379</v>
      </c>
      <c r="HF43" s="164">
        <v>27.080100000000002</v>
      </c>
      <c r="HG43" s="164">
        <v>35.013800000000003</v>
      </c>
      <c r="HH43" s="164">
        <v>37.501100000000001</v>
      </c>
      <c r="HI43" s="164">
        <v>29.783999999999999</v>
      </c>
      <c r="HJ43" s="164">
        <v>30.864799999999999</v>
      </c>
      <c r="HK43" s="164">
        <v>-12.3582</v>
      </c>
      <c r="HL43" s="164">
        <v>-14.266500000000001</v>
      </c>
      <c r="HM43" s="164">
        <v>0</v>
      </c>
      <c r="HN43" s="164">
        <v>0</v>
      </c>
      <c r="HO43" s="164">
        <v>69.158500000000004</v>
      </c>
      <c r="HP43" s="165"/>
      <c r="HQ43" s="164">
        <v>-8.3923000000000005</v>
      </c>
      <c r="HR43" s="164">
        <v>-7.7165999999999997</v>
      </c>
      <c r="HS43" s="164">
        <v>-16.877600000000001</v>
      </c>
      <c r="HT43" s="164">
        <v>-17.322099999999999</v>
      </c>
      <c r="HU43" s="164">
        <v>-4.8899999999999997</v>
      </c>
      <c r="HV43" s="164">
        <v>-4.84</v>
      </c>
      <c r="HW43" s="164">
        <v>-29.4</v>
      </c>
      <c r="HX43" s="164">
        <v>-29.6</v>
      </c>
      <c r="HY43" s="164">
        <v>1.9693000000000001</v>
      </c>
      <c r="HZ43" s="164">
        <v>-3.52</v>
      </c>
      <c r="IA43" s="165"/>
      <c r="IB43" s="164">
        <v>24.962700000000002</v>
      </c>
      <c r="IC43" s="164">
        <v>24.8443</v>
      </c>
      <c r="ID43" s="164">
        <v>-16.100000000000001</v>
      </c>
      <c r="IE43" s="164">
        <v>-35.200000000000003</v>
      </c>
      <c r="IF43" s="164">
        <v>-4.8</v>
      </c>
      <c r="IG43" s="164">
        <v>-5.5</v>
      </c>
      <c r="IH43" s="164">
        <v>-16.944500000000001</v>
      </c>
      <c r="II43" s="164">
        <v>-16.896100000000001</v>
      </c>
      <c r="IJ43" s="164">
        <v>-57.870199999999997</v>
      </c>
      <c r="IK43" s="164">
        <v>33.724899999999998</v>
      </c>
      <c r="IL43" s="164">
        <v>-258.1927</v>
      </c>
      <c r="IM43" s="164">
        <v>-3.6669999999999998</v>
      </c>
      <c r="IN43" s="164">
        <v>-6.45</v>
      </c>
      <c r="IO43" s="164">
        <v>91.254900000000006</v>
      </c>
      <c r="IP43" s="164">
        <v>69.408100000000005</v>
      </c>
      <c r="IQ43" s="164">
        <v>125.7928</v>
      </c>
      <c r="IR43" s="164">
        <v>64.721800000000002</v>
      </c>
      <c r="IS43" s="164">
        <v>29.7834</v>
      </c>
      <c r="IT43" s="164">
        <v>19.286999999999999</v>
      </c>
      <c r="IU43" s="164">
        <v>18.155899999999999</v>
      </c>
      <c r="IV43" s="164">
        <v>-22.442399999999999</v>
      </c>
      <c r="IW43" s="164">
        <v>200.06620000000001</v>
      </c>
      <c r="IX43" s="164">
        <v>-172.96449999999999</v>
      </c>
      <c r="IY43" s="164">
        <v>43.615000000000002</v>
      </c>
      <c r="IZ43" s="164">
        <v>-27.8855</v>
      </c>
      <c r="JA43" s="164">
        <v>-0.46750000000000003</v>
      </c>
      <c r="JB43" s="165"/>
      <c r="JC43" s="164">
        <v>-5.36</v>
      </c>
      <c r="JD43" s="164">
        <v>-0.58799999999999997</v>
      </c>
      <c r="JE43" s="164">
        <v>-0.60299999999999998</v>
      </c>
      <c r="JF43" s="164">
        <v>0.32</v>
      </c>
      <c r="JG43" s="164">
        <v>0.88</v>
      </c>
      <c r="JH43" s="164">
        <v>-2.7279</v>
      </c>
      <c r="JI43" s="164">
        <v>-7.4112999999999998</v>
      </c>
      <c r="JJ43" s="164">
        <v>11.164999999999999</v>
      </c>
      <c r="JK43" s="164">
        <v>-3.3371</v>
      </c>
      <c r="JL43" s="164">
        <v>5.4</v>
      </c>
      <c r="JM43" s="164">
        <v>2.8079999999999998</v>
      </c>
      <c r="JN43" s="164">
        <v>2.2639999999999998</v>
      </c>
      <c r="JO43" s="165"/>
      <c r="JP43" s="165"/>
      <c r="JQ43" s="164">
        <v>3.9860000000000002</v>
      </c>
      <c r="JR43" s="164">
        <v>3.2924000000000002</v>
      </c>
      <c r="JS43" s="164">
        <v>3.2867000000000002</v>
      </c>
      <c r="JT43" s="165"/>
      <c r="JU43" s="164">
        <v>20</v>
      </c>
      <c r="JV43" s="164">
        <v>2.4992000000000001</v>
      </c>
      <c r="JW43" s="164">
        <v>0.28000000000000003</v>
      </c>
      <c r="JX43" s="165"/>
      <c r="JY43" s="164">
        <v>-5.7549000000000001</v>
      </c>
      <c r="JZ43" s="164">
        <v>-14.351599999999999</v>
      </c>
      <c r="KA43" s="164">
        <v>-16.708400000000001</v>
      </c>
      <c r="KB43" s="164">
        <v>-5.1623999999999999</v>
      </c>
      <c r="KC43" s="164">
        <v>9.9050999999999991</v>
      </c>
      <c r="KD43" s="164">
        <v>-11.098100000000001</v>
      </c>
      <c r="KE43" s="164">
        <v>0</v>
      </c>
      <c r="KF43" s="164">
        <v>-21.4</v>
      </c>
      <c r="KG43" s="164">
        <v>4.5</v>
      </c>
      <c r="KH43" s="165"/>
      <c r="KI43" s="164">
        <v>-50.686700000000002</v>
      </c>
    </row>
    <row r="44" spans="1:295" ht="18" customHeight="1" x14ac:dyDescent="0.25">
      <c r="A44" s="159" t="s">
        <v>82</v>
      </c>
      <c r="B44" s="159" t="s">
        <v>852</v>
      </c>
      <c r="C44" s="163">
        <v>0</v>
      </c>
      <c r="D44" s="164">
        <v>4.2115</v>
      </c>
      <c r="E44" s="164">
        <v>-9.1557999999999993</v>
      </c>
      <c r="F44" s="164">
        <v>3.9199000000000002</v>
      </c>
      <c r="G44" s="164">
        <v>10.558199999999999</v>
      </c>
      <c r="H44" s="165"/>
      <c r="I44" s="164">
        <v>9.2596000000000007</v>
      </c>
      <c r="J44" s="165"/>
      <c r="K44" s="164">
        <v>15.4071</v>
      </c>
      <c r="L44" s="164">
        <v>6.1128</v>
      </c>
      <c r="M44" s="164">
        <v>9.2555999999999994</v>
      </c>
      <c r="N44" s="164">
        <v>-19.98</v>
      </c>
      <c r="O44" s="164">
        <v>-28.6</v>
      </c>
      <c r="P44" s="164">
        <v>4.4000000000000004</v>
      </c>
      <c r="Q44" s="164">
        <v>2.484</v>
      </c>
      <c r="R44" s="164">
        <v>-22</v>
      </c>
      <c r="S44" s="164">
        <v>4.5293000000000001</v>
      </c>
      <c r="T44" s="165"/>
      <c r="U44" s="164">
        <v>3.0341</v>
      </c>
      <c r="V44" s="164">
        <v>2.9485999999999999</v>
      </c>
      <c r="W44" s="164">
        <v>5.5210999999999997</v>
      </c>
      <c r="X44" s="164">
        <v>4.2561</v>
      </c>
      <c r="Y44" s="164">
        <v>-3.8592</v>
      </c>
      <c r="Z44" s="164">
        <v>1.5136000000000001</v>
      </c>
      <c r="AA44" s="165"/>
      <c r="AB44" s="164">
        <v>-0.42630000000000001</v>
      </c>
      <c r="AC44" s="164">
        <v>-1.224</v>
      </c>
      <c r="AD44" s="164">
        <v>-1.202</v>
      </c>
      <c r="AE44" s="164">
        <v>11.198</v>
      </c>
      <c r="AF44" s="164">
        <v>0</v>
      </c>
      <c r="AG44" s="164">
        <v>-4.4000000000000004</v>
      </c>
      <c r="AH44" s="164">
        <v>-9.9000000000000005E-2</v>
      </c>
      <c r="AI44" s="164">
        <v>0.214</v>
      </c>
      <c r="AJ44" s="164">
        <v>-4.74</v>
      </c>
      <c r="AK44" s="164">
        <v>-4.72</v>
      </c>
      <c r="AL44" s="165"/>
      <c r="AM44" s="164">
        <v>-17.8</v>
      </c>
      <c r="AN44" s="164">
        <v>-17.84</v>
      </c>
      <c r="AO44" s="164">
        <v>7.8963000000000001</v>
      </c>
      <c r="AP44" s="164">
        <v>3.6797</v>
      </c>
      <c r="AQ44" s="164">
        <v>29.525099999999998</v>
      </c>
      <c r="AR44" s="164">
        <v>30.627700000000001</v>
      </c>
      <c r="AS44" s="164">
        <v>-19.352599999999999</v>
      </c>
      <c r="AT44" s="164">
        <v>-11.118600000000001</v>
      </c>
      <c r="AU44" s="164">
        <v>-10.5764</v>
      </c>
      <c r="AV44" s="164">
        <v>-0.2011</v>
      </c>
      <c r="AW44" s="164">
        <v>-0.23569999999999999</v>
      </c>
      <c r="AX44" s="164">
        <v>-12.860099999999999</v>
      </c>
      <c r="AY44" s="164">
        <v>-9.7789999999999999</v>
      </c>
      <c r="AZ44" s="164">
        <v>2.3795999999999999</v>
      </c>
      <c r="BA44" s="164">
        <v>11.9855</v>
      </c>
      <c r="BB44" s="164">
        <v>15.4194</v>
      </c>
      <c r="BC44" s="164">
        <v>16.992599999999999</v>
      </c>
      <c r="BD44" s="164">
        <v>-4.7</v>
      </c>
      <c r="BE44" s="164">
        <v>-4.8</v>
      </c>
      <c r="BF44" s="164">
        <v>-22.701000000000001</v>
      </c>
      <c r="BG44" s="164">
        <v>-22.596900000000002</v>
      </c>
      <c r="BH44" s="164">
        <v>-2.8460999999999999</v>
      </c>
      <c r="BI44" s="165"/>
      <c r="BJ44" s="164">
        <v>7.8624999999999998</v>
      </c>
      <c r="BK44" s="164">
        <v>6.2808999999999999</v>
      </c>
      <c r="BL44" s="164">
        <v>0.52470000000000006</v>
      </c>
      <c r="BM44" s="164">
        <v>1.1346000000000001</v>
      </c>
      <c r="BN44" s="164">
        <v>-89.510800000000003</v>
      </c>
      <c r="BO44" s="164">
        <v>40.070799999999998</v>
      </c>
      <c r="BP44" s="164">
        <v>40.162300000000002</v>
      </c>
      <c r="BQ44" s="164">
        <v>90.447999999999993</v>
      </c>
      <c r="BR44" s="164">
        <v>-83.543499999999995</v>
      </c>
      <c r="BS44" s="165"/>
      <c r="BT44" s="165"/>
      <c r="BU44" s="165"/>
      <c r="BV44" s="164">
        <v>25.916899999999998</v>
      </c>
      <c r="BW44" s="164">
        <v>9.83</v>
      </c>
      <c r="BX44" s="164">
        <v>10.28</v>
      </c>
      <c r="BY44" s="164">
        <v>-3.02</v>
      </c>
      <c r="BZ44" s="164">
        <v>4.16</v>
      </c>
      <c r="CA44" s="164">
        <v>-14.463200000000001</v>
      </c>
      <c r="CB44" s="164">
        <v>-13.927300000000001</v>
      </c>
      <c r="CC44" s="164">
        <v>33.590899999999998</v>
      </c>
      <c r="CD44" s="164">
        <v>31.997800000000002</v>
      </c>
      <c r="CE44" s="164">
        <v>-4.47</v>
      </c>
      <c r="CF44" s="164">
        <v>-11.7118</v>
      </c>
      <c r="CG44" s="164">
        <v>-11.540699999999999</v>
      </c>
      <c r="CH44" s="164">
        <v>8.1885999999999992</v>
      </c>
      <c r="CI44" s="164">
        <v>23.842600000000001</v>
      </c>
      <c r="CJ44" s="165"/>
      <c r="CK44" s="165"/>
      <c r="CL44" s="164">
        <v>90.5</v>
      </c>
      <c r="CM44" s="164">
        <v>-46.1</v>
      </c>
      <c r="CN44" s="164">
        <v>-3.05</v>
      </c>
      <c r="CO44" s="164">
        <v>48.680999999999997</v>
      </c>
      <c r="CP44" s="164">
        <v>48.138500000000001</v>
      </c>
      <c r="CQ44" s="164">
        <v>46.741199999999999</v>
      </c>
      <c r="CR44" s="164">
        <v>66.8018</v>
      </c>
      <c r="CS44" s="164">
        <v>67.989500000000007</v>
      </c>
      <c r="CT44" s="164">
        <v>-34.5794</v>
      </c>
      <c r="CU44" s="164">
        <v>-45.882800000000003</v>
      </c>
      <c r="CV44" s="164">
        <v>-31.653700000000001</v>
      </c>
      <c r="CW44" s="164">
        <v>3.3477999999999999</v>
      </c>
      <c r="CX44" s="164">
        <v>28.9</v>
      </c>
      <c r="CY44" s="164">
        <v>21.01</v>
      </c>
      <c r="CZ44" s="164">
        <v>13.598599999999999</v>
      </c>
      <c r="DA44" s="164">
        <v>13.674899999999999</v>
      </c>
      <c r="DB44" s="164">
        <v>-13.65</v>
      </c>
      <c r="DC44" s="165"/>
      <c r="DD44" s="164">
        <v>-25.106300000000001</v>
      </c>
      <c r="DE44" s="164">
        <v>-24.786200000000001</v>
      </c>
      <c r="DF44" s="164">
        <v>38.310499999999998</v>
      </c>
      <c r="DG44" s="164">
        <v>1.4800000000000001E-2</v>
      </c>
      <c r="DH44" s="164">
        <v>-7.1333000000000002</v>
      </c>
      <c r="DI44" s="164">
        <v>-6</v>
      </c>
      <c r="DJ44" s="164">
        <v>-6.2</v>
      </c>
      <c r="DK44" s="164">
        <v>-3.4399000000000002</v>
      </c>
      <c r="DL44" s="164">
        <v>6.3640999999999996</v>
      </c>
      <c r="DM44" s="164">
        <v>38.645099999999999</v>
      </c>
      <c r="DN44" s="164">
        <v>15.9628</v>
      </c>
      <c r="DO44" s="164">
        <v>6.94</v>
      </c>
      <c r="DP44" s="164">
        <v>-0.88</v>
      </c>
      <c r="DQ44" s="164">
        <v>8.1539999999999999</v>
      </c>
      <c r="DR44" s="164">
        <v>-38.047199999999997</v>
      </c>
      <c r="DS44" s="164">
        <v>-0.28000000000000003</v>
      </c>
      <c r="DT44" s="164">
        <v>-0.26</v>
      </c>
      <c r="DU44" s="164">
        <v>13.64</v>
      </c>
      <c r="DV44" s="164">
        <v>27.99</v>
      </c>
      <c r="DW44" s="164">
        <v>-36.2727</v>
      </c>
      <c r="DX44" s="164">
        <v>-18.0273</v>
      </c>
      <c r="DY44" s="164">
        <v>-42.679499999999997</v>
      </c>
      <c r="DZ44" s="164">
        <v>-41.9818</v>
      </c>
      <c r="EA44" s="164">
        <v>20.290700000000001</v>
      </c>
      <c r="EB44" s="164">
        <v>-1.2622</v>
      </c>
      <c r="EC44" s="164">
        <v>-11.816800000000001</v>
      </c>
      <c r="ED44" s="164">
        <v>-11.557499999999999</v>
      </c>
      <c r="EE44" s="164">
        <v>-24.053799999999999</v>
      </c>
      <c r="EF44" s="164">
        <v>-31.4848</v>
      </c>
      <c r="EG44" s="164">
        <v>-11.843</v>
      </c>
      <c r="EH44" s="164">
        <v>-167.25579999999999</v>
      </c>
      <c r="EI44" s="164">
        <v>-33.347299999999997</v>
      </c>
      <c r="EJ44" s="165"/>
      <c r="EK44" s="164">
        <v>-4.8388999999999998</v>
      </c>
      <c r="EL44" s="164">
        <v>-4.3208000000000002</v>
      </c>
      <c r="EM44" s="164">
        <v>26.117100000000001</v>
      </c>
      <c r="EN44" s="164">
        <v>-12.373100000000001</v>
      </c>
      <c r="EO44" s="164">
        <v>-11.965199999999999</v>
      </c>
      <c r="EP44" s="164">
        <v>-4.6120000000000001</v>
      </c>
      <c r="EQ44" s="164">
        <v>-22.375499999999999</v>
      </c>
      <c r="ER44" s="164">
        <v>-22.284500000000001</v>
      </c>
      <c r="ES44" s="164">
        <v>18.8431</v>
      </c>
      <c r="ET44" s="164">
        <v>0</v>
      </c>
      <c r="EU44" s="164">
        <v>-9.98</v>
      </c>
      <c r="EV44" s="164">
        <v>0</v>
      </c>
      <c r="EW44" s="164">
        <v>2.8494999999999999</v>
      </c>
      <c r="EX44" s="164">
        <v>-16.252400000000002</v>
      </c>
      <c r="EY44" s="164">
        <v>-7.1501000000000001</v>
      </c>
      <c r="EZ44" s="164">
        <v>3.8449</v>
      </c>
      <c r="FA44" s="164">
        <v>4.6736000000000004</v>
      </c>
      <c r="FB44" s="164">
        <v>18.8811</v>
      </c>
      <c r="FC44" s="164">
        <v>-31.139199999999999</v>
      </c>
      <c r="FD44" s="165"/>
      <c r="FE44" s="165"/>
      <c r="FF44" s="164">
        <v>1.1429</v>
      </c>
      <c r="FG44" s="164">
        <v>2.4887000000000001</v>
      </c>
      <c r="FH44" s="164">
        <v>2.6051000000000002</v>
      </c>
      <c r="FI44" s="164">
        <v>0</v>
      </c>
      <c r="FJ44" s="164">
        <v>1.5071000000000001</v>
      </c>
      <c r="FK44" s="164">
        <v>2.0095000000000001</v>
      </c>
      <c r="FL44" s="164">
        <v>-2.1768999999999998</v>
      </c>
      <c r="FM44" s="164">
        <v>24.139399999999998</v>
      </c>
      <c r="FN44" s="164">
        <v>23.956299999999999</v>
      </c>
      <c r="FO44" s="164">
        <v>1.8428</v>
      </c>
      <c r="FP44" s="164">
        <v>13.352499999999999</v>
      </c>
      <c r="FQ44" s="164">
        <v>11.451599999999999</v>
      </c>
      <c r="FR44" s="164">
        <v>-17.079999999999998</v>
      </c>
      <c r="FS44" s="164">
        <v>-2.4184000000000001</v>
      </c>
      <c r="FT44" s="164">
        <v>0.38479999999999998</v>
      </c>
      <c r="FU44" s="164">
        <v>1.72</v>
      </c>
      <c r="FV44" s="164">
        <v>-0.15</v>
      </c>
      <c r="FW44" s="164">
        <v>-11.1477</v>
      </c>
      <c r="FX44" s="164">
        <v>0</v>
      </c>
      <c r="FY44" s="164">
        <v>3.214</v>
      </c>
      <c r="FZ44" s="164">
        <v>0.94199999999999995</v>
      </c>
      <c r="GA44" s="164">
        <v>2.9496000000000002</v>
      </c>
      <c r="GB44" s="164">
        <v>1.07</v>
      </c>
      <c r="GC44" s="164">
        <v>-23.1266</v>
      </c>
      <c r="GD44" s="164">
        <v>-16.575800000000001</v>
      </c>
      <c r="GE44" s="164">
        <v>-3.18</v>
      </c>
      <c r="GF44" s="164">
        <v>22.063300000000002</v>
      </c>
      <c r="GG44" s="165"/>
      <c r="GH44" s="164">
        <v>24.868500000000001</v>
      </c>
      <c r="GI44" s="165"/>
      <c r="GJ44" s="164">
        <v>-15.3827</v>
      </c>
      <c r="GK44" s="164">
        <v>3.4695</v>
      </c>
      <c r="GL44" s="165"/>
      <c r="GM44" s="165"/>
      <c r="GN44" s="164">
        <v>-12.487</v>
      </c>
      <c r="GO44" s="164">
        <v>-16.799099999999999</v>
      </c>
      <c r="GP44" s="164">
        <v>1.4503999999999999</v>
      </c>
      <c r="GQ44" s="164">
        <v>-33.0246</v>
      </c>
      <c r="GR44" s="164">
        <v>8.1897000000000002</v>
      </c>
      <c r="GS44" s="164">
        <v>8.2675000000000001</v>
      </c>
      <c r="GT44" s="164">
        <v>146.83349999999999</v>
      </c>
      <c r="GU44" s="164">
        <v>-7.6237000000000004</v>
      </c>
      <c r="GV44" s="164">
        <v>-8.3854000000000006</v>
      </c>
      <c r="GW44" s="164">
        <v>-15.462400000000001</v>
      </c>
      <c r="GX44" s="164">
        <v>3.5072999999999999</v>
      </c>
      <c r="GY44" s="164">
        <v>7.0762999999999998</v>
      </c>
      <c r="GZ44" s="164">
        <v>7.2944000000000004</v>
      </c>
      <c r="HA44" s="164">
        <v>3</v>
      </c>
      <c r="HB44" s="164">
        <v>15.204700000000001</v>
      </c>
      <c r="HC44" s="164">
        <v>16.6203</v>
      </c>
      <c r="HD44" s="164">
        <v>5.87</v>
      </c>
      <c r="HE44" s="164">
        <v>-7.0598000000000001</v>
      </c>
      <c r="HF44" s="164">
        <v>29.217300000000002</v>
      </c>
      <c r="HG44" s="164">
        <v>25.258700000000001</v>
      </c>
      <c r="HH44" s="164">
        <v>40.8874</v>
      </c>
      <c r="HI44" s="164">
        <v>27.316099999999999</v>
      </c>
      <c r="HJ44" s="164">
        <v>27.954999999999998</v>
      </c>
      <c r="HK44" s="164">
        <v>-11.1729</v>
      </c>
      <c r="HL44" s="164">
        <v>-11.875</v>
      </c>
      <c r="HM44" s="164">
        <v>0</v>
      </c>
      <c r="HN44" s="164">
        <v>-11.0634</v>
      </c>
      <c r="HO44" s="164">
        <v>56.919699999999999</v>
      </c>
      <c r="HP44" s="164">
        <v>61.235500000000002</v>
      </c>
      <c r="HQ44" s="164">
        <v>-9.3811</v>
      </c>
      <c r="HR44" s="164">
        <v>-8.5405999999999995</v>
      </c>
      <c r="HS44" s="164">
        <v>-15.1853</v>
      </c>
      <c r="HT44" s="164">
        <v>-15.1571</v>
      </c>
      <c r="HU44" s="164">
        <v>-2.82</v>
      </c>
      <c r="HV44" s="164">
        <v>-2.79</v>
      </c>
      <c r="HW44" s="164">
        <v>-30.3</v>
      </c>
      <c r="HX44" s="164">
        <v>-30.1</v>
      </c>
      <c r="HY44" s="164">
        <v>2.0407000000000002</v>
      </c>
      <c r="HZ44" s="164">
        <v>-5.36</v>
      </c>
      <c r="IA44" s="165"/>
      <c r="IB44" s="164">
        <v>24.549299999999999</v>
      </c>
      <c r="IC44" s="164">
        <v>24.738499999999998</v>
      </c>
      <c r="ID44" s="164">
        <v>-16.899999999999999</v>
      </c>
      <c r="IE44" s="164">
        <v>-34.6</v>
      </c>
      <c r="IF44" s="164">
        <v>-3.3</v>
      </c>
      <c r="IG44" s="164">
        <v>-3.9</v>
      </c>
      <c r="IH44" s="165"/>
      <c r="II44" s="164">
        <v>-17.079499999999999</v>
      </c>
      <c r="IJ44" s="164">
        <v>-70.660300000000007</v>
      </c>
      <c r="IK44" s="164">
        <v>37.833199999999998</v>
      </c>
      <c r="IL44" s="164">
        <v>-255.06829999999999</v>
      </c>
      <c r="IM44" s="164">
        <v>-1.0179</v>
      </c>
      <c r="IN44" s="164">
        <v>-6.3019999999999996</v>
      </c>
      <c r="IO44" s="164">
        <v>86.822100000000006</v>
      </c>
      <c r="IP44" s="164">
        <v>75.098100000000002</v>
      </c>
      <c r="IQ44" s="164">
        <v>129.21440000000001</v>
      </c>
      <c r="IR44" s="164">
        <v>62.511600000000001</v>
      </c>
      <c r="IS44" s="164">
        <v>21.1876</v>
      </c>
      <c r="IT44" s="164">
        <v>17.811299999999999</v>
      </c>
      <c r="IU44" s="164">
        <v>17.929200000000002</v>
      </c>
      <c r="IV44" s="164">
        <v>-23.771100000000001</v>
      </c>
      <c r="IW44" s="164">
        <v>190.1413</v>
      </c>
      <c r="IX44" s="164">
        <v>-169.7894</v>
      </c>
      <c r="IY44" s="164">
        <v>32.476700000000001</v>
      </c>
      <c r="IZ44" s="164">
        <v>-19.147500000000001</v>
      </c>
      <c r="JA44" s="164">
        <v>-0.1404</v>
      </c>
      <c r="JB44" s="165"/>
      <c r="JC44" s="164">
        <v>-5.84</v>
      </c>
      <c r="JD44" s="164">
        <v>-1.135</v>
      </c>
      <c r="JE44" s="164">
        <v>-1.1419999999999999</v>
      </c>
      <c r="JF44" s="164">
        <v>1.04</v>
      </c>
      <c r="JG44" s="164">
        <v>1.84</v>
      </c>
      <c r="JH44" s="164">
        <v>-3.5005999999999999</v>
      </c>
      <c r="JI44" s="164">
        <v>-8.1437000000000008</v>
      </c>
      <c r="JJ44" s="164">
        <v>11.223000000000001</v>
      </c>
      <c r="JK44" s="164">
        <v>-3.3982000000000001</v>
      </c>
      <c r="JL44" s="164">
        <v>5.9</v>
      </c>
      <c r="JM44" s="164">
        <v>2.581</v>
      </c>
      <c r="JN44" s="164">
        <v>2.698</v>
      </c>
      <c r="JO44" s="164">
        <v>0</v>
      </c>
      <c r="JP44" s="164">
        <v>0</v>
      </c>
      <c r="JQ44" s="164">
        <v>3.8289</v>
      </c>
      <c r="JR44" s="164">
        <v>3.6837</v>
      </c>
      <c r="JS44" s="164">
        <v>3.8218999999999999</v>
      </c>
      <c r="JT44" s="165"/>
      <c r="JU44" s="164">
        <v>19.100000000000001</v>
      </c>
      <c r="JV44" s="164">
        <v>2.5912000000000002</v>
      </c>
      <c r="JW44" s="164">
        <v>0.26</v>
      </c>
      <c r="JX44" s="165"/>
      <c r="JY44" s="164">
        <v>-3.8614000000000002</v>
      </c>
      <c r="JZ44" s="164">
        <v>-15.244</v>
      </c>
      <c r="KA44" s="164">
        <v>-18.147600000000001</v>
      </c>
      <c r="KB44" s="164">
        <v>-2.1604000000000001</v>
      </c>
      <c r="KC44" s="164">
        <v>10.8872</v>
      </c>
      <c r="KD44" s="164">
        <v>-11.210900000000001</v>
      </c>
      <c r="KE44" s="164">
        <v>0</v>
      </c>
      <c r="KF44" s="164">
        <v>-21</v>
      </c>
      <c r="KG44" s="164">
        <v>3.4</v>
      </c>
      <c r="KH44" s="165"/>
      <c r="KI44" s="164">
        <v>-51.341000000000001</v>
      </c>
    </row>
    <row r="45" spans="1:295" ht="18" customHeight="1" x14ac:dyDescent="0.25">
      <c r="A45" s="159" t="s">
        <v>82</v>
      </c>
      <c r="B45" s="159" t="s">
        <v>853</v>
      </c>
      <c r="C45" s="163">
        <v>0</v>
      </c>
      <c r="D45" s="164">
        <v>4.8982999999999999</v>
      </c>
      <c r="E45" s="164">
        <v>-9.5982000000000003</v>
      </c>
      <c r="F45" s="164">
        <v>3.9190999999999998</v>
      </c>
      <c r="G45" s="164">
        <v>12.448</v>
      </c>
      <c r="H45" s="165"/>
      <c r="I45" s="164">
        <v>10.615600000000001</v>
      </c>
      <c r="J45" s="165"/>
      <c r="K45" s="164">
        <v>18.391100000000002</v>
      </c>
      <c r="L45" s="164">
        <v>7.4518000000000004</v>
      </c>
      <c r="M45" s="164">
        <v>7.1180000000000003</v>
      </c>
      <c r="N45" s="164">
        <v>-24.42</v>
      </c>
      <c r="O45" s="164">
        <v>-30.8</v>
      </c>
      <c r="P45" s="164">
        <v>6.6</v>
      </c>
      <c r="Q45" s="164">
        <v>3.3119999999999998</v>
      </c>
      <c r="R45" s="164">
        <v>-24.2</v>
      </c>
      <c r="S45" s="164">
        <v>4.2182000000000004</v>
      </c>
      <c r="T45" s="165"/>
      <c r="U45" s="164">
        <v>4.3815</v>
      </c>
      <c r="V45" s="164">
        <v>4.2972000000000001</v>
      </c>
      <c r="W45" s="164">
        <v>7.8452000000000002</v>
      </c>
      <c r="X45" s="164">
        <v>3.5714999999999999</v>
      </c>
      <c r="Y45" s="164">
        <v>-3.8658000000000001</v>
      </c>
      <c r="Z45" s="164">
        <v>1.3335999999999999</v>
      </c>
      <c r="AA45" s="165"/>
      <c r="AB45" s="164">
        <v>-0.6472</v>
      </c>
      <c r="AC45" s="164">
        <v>-0.92</v>
      </c>
      <c r="AD45" s="164">
        <v>-0.90500000000000003</v>
      </c>
      <c r="AE45" s="164">
        <v>10.742000000000001</v>
      </c>
      <c r="AF45" s="164">
        <v>2.2200000000000002</v>
      </c>
      <c r="AG45" s="164">
        <v>-2.2000000000000002</v>
      </c>
      <c r="AH45" s="164">
        <v>-7.9000000000000001E-2</v>
      </c>
      <c r="AI45" s="164">
        <v>0.19600000000000001</v>
      </c>
      <c r="AJ45" s="164">
        <v>-3.2</v>
      </c>
      <c r="AK45" s="164">
        <v>-3.16</v>
      </c>
      <c r="AL45" s="165"/>
      <c r="AM45" s="164">
        <v>-16.37</v>
      </c>
      <c r="AN45" s="164">
        <v>-16.43</v>
      </c>
      <c r="AO45" s="164">
        <v>7.6195000000000004</v>
      </c>
      <c r="AP45" s="164">
        <v>3.6936</v>
      </c>
      <c r="AQ45" s="164">
        <v>20.258299999999998</v>
      </c>
      <c r="AR45" s="164">
        <v>21.507899999999999</v>
      </c>
      <c r="AS45" s="164">
        <v>-15.208299999999999</v>
      </c>
      <c r="AT45" s="164">
        <v>-8.3055000000000003</v>
      </c>
      <c r="AU45" s="164">
        <v>-7.7777000000000003</v>
      </c>
      <c r="AV45" s="164">
        <v>-0.54990000000000006</v>
      </c>
      <c r="AW45" s="164">
        <v>-0.55600000000000005</v>
      </c>
      <c r="AX45" s="164">
        <v>-14.0657</v>
      </c>
      <c r="AY45" s="164">
        <v>-11.118600000000001</v>
      </c>
      <c r="AZ45" s="164">
        <v>1.9851000000000001</v>
      </c>
      <c r="BA45" s="164">
        <v>8.9520999999999997</v>
      </c>
      <c r="BB45" s="164">
        <v>11.3184</v>
      </c>
      <c r="BC45" s="164">
        <v>14.738099999999999</v>
      </c>
      <c r="BD45" s="164">
        <v>-3.9</v>
      </c>
      <c r="BE45" s="164">
        <v>-4</v>
      </c>
      <c r="BF45" s="164">
        <v>-21.470600000000001</v>
      </c>
      <c r="BG45" s="164">
        <v>-21.154199999999999</v>
      </c>
      <c r="BH45" s="164">
        <v>-2.5417000000000001</v>
      </c>
      <c r="BI45" s="165"/>
      <c r="BJ45" s="164">
        <v>10.7399</v>
      </c>
      <c r="BK45" s="164">
        <v>5.5852000000000004</v>
      </c>
      <c r="BL45" s="164">
        <v>1.6626000000000001</v>
      </c>
      <c r="BM45" s="164">
        <v>1.1983999999999999</v>
      </c>
      <c r="BN45" s="164">
        <v>-59.816299999999998</v>
      </c>
      <c r="BO45" s="164">
        <v>37.232599999999998</v>
      </c>
      <c r="BP45" s="164">
        <v>37.385199999999998</v>
      </c>
      <c r="BQ45" s="164">
        <v>84.904300000000006</v>
      </c>
      <c r="BR45" s="164">
        <v>-73.097399999999993</v>
      </c>
      <c r="BS45" s="165"/>
      <c r="BT45" s="165"/>
      <c r="BU45" s="165"/>
      <c r="BV45" s="164">
        <v>21.845199999999998</v>
      </c>
      <c r="BW45" s="164">
        <v>9.0500000000000007</v>
      </c>
      <c r="BX45" s="164">
        <v>9.6999999999999993</v>
      </c>
      <c r="BY45" s="164">
        <v>-4.55</v>
      </c>
      <c r="BZ45" s="164">
        <v>2.36</v>
      </c>
      <c r="CA45" s="164">
        <v>-14.3292</v>
      </c>
      <c r="CB45" s="164">
        <v>-13.7934</v>
      </c>
      <c r="CC45" s="164">
        <v>34.785400000000003</v>
      </c>
      <c r="CD45" s="164">
        <v>33.379300000000001</v>
      </c>
      <c r="CE45" s="164">
        <v>-1.899</v>
      </c>
      <c r="CF45" s="164">
        <v>-10.4057</v>
      </c>
      <c r="CG45" s="164">
        <v>-10.4696</v>
      </c>
      <c r="CH45" s="164">
        <v>10.7042</v>
      </c>
      <c r="CI45" s="164">
        <v>23.247800000000002</v>
      </c>
      <c r="CJ45" s="165"/>
      <c r="CK45" s="165"/>
      <c r="CL45" s="164">
        <v>87.5</v>
      </c>
      <c r="CM45" s="164">
        <v>-44.1</v>
      </c>
      <c r="CN45" s="164">
        <v>-2.84</v>
      </c>
      <c r="CO45" s="164">
        <v>47.363500000000002</v>
      </c>
      <c r="CP45" s="164">
        <v>47.167700000000004</v>
      </c>
      <c r="CQ45" s="164">
        <v>45.424999999999997</v>
      </c>
      <c r="CR45" s="164">
        <v>62.768700000000003</v>
      </c>
      <c r="CS45" s="164">
        <v>63.385800000000003</v>
      </c>
      <c r="CT45" s="164">
        <v>-28.3293</v>
      </c>
      <c r="CU45" s="164">
        <v>-46.031100000000002</v>
      </c>
      <c r="CV45" s="164">
        <v>-24.7486</v>
      </c>
      <c r="CW45" s="164">
        <v>2.4979</v>
      </c>
      <c r="CX45" s="164">
        <v>26.14</v>
      </c>
      <c r="CY45" s="164">
        <v>20.32</v>
      </c>
      <c r="CZ45" s="164">
        <v>12.504899999999999</v>
      </c>
      <c r="DA45" s="164">
        <v>12.6007</v>
      </c>
      <c r="DB45" s="164">
        <v>-12.9</v>
      </c>
      <c r="DC45" s="165"/>
      <c r="DD45" s="164">
        <v>-24.963000000000001</v>
      </c>
      <c r="DE45" s="164">
        <v>-24.576499999999999</v>
      </c>
      <c r="DF45" s="164">
        <v>37.387300000000003</v>
      </c>
      <c r="DG45" s="164">
        <v>1.4800000000000001E-2</v>
      </c>
      <c r="DH45" s="164">
        <v>-6.7621000000000002</v>
      </c>
      <c r="DI45" s="164">
        <v>-4</v>
      </c>
      <c r="DJ45" s="164">
        <v>-4</v>
      </c>
      <c r="DK45" s="164">
        <v>-3.7195</v>
      </c>
      <c r="DL45" s="164">
        <v>5.0551000000000004</v>
      </c>
      <c r="DM45" s="164">
        <v>36.279299999999999</v>
      </c>
      <c r="DN45" s="164">
        <v>14.292899999999999</v>
      </c>
      <c r="DO45" s="164">
        <v>5.69</v>
      </c>
      <c r="DP45" s="164">
        <v>-0.33</v>
      </c>
      <c r="DQ45" s="164">
        <v>5.859</v>
      </c>
      <c r="DR45" s="164">
        <v>-36.757100000000001</v>
      </c>
      <c r="DS45" s="164">
        <v>-0.9</v>
      </c>
      <c r="DT45" s="164">
        <v>-0.87</v>
      </c>
      <c r="DU45" s="164">
        <v>17.3</v>
      </c>
      <c r="DV45" s="164">
        <v>23.95</v>
      </c>
      <c r="DW45" s="164">
        <v>-35.0364</v>
      </c>
      <c r="DX45" s="164">
        <v>-17.554500000000001</v>
      </c>
      <c r="DY45" s="164">
        <v>-42.7104</v>
      </c>
      <c r="DZ45" s="164">
        <v>-42.163600000000002</v>
      </c>
      <c r="EA45" s="164">
        <v>15.032999999999999</v>
      </c>
      <c r="EB45" s="164">
        <v>-3.45</v>
      </c>
      <c r="EC45" s="164">
        <v>-13.8474</v>
      </c>
      <c r="ED45" s="164">
        <v>-13.765599999999999</v>
      </c>
      <c r="EE45" s="164">
        <v>-24.044899999999998</v>
      </c>
      <c r="EF45" s="164">
        <v>-31.296199999999999</v>
      </c>
      <c r="EG45" s="164">
        <v>-10.943</v>
      </c>
      <c r="EH45" s="164">
        <v>-162.43109999999999</v>
      </c>
      <c r="EI45" s="164">
        <v>-31.9193</v>
      </c>
      <c r="EJ45" s="165"/>
      <c r="EK45" s="164">
        <v>-4.8634000000000004</v>
      </c>
      <c r="EL45" s="164">
        <v>-4.2807000000000004</v>
      </c>
      <c r="EM45" s="164">
        <v>25.7471</v>
      </c>
      <c r="EN45" s="164">
        <v>-12.8492</v>
      </c>
      <c r="EO45" s="164">
        <v>-11.838200000000001</v>
      </c>
      <c r="EP45" s="164">
        <v>-5.6360000000000001</v>
      </c>
      <c r="EQ45" s="164">
        <v>-22.461300000000001</v>
      </c>
      <c r="ER45" s="164">
        <v>-22.213999999999999</v>
      </c>
      <c r="ES45" s="164">
        <v>19.9373</v>
      </c>
      <c r="ET45" s="164">
        <v>0</v>
      </c>
      <c r="EU45" s="164">
        <v>-10.02</v>
      </c>
      <c r="EV45" s="164">
        <v>0</v>
      </c>
      <c r="EW45" s="164">
        <v>2.7431999999999999</v>
      </c>
      <c r="EX45" s="164">
        <v>-17.087299999999999</v>
      </c>
      <c r="EY45" s="164">
        <v>-6.1962000000000002</v>
      </c>
      <c r="EZ45" s="164">
        <v>4.7260999999999997</v>
      </c>
      <c r="FA45" s="164">
        <v>3.3441000000000001</v>
      </c>
      <c r="FB45" s="164">
        <v>19.204599999999999</v>
      </c>
      <c r="FC45" s="164">
        <v>-31.2256</v>
      </c>
      <c r="FD45" s="165"/>
      <c r="FE45" s="165"/>
      <c r="FF45" s="164">
        <v>1.1173999999999999</v>
      </c>
      <c r="FG45" s="164">
        <v>2.4392</v>
      </c>
      <c r="FH45" s="164">
        <v>2.9217</v>
      </c>
      <c r="FI45" s="164">
        <v>0</v>
      </c>
      <c r="FJ45" s="164">
        <v>2.0095000000000001</v>
      </c>
      <c r="FK45" s="164">
        <v>1.8420000000000001</v>
      </c>
      <c r="FL45" s="164">
        <v>-0.83730000000000004</v>
      </c>
      <c r="FM45" s="164">
        <v>24.3504</v>
      </c>
      <c r="FN45" s="164">
        <v>24.384799999999998</v>
      </c>
      <c r="FO45" s="164">
        <v>2.2976999999999999</v>
      </c>
      <c r="FP45" s="164">
        <v>13.1572</v>
      </c>
      <c r="FQ45" s="164">
        <v>9.3422000000000001</v>
      </c>
      <c r="FR45" s="164">
        <v>-17.899999999999999</v>
      </c>
      <c r="FS45" s="164">
        <v>-2.206</v>
      </c>
      <c r="FT45" s="164">
        <v>0.44429999999999997</v>
      </c>
      <c r="FU45" s="164">
        <v>1.41</v>
      </c>
      <c r="FV45" s="164">
        <v>2.19</v>
      </c>
      <c r="FW45" s="164">
        <v>0</v>
      </c>
      <c r="FX45" s="164">
        <v>0</v>
      </c>
      <c r="FY45" s="164">
        <v>3.15</v>
      </c>
      <c r="FZ45" s="164">
        <v>1.024</v>
      </c>
      <c r="GA45" s="164">
        <v>2.9171</v>
      </c>
      <c r="GB45" s="164">
        <v>1.1599999999999999</v>
      </c>
      <c r="GC45" s="164">
        <v>-23.589400000000001</v>
      </c>
      <c r="GD45" s="164">
        <v>-17.750599999999999</v>
      </c>
      <c r="GE45" s="164">
        <v>-3.13</v>
      </c>
      <c r="GF45" s="164">
        <v>22.180499999999999</v>
      </c>
      <c r="GG45" s="165"/>
      <c r="GH45" s="164">
        <v>24.776199999999999</v>
      </c>
      <c r="GI45" s="165"/>
      <c r="GJ45" s="164">
        <v>-16.915400000000002</v>
      </c>
      <c r="GK45" s="164">
        <v>3.7854000000000001</v>
      </c>
      <c r="GL45" s="165"/>
      <c r="GM45" s="165"/>
      <c r="GN45" s="165"/>
      <c r="GO45" s="164">
        <v>-11.0535</v>
      </c>
      <c r="GP45" s="164">
        <v>1.2305999999999999</v>
      </c>
      <c r="GQ45" s="164">
        <v>-30.083500000000001</v>
      </c>
      <c r="GR45" s="164">
        <v>6.7984999999999998</v>
      </c>
      <c r="GS45" s="164">
        <v>6.6524999999999999</v>
      </c>
      <c r="GT45" s="164">
        <v>150.3329</v>
      </c>
      <c r="GU45" s="164">
        <v>-6.7167000000000003</v>
      </c>
      <c r="GV45" s="164">
        <v>-6.6417999999999999</v>
      </c>
      <c r="GW45" s="164">
        <v>-16.396000000000001</v>
      </c>
      <c r="GX45" s="164">
        <v>3.1015000000000001</v>
      </c>
      <c r="GY45" s="164">
        <v>7.6045999999999996</v>
      </c>
      <c r="GZ45" s="164">
        <v>7.9429999999999996</v>
      </c>
      <c r="HA45" s="165"/>
      <c r="HB45" s="164">
        <v>14.939399999999999</v>
      </c>
      <c r="HC45" s="164">
        <v>17.2684</v>
      </c>
      <c r="HD45" s="164">
        <v>5.87</v>
      </c>
      <c r="HE45" s="164">
        <v>-5.9607000000000001</v>
      </c>
      <c r="HF45" s="164">
        <v>30.855799999999999</v>
      </c>
      <c r="HG45" s="164">
        <v>28.491299999999999</v>
      </c>
      <c r="HH45" s="164">
        <v>38.400799999999997</v>
      </c>
      <c r="HI45" s="164">
        <v>27.565000000000001</v>
      </c>
      <c r="HJ45" s="164">
        <v>29.142499999999998</v>
      </c>
      <c r="HK45" s="164">
        <v>-11.048500000000001</v>
      </c>
      <c r="HL45" s="164">
        <v>-12.6267</v>
      </c>
      <c r="HM45" s="164">
        <v>0</v>
      </c>
      <c r="HN45" s="164">
        <v>0</v>
      </c>
      <c r="HO45" s="165"/>
      <c r="HP45" s="165"/>
      <c r="HQ45" s="164">
        <v>-9.1448999999999998</v>
      </c>
      <c r="HR45" s="164">
        <v>-8.1999999999999993</v>
      </c>
      <c r="HS45" s="164">
        <v>-16.016100000000002</v>
      </c>
      <c r="HT45" s="164">
        <v>-16.002800000000001</v>
      </c>
      <c r="HU45" s="164">
        <v>-2.44</v>
      </c>
      <c r="HV45" s="164">
        <v>-2.77</v>
      </c>
      <c r="HW45" s="164">
        <v>-30.5</v>
      </c>
      <c r="HX45" s="164">
        <v>-30.4</v>
      </c>
      <c r="HY45" s="164">
        <v>2.0407000000000002</v>
      </c>
      <c r="HZ45" s="164">
        <v>-7.36</v>
      </c>
      <c r="IA45" s="165"/>
      <c r="IB45" s="164">
        <v>24.118500000000001</v>
      </c>
      <c r="IC45" s="164">
        <v>23.995200000000001</v>
      </c>
      <c r="ID45" s="164">
        <v>-17.399999999999999</v>
      </c>
      <c r="IE45" s="164">
        <v>-34.6</v>
      </c>
      <c r="IF45" s="164">
        <v>-2</v>
      </c>
      <c r="IG45" s="164">
        <v>-3</v>
      </c>
      <c r="IH45" s="164">
        <v>-17.183</v>
      </c>
      <c r="II45" s="165"/>
      <c r="IJ45" s="164">
        <v>-69.628600000000006</v>
      </c>
      <c r="IK45" s="164">
        <v>40.103999999999999</v>
      </c>
      <c r="IL45" s="164">
        <v>-256.83109999999999</v>
      </c>
      <c r="IM45" s="164">
        <v>-1.9397</v>
      </c>
      <c r="IN45" s="164">
        <v>-3.5651000000000002</v>
      </c>
      <c r="IO45" s="164">
        <v>86.7196</v>
      </c>
      <c r="IP45" s="164">
        <v>77.508899999999997</v>
      </c>
      <c r="IQ45" s="164">
        <v>132.07640000000001</v>
      </c>
      <c r="IR45" s="164">
        <v>64.010000000000005</v>
      </c>
      <c r="IS45" s="164">
        <v>24.2483</v>
      </c>
      <c r="IT45" s="164">
        <v>19.033799999999999</v>
      </c>
      <c r="IU45" s="164">
        <v>15.4382</v>
      </c>
      <c r="IV45" s="164">
        <v>-24.589700000000001</v>
      </c>
      <c r="IW45" s="164">
        <v>191.07749999999999</v>
      </c>
      <c r="IX45" s="164">
        <v>-171.89160000000001</v>
      </c>
      <c r="IY45" s="164">
        <v>31.240400000000001</v>
      </c>
      <c r="IZ45" s="164">
        <v>-18.0885</v>
      </c>
      <c r="JA45" s="164">
        <v>-0.42109999999999997</v>
      </c>
      <c r="JB45" s="165"/>
      <c r="JC45" s="164">
        <v>-5.84</v>
      </c>
      <c r="JD45" s="164">
        <v>-0.88600000000000001</v>
      </c>
      <c r="JE45" s="164">
        <v>-0.89100000000000001</v>
      </c>
      <c r="JF45" s="164">
        <v>1.2</v>
      </c>
      <c r="JG45" s="164">
        <v>1.2</v>
      </c>
      <c r="JH45" s="164">
        <v>-3.0609000000000002</v>
      </c>
      <c r="JI45" s="164">
        <v>-7.6158000000000001</v>
      </c>
      <c r="JJ45" s="164">
        <v>11.192500000000001</v>
      </c>
      <c r="JK45" s="164">
        <v>-3.1631999999999998</v>
      </c>
      <c r="JL45" s="164">
        <v>5.8</v>
      </c>
      <c r="JM45" s="164">
        <v>1.1950000000000001</v>
      </c>
      <c r="JN45" s="164">
        <v>1.835</v>
      </c>
      <c r="JO45" s="165"/>
      <c r="JP45" s="165"/>
      <c r="JQ45" s="164">
        <v>4.2826000000000004</v>
      </c>
      <c r="JR45" s="164">
        <v>3.7038000000000002</v>
      </c>
      <c r="JS45" s="164">
        <v>3.2833999999999999</v>
      </c>
      <c r="JT45" s="165"/>
      <c r="JU45" s="164">
        <v>19.100000000000001</v>
      </c>
      <c r="JV45" s="164">
        <v>2.5531000000000001</v>
      </c>
      <c r="JW45" s="164">
        <v>0.28000000000000003</v>
      </c>
      <c r="JX45" s="165"/>
      <c r="JY45" s="164">
        <v>-4.2397999999999998</v>
      </c>
      <c r="JZ45" s="164">
        <v>-15.911799999999999</v>
      </c>
      <c r="KA45" s="164">
        <v>-17.972200000000001</v>
      </c>
      <c r="KB45" s="164">
        <v>-2.6753999999999998</v>
      </c>
      <c r="KC45" s="164">
        <v>11.269</v>
      </c>
      <c r="KD45" s="164">
        <v>-11.9138</v>
      </c>
      <c r="KE45" s="165"/>
      <c r="KF45" s="164">
        <v>-20.8</v>
      </c>
      <c r="KG45" s="164">
        <v>3.4</v>
      </c>
      <c r="KH45" s="165"/>
      <c r="KI45" s="164">
        <v>-49.770600000000002</v>
      </c>
    </row>
    <row r="46" spans="1:295" ht="18" customHeight="1" x14ac:dyDescent="0.25">
      <c r="A46" s="159" t="s">
        <v>82</v>
      </c>
      <c r="B46" s="159" t="s">
        <v>854</v>
      </c>
      <c r="C46" s="163">
        <v>0</v>
      </c>
      <c r="D46" s="164">
        <v>5.1844000000000001</v>
      </c>
      <c r="E46" s="164">
        <v>-9.9288000000000007</v>
      </c>
      <c r="F46" s="164">
        <v>3.8161</v>
      </c>
      <c r="G46" s="164">
        <v>12.262700000000001</v>
      </c>
      <c r="H46" s="165"/>
      <c r="I46" s="164">
        <v>10.220499999999999</v>
      </c>
      <c r="J46" s="165"/>
      <c r="K46" s="164">
        <v>18.944500000000001</v>
      </c>
      <c r="L46" s="164">
        <v>7.8297999999999996</v>
      </c>
      <c r="M46" s="164">
        <v>7.5444000000000004</v>
      </c>
      <c r="N46" s="164">
        <v>-22.2</v>
      </c>
      <c r="O46" s="164">
        <v>-30.8</v>
      </c>
      <c r="P46" s="164">
        <v>8.8000000000000007</v>
      </c>
      <c r="Q46" s="164">
        <v>4.1399999999999997</v>
      </c>
      <c r="R46" s="164">
        <v>-24.2</v>
      </c>
      <c r="S46" s="164">
        <v>4.0518999999999998</v>
      </c>
      <c r="T46" s="165"/>
      <c r="U46" s="164">
        <v>4.6618000000000004</v>
      </c>
      <c r="V46" s="164">
        <v>4.6378000000000004</v>
      </c>
      <c r="W46" s="164">
        <v>8.2430000000000003</v>
      </c>
      <c r="X46" s="164">
        <v>3.4887999999999999</v>
      </c>
      <c r="Y46" s="164">
        <v>-3.9830000000000001</v>
      </c>
      <c r="Z46" s="164">
        <v>1.3005</v>
      </c>
      <c r="AA46" s="165"/>
      <c r="AB46" s="164">
        <v>-0.6462</v>
      </c>
      <c r="AC46" s="164">
        <v>-0.96499999999999997</v>
      </c>
      <c r="AD46" s="164">
        <v>-0.94599999999999995</v>
      </c>
      <c r="AE46" s="164">
        <v>10.784000000000001</v>
      </c>
      <c r="AF46" s="164">
        <v>0</v>
      </c>
      <c r="AG46" s="165"/>
      <c r="AH46" s="164">
        <v>-0.251</v>
      </c>
      <c r="AI46" s="164">
        <v>0.21299999999999999</v>
      </c>
      <c r="AJ46" s="164">
        <v>-4.22</v>
      </c>
      <c r="AK46" s="164">
        <v>-4.17</v>
      </c>
      <c r="AL46" s="165"/>
      <c r="AM46" s="164">
        <v>-15.57</v>
      </c>
      <c r="AN46" s="164">
        <v>-15.67</v>
      </c>
      <c r="AO46" s="164">
        <v>7.1151999999999997</v>
      </c>
      <c r="AP46" s="164">
        <v>3.7663000000000002</v>
      </c>
      <c r="AQ46" s="164">
        <v>18.5275</v>
      </c>
      <c r="AR46" s="164">
        <v>19.857900000000001</v>
      </c>
      <c r="AS46" s="164">
        <v>-14.8733</v>
      </c>
      <c r="AT46" s="164">
        <v>-9.1091999999999995</v>
      </c>
      <c r="AU46" s="164">
        <v>-8.5869999999999997</v>
      </c>
      <c r="AV46" s="164">
        <v>-0.48599999999999999</v>
      </c>
      <c r="AW46" s="164">
        <v>6.7199999999999996E-2</v>
      </c>
      <c r="AX46" s="164">
        <v>-13.797800000000001</v>
      </c>
      <c r="AY46" s="164">
        <v>-10.3148</v>
      </c>
      <c r="AZ46" s="164">
        <v>1.5905</v>
      </c>
      <c r="BA46" s="164">
        <v>7.6210000000000004</v>
      </c>
      <c r="BB46" s="164">
        <v>12.303699999999999</v>
      </c>
      <c r="BC46" s="164">
        <v>14.7088</v>
      </c>
      <c r="BD46" s="164">
        <v>-4.2</v>
      </c>
      <c r="BE46" s="164">
        <v>-4.3</v>
      </c>
      <c r="BF46" s="164">
        <v>-19.832899999999999</v>
      </c>
      <c r="BG46" s="164">
        <v>-19.830200000000001</v>
      </c>
      <c r="BH46" s="164">
        <v>-2.5478000000000001</v>
      </c>
      <c r="BI46" s="165"/>
      <c r="BJ46" s="164">
        <v>11.0219</v>
      </c>
      <c r="BK46" s="164">
        <v>5.3754</v>
      </c>
      <c r="BL46" s="164">
        <v>1.5610999999999999</v>
      </c>
      <c r="BM46" s="164">
        <v>1.214</v>
      </c>
      <c r="BN46" s="164">
        <v>-45.6252</v>
      </c>
      <c r="BO46" s="164">
        <v>34.546900000000001</v>
      </c>
      <c r="BP46" s="164">
        <v>34.577500000000001</v>
      </c>
      <c r="BQ46" s="164">
        <v>86.414100000000005</v>
      </c>
      <c r="BR46" s="164">
        <v>-70.7744</v>
      </c>
      <c r="BS46" s="165"/>
      <c r="BT46" s="165"/>
      <c r="BU46" s="165"/>
      <c r="BV46" s="164">
        <v>22.474</v>
      </c>
      <c r="BW46" s="164">
        <v>11.05</v>
      </c>
      <c r="BX46" s="164">
        <v>8.01</v>
      </c>
      <c r="BY46" s="164">
        <v>-10.5</v>
      </c>
      <c r="BZ46" s="164">
        <v>4.17</v>
      </c>
      <c r="CA46" s="164">
        <v>-15.9367</v>
      </c>
      <c r="CB46" s="164">
        <v>-15.8027</v>
      </c>
      <c r="CC46" s="164">
        <v>36.8767</v>
      </c>
      <c r="CD46" s="164">
        <v>35.880200000000002</v>
      </c>
      <c r="CE46" s="164">
        <v>-1.8364</v>
      </c>
      <c r="CF46" s="164">
        <v>-9.4627999999999997</v>
      </c>
      <c r="CG46" s="164">
        <v>-9.5789000000000009</v>
      </c>
      <c r="CH46" s="164">
        <v>10.8917</v>
      </c>
      <c r="CI46" s="164">
        <v>23.3612</v>
      </c>
      <c r="CJ46" s="165"/>
      <c r="CK46" s="165"/>
      <c r="CL46" s="164">
        <v>89.8</v>
      </c>
      <c r="CM46" s="164">
        <v>-46.9</v>
      </c>
      <c r="CN46" s="164">
        <v>-2.5</v>
      </c>
      <c r="CO46" s="164">
        <v>46.484000000000002</v>
      </c>
      <c r="CP46" s="164">
        <v>46.003300000000003</v>
      </c>
      <c r="CQ46" s="164">
        <v>44.283099999999997</v>
      </c>
      <c r="CR46" s="164">
        <v>63.392400000000002</v>
      </c>
      <c r="CS46" s="164">
        <v>63.175899999999999</v>
      </c>
      <c r="CT46" s="164">
        <v>-29.3871</v>
      </c>
      <c r="CU46" s="164">
        <v>-45.939399999999999</v>
      </c>
      <c r="CV46" s="164">
        <v>-26.060700000000001</v>
      </c>
      <c r="CW46" s="164">
        <v>2.3472</v>
      </c>
      <c r="CX46" s="164">
        <v>25.99</v>
      </c>
      <c r="CY46" s="164">
        <v>19.12</v>
      </c>
      <c r="CZ46" s="164">
        <v>11.254899999999999</v>
      </c>
      <c r="DA46" s="164">
        <v>11.428800000000001</v>
      </c>
      <c r="DB46" s="164">
        <v>-11.76</v>
      </c>
      <c r="DC46" s="165"/>
      <c r="DD46" s="164">
        <v>-24.839300000000001</v>
      </c>
      <c r="DE46" s="164">
        <v>-24.7913</v>
      </c>
      <c r="DF46" s="164">
        <v>37.284700000000001</v>
      </c>
      <c r="DG46" s="164">
        <v>1.4800000000000001E-2</v>
      </c>
      <c r="DH46" s="164">
        <v>-6.0298999999999996</v>
      </c>
      <c r="DI46" s="164">
        <v>0</v>
      </c>
      <c r="DJ46" s="164">
        <v>0</v>
      </c>
      <c r="DK46" s="164">
        <v>-4.2809999999999997</v>
      </c>
      <c r="DL46" s="164">
        <v>4.4939999999999998</v>
      </c>
      <c r="DM46" s="164">
        <v>35.017600000000002</v>
      </c>
      <c r="DN46" s="164">
        <v>13.550700000000001</v>
      </c>
      <c r="DO46" s="164">
        <v>5.08</v>
      </c>
      <c r="DP46" s="164">
        <v>0.15</v>
      </c>
      <c r="DQ46" s="164">
        <v>3.7395</v>
      </c>
      <c r="DR46" s="164">
        <v>-37.432099999999998</v>
      </c>
      <c r="DS46" s="164">
        <v>-1.59</v>
      </c>
      <c r="DT46" s="164">
        <v>-1.59</v>
      </c>
      <c r="DU46" s="164">
        <v>14.97</v>
      </c>
      <c r="DV46" s="164">
        <v>22.48</v>
      </c>
      <c r="DW46" s="164">
        <v>-35.327300000000001</v>
      </c>
      <c r="DX46" s="164">
        <v>-17.2545</v>
      </c>
      <c r="DY46" s="164">
        <v>-44.778300000000002</v>
      </c>
      <c r="DZ46" s="164">
        <v>-43.263599999999997</v>
      </c>
      <c r="EA46" s="164">
        <v>10.2959</v>
      </c>
      <c r="EB46" s="164">
        <v>-5.4505999999999997</v>
      </c>
      <c r="EC46" s="164">
        <v>-16.030200000000001</v>
      </c>
      <c r="ED46" s="164">
        <v>-15.871600000000001</v>
      </c>
      <c r="EE46" s="164">
        <v>-26.019600000000001</v>
      </c>
      <c r="EF46" s="164">
        <v>-33.843400000000003</v>
      </c>
      <c r="EG46" s="164">
        <v>-10.500999999999999</v>
      </c>
      <c r="EH46" s="164">
        <v>-163.74090000000001</v>
      </c>
      <c r="EI46" s="164">
        <v>-37.055500000000002</v>
      </c>
      <c r="EJ46" s="165"/>
      <c r="EK46" s="164">
        <v>-4.7565999999999997</v>
      </c>
      <c r="EL46" s="164">
        <v>-4.1006999999999998</v>
      </c>
      <c r="EM46" s="164">
        <v>24.965800000000002</v>
      </c>
      <c r="EN46" s="164">
        <v>-11.5517</v>
      </c>
      <c r="EO46" s="164">
        <v>-10.8111</v>
      </c>
      <c r="EP46" s="164">
        <v>-6.66</v>
      </c>
      <c r="EQ46" s="164">
        <v>-22.285299999999999</v>
      </c>
      <c r="ER46" s="164">
        <v>-22.079899999999999</v>
      </c>
      <c r="ES46" s="164">
        <v>20.214700000000001</v>
      </c>
      <c r="ET46" s="164">
        <v>0</v>
      </c>
      <c r="EU46" s="164">
        <v>-11.19</v>
      </c>
      <c r="EV46" s="164">
        <v>0</v>
      </c>
      <c r="EW46" s="164">
        <v>2.6307999999999998</v>
      </c>
      <c r="EX46" s="164">
        <v>-14.402200000000001</v>
      </c>
      <c r="EY46" s="164">
        <v>-5.3597000000000001</v>
      </c>
      <c r="EZ46" s="164">
        <v>5.6315</v>
      </c>
      <c r="FA46" s="164">
        <v>2.3582999999999998</v>
      </c>
      <c r="FB46" s="164">
        <v>20.487400000000001</v>
      </c>
      <c r="FC46" s="164">
        <v>-31.1584</v>
      </c>
      <c r="FD46" s="165"/>
      <c r="FE46" s="165"/>
      <c r="FF46" s="164">
        <v>1.1889000000000001</v>
      </c>
      <c r="FG46" s="164">
        <v>0</v>
      </c>
      <c r="FH46" s="164">
        <v>0</v>
      </c>
      <c r="FI46" s="164">
        <v>0</v>
      </c>
      <c r="FJ46" s="164">
        <v>3.3491</v>
      </c>
      <c r="FK46" s="164">
        <v>3.1817000000000002</v>
      </c>
      <c r="FL46" s="164">
        <v>-7.8704000000000001</v>
      </c>
      <c r="FM46" s="164">
        <v>25.5624</v>
      </c>
      <c r="FN46" s="164">
        <v>25.464400000000001</v>
      </c>
      <c r="FO46" s="164">
        <v>-3.9502999999999999</v>
      </c>
      <c r="FP46" s="164">
        <v>0</v>
      </c>
      <c r="FQ46" s="164">
        <v>9.8793000000000006</v>
      </c>
      <c r="FR46" s="164">
        <v>-19.09</v>
      </c>
      <c r="FS46" s="164">
        <v>-2.6124999999999998</v>
      </c>
      <c r="FT46" s="164">
        <v>0.41220000000000001</v>
      </c>
      <c r="FU46" s="164">
        <v>2.02</v>
      </c>
      <c r="FV46" s="164">
        <v>1.62</v>
      </c>
      <c r="FW46" s="164">
        <v>-11.202</v>
      </c>
      <c r="FX46" s="165"/>
      <c r="FY46" s="164">
        <v>3.1819999999999999</v>
      </c>
      <c r="FZ46" s="164">
        <v>0.79</v>
      </c>
      <c r="GA46" s="164">
        <v>2.3656999999999999</v>
      </c>
      <c r="GB46" s="164">
        <v>1.65</v>
      </c>
      <c r="GC46" s="164">
        <v>-19.302099999999999</v>
      </c>
      <c r="GD46" s="164">
        <v>-13.469099999999999</v>
      </c>
      <c r="GE46" s="164">
        <v>-3.6</v>
      </c>
      <c r="GF46" s="164">
        <v>22.4314</v>
      </c>
      <c r="GG46" s="165"/>
      <c r="GH46" s="164">
        <v>23.979099999999999</v>
      </c>
      <c r="GI46" s="165"/>
      <c r="GJ46" s="164">
        <v>-16.9923</v>
      </c>
      <c r="GK46" s="164">
        <v>3.8454000000000002</v>
      </c>
      <c r="GL46" s="165"/>
      <c r="GM46" s="165"/>
      <c r="GN46" s="164">
        <v>-12.095599999999999</v>
      </c>
      <c r="GO46" s="164">
        <v>-7.1927000000000003</v>
      </c>
      <c r="GP46" s="164">
        <v>-1.4500000000000001E-2</v>
      </c>
      <c r="GQ46" s="164">
        <v>-28.823</v>
      </c>
      <c r="GR46" s="164">
        <v>5.9425999999999997</v>
      </c>
      <c r="GS46" s="164">
        <v>4.7361000000000004</v>
      </c>
      <c r="GT46" s="164">
        <v>140.97030000000001</v>
      </c>
      <c r="GU46" s="164">
        <v>-7.0414000000000003</v>
      </c>
      <c r="GV46" s="164">
        <v>-6.0930999999999997</v>
      </c>
      <c r="GW46" s="164">
        <v>-16.3828</v>
      </c>
      <c r="GX46" s="164">
        <v>4.7622</v>
      </c>
      <c r="GY46" s="164">
        <v>7.6485000000000003</v>
      </c>
      <c r="GZ46" s="164">
        <v>7.9114000000000004</v>
      </c>
      <c r="HA46" s="164">
        <v>4.476</v>
      </c>
      <c r="HB46" s="164">
        <v>16.0154</v>
      </c>
      <c r="HC46" s="164">
        <v>16.179200000000002</v>
      </c>
      <c r="HD46" s="164">
        <v>4.1900000000000004</v>
      </c>
      <c r="HE46" s="164">
        <v>-5.0156999999999998</v>
      </c>
      <c r="HF46" s="164">
        <v>33.640799999999999</v>
      </c>
      <c r="HG46" s="164">
        <v>25.0215</v>
      </c>
      <c r="HH46" s="164">
        <v>35.318399999999997</v>
      </c>
      <c r="HI46" s="164">
        <v>28.508800000000001</v>
      </c>
      <c r="HJ46" s="164">
        <v>28.113399999999999</v>
      </c>
      <c r="HK46" s="164">
        <v>-12.533099999999999</v>
      </c>
      <c r="HL46" s="164">
        <v>-13.209</v>
      </c>
      <c r="HM46" s="164">
        <v>0</v>
      </c>
      <c r="HN46" s="164">
        <v>0</v>
      </c>
      <c r="HO46" s="165"/>
      <c r="HP46" s="165"/>
      <c r="HQ46" s="164">
        <v>-12.7979</v>
      </c>
      <c r="HR46" s="164">
        <v>-11.946400000000001</v>
      </c>
      <c r="HS46" s="164">
        <v>-15.0825</v>
      </c>
      <c r="HT46" s="164">
        <v>-14.8461</v>
      </c>
      <c r="HU46" s="164">
        <v>-0.83</v>
      </c>
      <c r="HV46" s="164">
        <v>-0.79</v>
      </c>
      <c r="HW46" s="164">
        <v>-32.1</v>
      </c>
      <c r="HX46" s="164">
        <v>-32.1</v>
      </c>
      <c r="HY46" s="164">
        <v>2.1286</v>
      </c>
      <c r="HZ46" s="164">
        <v>-8</v>
      </c>
      <c r="IA46" s="165"/>
      <c r="IB46" s="164">
        <v>28.369800000000001</v>
      </c>
      <c r="IC46" s="164">
        <v>28.4087</v>
      </c>
      <c r="ID46" s="164">
        <v>-17.8</v>
      </c>
      <c r="IE46" s="164">
        <v>-35</v>
      </c>
      <c r="IF46" s="164">
        <v>0</v>
      </c>
      <c r="IG46" s="164">
        <v>-0.8</v>
      </c>
      <c r="IH46" s="164">
        <v>-17.418399999999998</v>
      </c>
      <c r="II46" s="164">
        <v>-17.3047</v>
      </c>
      <c r="IJ46" s="164">
        <v>-66.969499999999996</v>
      </c>
      <c r="IK46" s="164">
        <v>39.4679</v>
      </c>
      <c r="IL46" s="164">
        <v>-260.40019999999998</v>
      </c>
      <c r="IM46" s="164">
        <v>-1.7139</v>
      </c>
      <c r="IN46" s="164">
        <v>-3.7643</v>
      </c>
      <c r="IO46" s="164">
        <v>86.552400000000006</v>
      </c>
      <c r="IP46" s="164">
        <v>78.594800000000006</v>
      </c>
      <c r="IQ46" s="164">
        <v>138.55680000000001</v>
      </c>
      <c r="IR46" s="164">
        <v>66.450999999999993</v>
      </c>
      <c r="IS46" s="164">
        <v>22.419</v>
      </c>
      <c r="IT46" s="164">
        <v>17.079599999999999</v>
      </c>
      <c r="IU46" s="164">
        <v>15.244400000000001</v>
      </c>
      <c r="IV46" s="164">
        <v>-27.180399999999999</v>
      </c>
      <c r="IW46" s="164">
        <v>192.75630000000001</v>
      </c>
      <c r="IX46" s="164">
        <v>-174.57499999999999</v>
      </c>
      <c r="IY46" s="164">
        <v>28.761500000000002</v>
      </c>
      <c r="IZ46" s="164">
        <v>-15.5792</v>
      </c>
      <c r="JA46" s="164">
        <v>-0.1404</v>
      </c>
      <c r="JB46" s="165"/>
      <c r="JC46" s="164">
        <v>-6.64</v>
      </c>
      <c r="JD46" s="164">
        <v>-1.1739999999999999</v>
      </c>
      <c r="JE46" s="164">
        <v>-1.1839999999999999</v>
      </c>
      <c r="JF46" s="164">
        <v>1.76</v>
      </c>
      <c r="JG46" s="164">
        <v>0.64</v>
      </c>
      <c r="JH46" s="164">
        <v>-3.1934999999999998</v>
      </c>
      <c r="JI46" s="164">
        <v>-6.8528000000000002</v>
      </c>
      <c r="JJ46" s="164">
        <v>10.8415</v>
      </c>
      <c r="JK46" s="164">
        <v>-2.8976999999999999</v>
      </c>
      <c r="JL46" s="164">
        <v>5.6</v>
      </c>
      <c r="JM46" s="164">
        <v>0.56799999999999995</v>
      </c>
      <c r="JN46" s="164">
        <v>0.91500000000000004</v>
      </c>
      <c r="JO46" s="165"/>
      <c r="JP46" s="165"/>
      <c r="JQ46" s="164">
        <v>4.3308</v>
      </c>
      <c r="JR46" s="164">
        <v>4.2546999999999997</v>
      </c>
      <c r="JS46" s="164">
        <v>4.3003999999999998</v>
      </c>
      <c r="JT46" s="165"/>
      <c r="JU46" s="164">
        <v>18.899999999999999</v>
      </c>
      <c r="JV46" s="164">
        <v>3.1217999999999999</v>
      </c>
      <c r="JW46" s="164">
        <v>0.27</v>
      </c>
      <c r="JX46" s="165"/>
      <c r="JY46" s="164">
        <v>-3.7604000000000002</v>
      </c>
      <c r="JZ46" s="164">
        <v>-15.914</v>
      </c>
      <c r="KA46" s="164">
        <v>-17.268899999999999</v>
      </c>
      <c r="KB46" s="164">
        <v>-2.1509999999999998</v>
      </c>
      <c r="KC46" s="164">
        <v>10.709300000000001</v>
      </c>
      <c r="KD46" s="164">
        <v>-11.008900000000001</v>
      </c>
      <c r="KE46" s="165"/>
      <c r="KF46" s="164">
        <v>-21.4</v>
      </c>
      <c r="KG46" s="164">
        <v>3.6</v>
      </c>
      <c r="KH46" s="165"/>
      <c r="KI46" s="164">
        <v>-43.96</v>
      </c>
    </row>
    <row r="47" spans="1:295" ht="18" customHeight="1" x14ac:dyDescent="0.25">
      <c r="A47" s="159" t="s">
        <v>82</v>
      </c>
      <c r="B47" s="159" t="s">
        <v>855</v>
      </c>
      <c r="C47" s="163">
        <v>0</v>
      </c>
      <c r="D47" s="164">
        <v>5.0122</v>
      </c>
      <c r="E47" s="164">
        <v>-9.7947000000000006</v>
      </c>
      <c r="F47" s="164">
        <v>3.8451</v>
      </c>
      <c r="G47" s="164">
        <v>12.333299999999999</v>
      </c>
      <c r="H47" s="165"/>
      <c r="I47" s="164">
        <v>9.6681000000000008</v>
      </c>
      <c r="J47" s="165"/>
      <c r="K47" s="164">
        <v>18.895</v>
      </c>
      <c r="L47" s="164">
        <v>7.7507999999999999</v>
      </c>
      <c r="M47" s="164">
        <v>7.5224000000000002</v>
      </c>
      <c r="N47" s="164">
        <v>-24.42</v>
      </c>
      <c r="O47" s="165"/>
      <c r="P47" s="164">
        <v>6.6</v>
      </c>
      <c r="Q47" s="165"/>
      <c r="R47" s="164">
        <v>-22</v>
      </c>
      <c r="S47" s="164">
        <v>4.3682999999999996</v>
      </c>
      <c r="T47" s="165"/>
      <c r="U47" s="164">
        <v>4.3959999999999999</v>
      </c>
      <c r="V47" s="164">
        <v>4.2683</v>
      </c>
      <c r="W47" s="164">
        <v>7.8724999999999996</v>
      </c>
      <c r="X47" s="164">
        <v>3.2589999999999999</v>
      </c>
      <c r="Y47" s="164">
        <v>-4.1013999999999999</v>
      </c>
      <c r="Z47" s="164">
        <v>1.2949999999999999</v>
      </c>
      <c r="AA47" s="165"/>
      <c r="AB47" s="164">
        <v>-0.94220000000000004</v>
      </c>
      <c r="AC47" s="164">
        <v>-1.198</v>
      </c>
      <c r="AD47" s="164">
        <v>-1.1950000000000001</v>
      </c>
      <c r="AE47" s="164">
        <v>10.659000000000001</v>
      </c>
      <c r="AF47" s="164">
        <v>2.2200000000000002</v>
      </c>
      <c r="AG47" s="164">
        <v>-2.2000000000000002</v>
      </c>
      <c r="AH47" s="164">
        <v>-0.28100000000000003</v>
      </c>
      <c r="AI47" s="164">
        <v>0.20499999999999999</v>
      </c>
      <c r="AJ47" s="164">
        <v>-6.75</v>
      </c>
      <c r="AK47" s="164">
        <v>-6.69</v>
      </c>
      <c r="AL47" s="165"/>
      <c r="AM47" s="164">
        <v>-15.7</v>
      </c>
      <c r="AN47" s="164">
        <v>-15.66</v>
      </c>
      <c r="AO47" s="164">
        <v>7.0507</v>
      </c>
      <c r="AP47" s="164">
        <v>3.6892999999999998</v>
      </c>
      <c r="AQ47" s="164">
        <v>18.316500000000001</v>
      </c>
      <c r="AR47" s="164">
        <v>19.970500000000001</v>
      </c>
      <c r="AS47" s="164">
        <v>-15.491199999999999</v>
      </c>
      <c r="AT47" s="164">
        <v>-9.3771000000000004</v>
      </c>
      <c r="AU47" s="164">
        <v>-8.7265999999999995</v>
      </c>
      <c r="AV47" s="164">
        <v>-1.0068999999999999</v>
      </c>
      <c r="AW47" s="164">
        <v>-0.99129999999999996</v>
      </c>
      <c r="AX47" s="164">
        <v>-13.797800000000001</v>
      </c>
      <c r="AY47" s="164">
        <v>-10.716699999999999</v>
      </c>
      <c r="AZ47" s="164">
        <v>1.5905</v>
      </c>
      <c r="BA47" s="164">
        <v>6.8333000000000004</v>
      </c>
      <c r="BB47" s="164">
        <v>16.421500000000002</v>
      </c>
      <c r="BC47" s="164">
        <v>15.124000000000001</v>
      </c>
      <c r="BD47" s="164">
        <v>-4.2</v>
      </c>
      <c r="BE47" s="164">
        <v>-4.2</v>
      </c>
      <c r="BF47" s="164">
        <v>-20.477599999999999</v>
      </c>
      <c r="BG47" s="164">
        <v>-20.396699999999999</v>
      </c>
      <c r="BH47" s="164">
        <v>-2.5825999999999998</v>
      </c>
      <c r="BI47" s="165"/>
      <c r="BJ47" s="164">
        <v>15.241899999999999</v>
      </c>
      <c r="BK47" s="164">
        <v>5.4157999999999999</v>
      </c>
      <c r="BL47" s="164">
        <v>1.4507000000000001</v>
      </c>
      <c r="BM47" s="164">
        <v>1.0979000000000001</v>
      </c>
      <c r="BN47" s="164">
        <v>-42.908999999999999</v>
      </c>
      <c r="BO47" s="164">
        <v>34.821599999999997</v>
      </c>
      <c r="BP47" s="164">
        <v>34.974200000000003</v>
      </c>
      <c r="BQ47" s="164">
        <v>83.212500000000006</v>
      </c>
      <c r="BR47" s="164">
        <v>-71.507199999999997</v>
      </c>
      <c r="BS47" s="165"/>
      <c r="BT47" s="165"/>
      <c r="BU47" s="165"/>
      <c r="BV47" s="164">
        <v>21.386199999999999</v>
      </c>
      <c r="BW47" s="164">
        <v>10.72</v>
      </c>
      <c r="BX47" s="164">
        <v>7.41</v>
      </c>
      <c r="BY47" s="164">
        <v>-11.23</v>
      </c>
      <c r="BZ47" s="164">
        <v>4.34</v>
      </c>
      <c r="CA47" s="164">
        <v>-16.3386</v>
      </c>
      <c r="CB47" s="164">
        <v>-17.142299999999999</v>
      </c>
      <c r="CC47" s="164">
        <v>36.049100000000003</v>
      </c>
      <c r="CD47" s="164">
        <v>34.854700000000001</v>
      </c>
      <c r="CE47" s="164">
        <v>-3.9533</v>
      </c>
      <c r="CF47" s="164">
        <v>-8.8824000000000005</v>
      </c>
      <c r="CG47" s="164">
        <v>-8.7992000000000008</v>
      </c>
      <c r="CH47" s="164">
        <v>14.8504</v>
      </c>
      <c r="CI47" s="164">
        <v>23.880099999999999</v>
      </c>
      <c r="CJ47" s="165"/>
      <c r="CK47" s="165"/>
      <c r="CL47" s="164">
        <v>86.5</v>
      </c>
      <c r="CM47" s="164">
        <v>-46.1</v>
      </c>
      <c r="CN47" s="164">
        <v>-2.33</v>
      </c>
      <c r="CO47" s="164">
        <v>45.615299999999998</v>
      </c>
      <c r="CP47" s="164">
        <v>45.773699999999998</v>
      </c>
      <c r="CQ47" s="164">
        <v>44.444899999999997</v>
      </c>
      <c r="CR47" s="164">
        <v>64.110100000000003</v>
      </c>
      <c r="CS47" s="164">
        <v>64.592500000000001</v>
      </c>
      <c r="CT47" s="164">
        <v>-28.124500000000001</v>
      </c>
      <c r="CU47" s="164">
        <v>-47.092399999999998</v>
      </c>
      <c r="CV47" s="164">
        <v>-24.9436</v>
      </c>
      <c r="CW47" s="164">
        <v>2.5775999999999999</v>
      </c>
      <c r="CX47" s="164">
        <v>27.79</v>
      </c>
      <c r="CY47" s="164">
        <v>17.87</v>
      </c>
      <c r="CZ47" s="164">
        <v>11.098599999999999</v>
      </c>
      <c r="DA47" s="164">
        <v>11.331200000000001</v>
      </c>
      <c r="DB47" s="164">
        <v>-11.63</v>
      </c>
      <c r="DC47" s="165"/>
      <c r="DD47" s="164">
        <v>-25.7226</v>
      </c>
      <c r="DE47" s="164">
        <v>-25.349799999999998</v>
      </c>
      <c r="DF47" s="164">
        <v>36.413600000000002</v>
      </c>
      <c r="DG47" s="164">
        <v>1.49E-2</v>
      </c>
      <c r="DH47" s="164">
        <v>-5.9394999999999998</v>
      </c>
      <c r="DI47" s="164">
        <v>0</v>
      </c>
      <c r="DJ47" s="164">
        <v>0</v>
      </c>
      <c r="DK47" s="164">
        <v>-5.1452999999999998</v>
      </c>
      <c r="DL47" s="164">
        <v>3.9329999999999998</v>
      </c>
      <c r="DM47" s="164">
        <v>37.067900000000002</v>
      </c>
      <c r="DN47" s="164">
        <v>12.9941</v>
      </c>
      <c r="DO47" s="164">
        <v>4.6500000000000004</v>
      </c>
      <c r="DP47" s="164">
        <v>-0.69</v>
      </c>
      <c r="DQ47" s="164">
        <v>4.266</v>
      </c>
      <c r="DR47" s="164">
        <v>-35.911999999999999</v>
      </c>
      <c r="DS47" s="164">
        <v>-1.78</v>
      </c>
      <c r="DT47" s="164">
        <v>-1.84</v>
      </c>
      <c r="DU47" s="164">
        <v>16.260000000000002</v>
      </c>
      <c r="DV47" s="164">
        <v>22.38</v>
      </c>
      <c r="DW47" s="164">
        <v>-34.309100000000001</v>
      </c>
      <c r="DX47" s="164">
        <v>-17.145499999999998</v>
      </c>
      <c r="DY47" s="164">
        <v>-44.814999999999998</v>
      </c>
      <c r="DZ47" s="164">
        <v>-43.527299999999997</v>
      </c>
      <c r="EA47" s="164">
        <v>11.3093</v>
      </c>
      <c r="EB47" s="164">
        <v>-4.8516000000000004</v>
      </c>
      <c r="EC47" s="164">
        <v>-15.548</v>
      </c>
      <c r="ED47" s="164">
        <v>-15.673999999999999</v>
      </c>
      <c r="EE47" s="164">
        <v>-26.609200000000001</v>
      </c>
      <c r="EF47" s="164">
        <v>-34.507800000000003</v>
      </c>
      <c r="EG47" s="164">
        <v>-10.56</v>
      </c>
      <c r="EH47" s="164">
        <v>-161.62309999999999</v>
      </c>
      <c r="EI47" s="164">
        <v>-44.888500000000001</v>
      </c>
      <c r="EJ47" s="165"/>
      <c r="EK47" s="164">
        <v>-4.4147999999999996</v>
      </c>
      <c r="EL47" s="164">
        <v>-3.8826999999999998</v>
      </c>
      <c r="EM47" s="164">
        <v>24.210799999999999</v>
      </c>
      <c r="EN47" s="164">
        <v>-11.694599999999999</v>
      </c>
      <c r="EO47" s="164">
        <v>-11.0807</v>
      </c>
      <c r="EP47" s="164">
        <v>-6.66</v>
      </c>
      <c r="EQ47" s="164">
        <v>-21.477799999999998</v>
      </c>
      <c r="ER47" s="164">
        <v>-20.967300000000002</v>
      </c>
      <c r="ES47" s="164">
        <v>20.105399999999999</v>
      </c>
      <c r="ET47" s="165"/>
      <c r="EU47" s="164">
        <v>-9.84</v>
      </c>
      <c r="EV47" s="165"/>
      <c r="EW47" s="164">
        <v>2.4590000000000001</v>
      </c>
      <c r="EX47" s="164">
        <v>-13.8028</v>
      </c>
      <c r="EY47" s="164">
        <v>-6.1375000000000002</v>
      </c>
      <c r="EZ47" s="164">
        <v>4.9245000000000001</v>
      </c>
      <c r="FA47" s="164">
        <v>2.9379</v>
      </c>
      <c r="FB47" s="164">
        <v>21.297699999999999</v>
      </c>
      <c r="FC47" s="164">
        <v>-30.848199999999999</v>
      </c>
      <c r="FD47" s="164">
        <v>0</v>
      </c>
      <c r="FE47" s="164">
        <v>0</v>
      </c>
      <c r="FF47" s="164">
        <v>1.2443</v>
      </c>
      <c r="FG47" s="164">
        <v>4.2716000000000003</v>
      </c>
      <c r="FH47" s="164">
        <v>4.1772999999999998</v>
      </c>
      <c r="FI47" s="164">
        <v>3.4823</v>
      </c>
      <c r="FJ47" s="164">
        <v>4.5213000000000001</v>
      </c>
      <c r="FK47" s="164">
        <v>4.3539000000000003</v>
      </c>
      <c r="FL47" s="164">
        <v>-18.0853</v>
      </c>
      <c r="FM47" s="164">
        <v>25.831099999999999</v>
      </c>
      <c r="FN47" s="164">
        <v>25.953299999999999</v>
      </c>
      <c r="FO47" s="164">
        <v>-14.0093</v>
      </c>
      <c r="FP47" s="165"/>
      <c r="FQ47" s="164">
        <v>10.475</v>
      </c>
      <c r="FR47" s="164">
        <v>-20.329999999999998</v>
      </c>
      <c r="FS47" s="164">
        <v>-2.5063</v>
      </c>
      <c r="FT47" s="164">
        <v>0.39850000000000002</v>
      </c>
      <c r="FU47" s="164">
        <v>2.0099999999999998</v>
      </c>
      <c r="FV47" s="164">
        <v>2.44</v>
      </c>
      <c r="FW47" s="164">
        <v>-9.5439000000000007</v>
      </c>
      <c r="FX47" s="165"/>
      <c r="FY47" s="164">
        <v>3.21</v>
      </c>
      <c r="FZ47" s="164">
        <v>0.80800000000000005</v>
      </c>
      <c r="GA47" s="164">
        <v>2.4535</v>
      </c>
      <c r="GB47" s="164">
        <v>3.1</v>
      </c>
      <c r="GC47" s="164">
        <v>-9.4677000000000007</v>
      </c>
      <c r="GD47" s="164">
        <v>-3.8283999999999998</v>
      </c>
      <c r="GE47" s="165"/>
      <c r="GF47" s="164">
        <v>24.873799999999999</v>
      </c>
      <c r="GG47" s="165"/>
      <c r="GH47" s="164">
        <v>23.6845</v>
      </c>
      <c r="GI47" s="165"/>
      <c r="GJ47" s="164">
        <v>-15.4308</v>
      </c>
      <c r="GK47" s="164">
        <v>3.8420999999999998</v>
      </c>
      <c r="GL47" s="165"/>
      <c r="GM47" s="165"/>
      <c r="GN47" s="165"/>
      <c r="GO47" s="164">
        <v>-8.6716999999999995</v>
      </c>
      <c r="GP47" s="164">
        <v>0.83540000000000003</v>
      </c>
      <c r="GQ47" s="164">
        <v>-30.2515</v>
      </c>
      <c r="GR47" s="164">
        <v>8.1588999999999992</v>
      </c>
      <c r="GS47" s="164">
        <v>7.6761999999999997</v>
      </c>
      <c r="GT47" s="164">
        <v>122.8151</v>
      </c>
      <c r="GU47" s="164">
        <v>-7.0800999999999998</v>
      </c>
      <c r="GV47" s="164">
        <v>-7.3071000000000002</v>
      </c>
      <c r="GW47" s="164">
        <v>-16.259</v>
      </c>
      <c r="GX47" s="164">
        <v>3.0495999999999999</v>
      </c>
      <c r="GY47" s="164">
        <v>7.6485000000000003</v>
      </c>
      <c r="GZ47" s="164">
        <v>7.8243999999999998</v>
      </c>
      <c r="HA47" s="164">
        <v>3</v>
      </c>
      <c r="HB47" s="164">
        <v>12.831200000000001</v>
      </c>
      <c r="HC47" s="164">
        <v>15.375500000000001</v>
      </c>
      <c r="HD47" s="164">
        <v>2.1</v>
      </c>
      <c r="HE47" s="164">
        <v>0</v>
      </c>
      <c r="HF47" s="164">
        <v>36.501600000000003</v>
      </c>
      <c r="HG47" s="164">
        <v>18.9954</v>
      </c>
      <c r="HH47" s="164">
        <v>31.014099999999999</v>
      </c>
      <c r="HI47" s="164">
        <v>25.558900000000001</v>
      </c>
      <c r="HJ47" s="164">
        <v>26.655799999999999</v>
      </c>
      <c r="HK47" s="164">
        <v>-10.7593</v>
      </c>
      <c r="HL47" s="164">
        <v>-13.272</v>
      </c>
      <c r="HM47" s="164">
        <v>0</v>
      </c>
      <c r="HN47" s="164">
        <v>0</v>
      </c>
      <c r="HO47" s="165"/>
      <c r="HP47" s="164">
        <v>54.231699999999996</v>
      </c>
      <c r="HQ47" s="164">
        <v>-14.852399999999999</v>
      </c>
      <c r="HR47" s="164">
        <v>-14.083299999999999</v>
      </c>
      <c r="HS47" s="164">
        <v>-14.9877</v>
      </c>
      <c r="HT47" s="164">
        <v>-14.7819</v>
      </c>
      <c r="HU47" s="164">
        <v>-2.72</v>
      </c>
      <c r="HV47" s="164">
        <v>-2.63</v>
      </c>
      <c r="HW47" s="164">
        <v>-31.3</v>
      </c>
      <c r="HX47" s="164">
        <v>-31.5</v>
      </c>
      <c r="HY47" s="164">
        <v>2.1103000000000001</v>
      </c>
      <c r="HZ47" s="164">
        <v>-8.48</v>
      </c>
      <c r="IA47" s="165"/>
      <c r="IB47" s="164">
        <v>20.915199999999999</v>
      </c>
      <c r="IC47" s="164">
        <v>20.411000000000001</v>
      </c>
      <c r="ID47" s="164">
        <v>-17.399999999999999</v>
      </c>
      <c r="IE47" s="164">
        <v>-34</v>
      </c>
      <c r="IF47" s="164">
        <v>2.2000000000000002</v>
      </c>
      <c r="IG47" s="164">
        <v>1.5</v>
      </c>
      <c r="IH47" s="164">
        <v>-17.605699999999999</v>
      </c>
      <c r="II47" s="164">
        <v>-17.570599999999999</v>
      </c>
      <c r="IJ47" s="164">
        <v>-66.766300000000001</v>
      </c>
      <c r="IK47" s="164">
        <v>40.756500000000003</v>
      </c>
      <c r="IL47" s="164">
        <v>-258.97660000000002</v>
      </c>
      <c r="IM47" s="164">
        <v>-3.3725000000000001</v>
      </c>
      <c r="IN47" s="164">
        <v>-3.4866999999999999</v>
      </c>
      <c r="IO47" s="164">
        <v>82.787099999999995</v>
      </c>
      <c r="IP47" s="164">
        <v>80.996099999999998</v>
      </c>
      <c r="IQ47" s="164">
        <v>143.429</v>
      </c>
      <c r="IR47" s="164">
        <v>64.553899999999999</v>
      </c>
      <c r="IS47" s="164">
        <v>17.395499999999998</v>
      </c>
      <c r="IT47" s="164">
        <v>12.5623</v>
      </c>
      <c r="IU47" s="164">
        <v>10.260199999999999</v>
      </c>
      <c r="IV47" s="164">
        <v>-32.478700000000003</v>
      </c>
      <c r="IW47" s="164">
        <v>186.1712</v>
      </c>
      <c r="IX47" s="164">
        <v>-176.65729999999999</v>
      </c>
      <c r="IY47" s="164">
        <v>20.016500000000001</v>
      </c>
      <c r="IZ47" s="164">
        <v>-8.4723000000000006</v>
      </c>
      <c r="JA47" s="164">
        <v>-1.0071000000000001</v>
      </c>
      <c r="JB47" s="165"/>
      <c r="JC47" s="164">
        <v>-6.08</v>
      </c>
      <c r="JD47" s="164">
        <v>-1.3</v>
      </c>
      <c r="JE47" s="164">
        <v>-1.3080000000000001</v>
      </c>
      <c r="JF47" s="164">
        <v>1.04</v>
      </c>
      <c r="JG47" s="164">
        <v>0.72</v>
      </c>
      <c r="JH47" s="164">
        <v>-2.8658000000000001</v>
      </c>
      <c r="JI47" s="164">
        <v>-6.8833000000000002</v>
      </c>
      <c r="JJ47" s="164">
        <v>10.0816</v>
      </c>
      <c r="JK47" s="164">
        <v>-2.8397000000000001</v>
      </c>
      <c r="JL47" s="164">
        <v>6</v>
      </c>
      <c r="JM47" s="164">
        <v>2.2519999999999998</v>
      </c>
      <c r="JN47" s="164">
        <v>1.55</v>
      </c>
      <c r="JO47" s="165"/>
      <c r="JP47" s="165"/>
      <c r="JQ47" s="164">
        <v>4.3606999999999996</v>
      </c>
      <c r="JR47" s="164">
        <v>3.7290000000000001</v>
      </c>
      <c r="JS47" s="164">
        <v>3.9007999999999998</v>
      </c>
      <c r="JT47" s="165"/>
      <c r="JU47" s="164">
        <v>18</v>
      </c>
      <c r="JV47" s="164">
        <v>2.8064</v>
      </c>
      <c r="JW47" s="164">
        <v>0.24</v>
      </c>
      <c r="JX47" s="165"/>
      <c r="JY47" s="164">
        <v>0</v>
      </c>
      <c r="JZ47" s="164">
        <v>-15.8139</v>
      </c>
      <c r="KA47" s="164">
        <v>-18.541499999999999</v>
      </c>
      <c r="KB47" s="164">
        <v>0</v>
      </c>
      <c r="KC47" s="164">
        <v>11.527799999999999</v>
      </c>
      <c r="KD47" s="164">
        <v>-12.161799999999999</v>
      </c>
      <c r="KE47" s="165"/>
      <c r="KF47" s="164">
        <v>-20</v>
      </c>
      <c r="KG47" s="164">
        <v>2.4</v>
      </c>
      <c r="KH47" s="165"/>
      <c r="KI47" s="164">
        <v>-46.240299999999998</v>
      </c>
    </row>
    <row r="48" spans="1:295" ht="18" customHeight="1" x14ac:dyDescent="0.25">
      <c r="A48" s="159" t="s">
        <v>82</v>
      </c>
      <c r="B48" s="159" t="s">
        <v>856</v>
      </c>
      <c r="C48" s="166">
        <v>0</v>
      </c>
      <c r="D48" s="167">
        <v>4.5913000000000004</v>
      </c>
      <c r="E48" s="167">
        <v>-9.3327000000000009</v>
      </c>
      <c r="F48" s="167">
        <v>3.7403</v>
      </c>
      <c r="G48" s="167">
        <v>12.8009</v>
      </c>
      <c r="H48" s="168"/>
      <c r="I48" s="167">
        <v>9.3391999999999999</v>
      </c>
      <c r="J48" s="168"/>
      <c r="K48" s="167">
        <v>18.097300000000001</v>
      </c>
      <c r="L48" s="167">
        <v>7.3567999999999998</v>
      </c>
      <c r="M48" s="167">
        <v>7.0968999999999998</v>
      </c>
      <c r="N48" s="167">
        <v>-24.42</v>
      </c>
      <c r="O48" s="167">
        <v>-28.6</v>
      </c>
      <c r="P48" s="167">
        <v>4.4000000000000004</v>
      </c>
      <c r="Q48" s="167">
        <v>4.1399999999999997</v>
      </c>
      <c r="R48" s="167">
        <v>-22</v>
      </c>
      <c r="S48" s="167">
        <v>4.5260999999999996</v>
      </c>
      <c r="T48" s="168"/>
      <c r="U48" s="167">
        <v>5.0118999999999998</v>
      </c>
      <c r="V48" s="167">
        <v>4.9486999999999997</v>
      </c>
      <c r="W48" s="167">
        <v>8.8826999999999998</v>
      </c>
      <c r="X48" s="167">
        <v>3.4653</v>
      </c>
      <c r="Y48" s="167">
        <v>-1.657</v>
      </c>
      <c r="Z48" s="167">
        <v>1.2642</v>
      </c>
      <c r="AA48" s="168"/>
      <c r="AB48" s="167">
        <v>-1.1806000000000001</v>
      </c>
      <c r="AC48" s="167">
        <v>-1.2310000000000001</v>
      </c>
      <c r="AD48" s="167">
        <v>-1.22</v>
      </c>
      <c r="AE48" s="167">
        <v>10.749000000000001</v>
      </c>
      <c r="AF48" s="167">
        <v>2.2200000000000002</v>
      </c>
      <c r="AG48" s="167">
        <v>-4.4000000000000004</v>
      </c>
      <c r="AH48" s="167">
        <v>-0.32900000000000001</v>
      </c>
      <c r="AI48" s="167">
        <v>0.21299999999999999</v>
      </c>
      <c r="AJ48" s="167">
        <v>-6.81</v>
      </c>
      <c r="AK48" s="167">
        <v>-6.8</v>
      </c>
      <c r="AL48" s="168"/>
      <c r="AM48" s="167">
        <v>-15.76</v>
      </c>
      <c r="AN48" s="167">
        <v>-15.8</v>
      </c>
      <c r="AO48" s="167">
        <v>7.3524000000000003</v>
      </c>
      <c r="AP48" s="167">
        <v>3.8273999999999999</v>
      </c>
      <c r="AQ48" s="167">
        <v>18.991800000000001</v>
      </c>
      <c r="AR48" s="167">
        <v>20.489799999999999</v>
      </c>
      <c r="AS48" s="167">
        <v>-15.1937</v>
      </c>
      <c r="AT48" s="167">
        <v>-9.3771000000000004</v>
      </c>
      <c r="AU48" s="167">
        <v>-9.0890000000000004</v>
      </c>
      <c r="AV48" s="167">
        <v>-0.4869</v>
      </c>
      <c r="AW48" s="167">
        <v>-0.39910000000000001</v>
      </c>
      <c r="AX48" s="167">
        <v>-14.333600000000001</v>
      </c>
      <c r="AY48" s="167">
        <v>-10.3148</v>
      </c>
      <c r="AZ48" s="167">
        <v>1.5905</v>
      </c>
      <c r="BA48" s="167">
        <v>7.2855999999999996</v>
      </c>
      <c r="BB48" s="167">
        <v>18.315799999999999</v>
      </c>
      <c r="BC48" s="167">
        <v>15.473599999999999</v>
      </c>
      <c r="BD48" s="167">
        <v>-4.2</v>
      </c>
      <c r="BE48" s="167">
        <v>-4.4000000000000004</v>
      </c>
      <c r="BF48" s="167">
        <v>-21.228100000000001</v>
      </c>
      <c r="BG48" s="167">
        <v>-21.139399999999998</v>
      </c>
      <c r="BH48" s="167">
        <v>-2.6677</v>
      </c>
      <c r="BI48" s="168"/>
      <c r="BJ48" s="167">
        <v>14.957700000000001</v>
      </c>
      <c r="BK48" s="167">
        <v>5.4401999999999999</v>
      </c>
      <c r="BL48" s="167">
        <v>1.6906000000000001</v>
      </c>
      <c r="BM48" s="167">
        <v>1.1901999999999999</v>
      </c>
      <c r="BN48" s="167">
        <v>-45.747199999999999</v>
      </c>
      <c r="BO48" s="167">
        <v>36.072899999999997</v>
      </c>
      <c r="BP48" s="167">
        <v>36.133899999999997</v>
      </c>
      <c r="BQ48" s="167">
        <v>83.635800000000003</v>
      </c>
      <c r="BR48" s="167">
        <v>-73.801500000000004</v>
      </c>
      <c r="BS48" s="168"/>
      <c r="BT48" s="168"/>
      <c r="BU48" s="168"/>
      <c r="BV48" s="167">
        <v>20.3383</v>
      </c>
      <c r="BW48" s="167">
        <v>10.62</v>
      </c>
      <c r="BX48" s="167">
        <v>7.35</v>
      </c>
      <c r="BY48" s="167">
        <v>-11.36</v>
      </c>
      <c r="BZ48" s="167">
        <v>3.88</v>
      </c>
      <c r="CA48" s="167">
        <v>-17.4102</v>
      </c>
      <c r="CB48" s="167">
        <v>-17.5442</v>
      </c>
      <c r="CC48" s="167">
        <v>36.085599999999999</v>
      </c>
      <c r="CD48" s="167">
        <v>34.665199999999999</v>
      </c>
      <c r="CE48" s="167">
        <v>-3.8721999999999999</v>
      </c>
      <c r="CF48" s="167">
        <v>-9.0808</v>
      </c>
      <c r="CG48" s="167">
        <v>-8.9794999999999998</v>
      </c>
      <c r="CH48" s="167">
        <v>14.1273</v>
      </c>
      <c r="CI48" s="167">
        <v>23.362300000000001</v>
      </c>
      <c r="CJ48" s="168"/>
      <c r="CK48" s="168"/>
      <c r="CL48" s="167">
        <v>87.4</v>
      </c>
      <c r="CM48" s="167">
        <v>-45.3</v>
      </c>
      <c r="CN48" s="167">
        <v>-2.48</v>
      </c>
      <c r="CO48" s="167">
        <v>45.7532</v>
      </c>
      <c r="CP48" s="167">
        <v>45.607399999999998</v>
      </c>
      <c r="CQ48" s="167">
        <v>44.417299999999997</v>
      </c>
      <c r="CR48" s="167">
        <v>64.643299999999996</v>
      </c>
      <c r="CS48" s="167">
        <v>65.728800000000007</v>
      </c>
      <c r="CT48" s="167">
        <v>-28.248100000000001</v>
      </c>
      <c r="CU48" s="167">
        <v>-47.506999999999998</v>
      </c>
      <c r="CV48" s="167">
        <v>-25.321300000000001</v>
      </c>
      <c r="CW48" s="167">
        <v>2.5156000000000001</v>
      </c>
      <c r="CX48" s="167">
        <v>26.21</v>
      </c>
      <c r="CY48" s="167">
        <v>17.84</v>
      </c>
      <c r="CZ48" s="167">
        <v>11.098599999999999</v>
      </c>
      <c r="DA48" s="167">
        <v>11.331200000000001</v>
      </c>
      <c r="DB48" s="167">
        <v>-11.32</v>
      </c>
      <c r="DC48" s="168"/>
      <c r="DD48" s="167">
        <v>-24.7563</v>
      </c>
      <c r="DE48" s="167">
        <v>-24.402899999999999</v>
      </c>
      <c r="DF48" s="167">
        <v>36.933300000000003</v>
      </c>
      <c r="DG48" s="167">
        <v>1.49E-2</v>
      </c>
      <c r="DH48" s="167">
        <v>-5.8085000000000004</v>
      </c>
      <c r="DI48" s="167">
        <v>0</v>
      </c>
      <c r="DJ48" s="167">
        <v>0</v>
      </c>
      <c r="DK48" s="167">
        <v>-5.1172000000000004</v>
      </c>
      <c r="DL48" s="167">
        <v>3.5590000000000002</v>
      </c>
      <c r="DM48" s="167">
        <v>36.752499999999998</v>
      </c>
      <c r="DN48" s="167">
        <v>12.251899999999999</v>
      </c>
      <c r="DO48" s="167">
        <v>4.13</v>
      </c>
      <c r="DP48" s="167">
        <v>-0.38</v>
      </c>
      <c r="DQ48" s="167">
        <v>4.05</v>
      </c>
      <c r="DR48" s="167">
        <v>-36.097000000000001</v>
      </c>
      <c r="DS48" s="167">
        <v>-2.0699999999999998</v>
      </c>
      <c r="DT48" s="167">
        <v>-2.06</v>
      </c>
      <c r="DU48" s="167">
        <v>17.46</v>
      </c>
      <c r="DV48" s="167">
        <v>22.3</v>
      </c>
      <c r="DW48" s="167">
        <v>-34.290900000000001</v>
      </c>
      <c r="DX48" s="167">
        <v>-17.145499999999998</v>
      </c>
      <c r="DY48" s="167">
        <v>-44.5747</v>
      </c>
      <c r="DZ48" s="167">
        <v>-43.572699999999998</v>
      </c>
      <c r="EA48" s="167">
        <v>11.560499999999999</v>
      </c>
      <c r="EB48" s="167">
        <v>-5.2888999999999999</v>
      </c>
      <c r="EC48" s="167">
        <v>-16.034500000000001</v>
      </c>
      <c r="ED48" s="167">
        <v>-16.048100000000002</v>
      </c>
      <c r="EE48" s="167">
        <v>-27.127300000000002</v>
      </c>
      <c r="EF48" s="167">
        <v>-34.638199999999998</v>
      </c>
      <c r="EG48" s="167">
        <v>-10.734999999999999</v>
      </c>
      <c r="EH48" s="167">
        <v>-162.76900000000001</v>
      </c>
      <c r="EI48" s="167">
        <v>-43.906599999999997</v>
      </c>
      <c r="EJ48" s="168"/>
      <c r="EK48" s="167">
        <v>-4.3785999999999996</v>
      </c>
      <c r="EL48" s="167">
        <v>-3.8485999999999998</v>
      </c>
      <c r="EM48" s="167">
        <v>24.734999999999999</v>
      </c>
      <c r="EN48" s="167">
        <v>-11.3818</v>
      </c>
      <c r="EO48" s="167">
        <v>-10.863799999999999</v>
      </c>
      <c r="EP48" s="167">
        <v>-8.1959999999999997</v>
      </c>
      <c r="EQ48" s="167">
        <v>-21.147300000000001</v>
      </c>
      <c r="ER48" s="167">
        <v>-21.0852</v>
      </c>
      <c r="ES48" s="167">
        <v>20.168800000000001</v>
      </c>
      <c r="ET48" s="168"/>
      <c r="EU48" s="167">
        <v>-9.9700000000000006</v>
      </c>
      <c r="EV48" s="168"/>
      <c r="EW48" s="167">
        <v>2.3050999999999999</v>
      </c>
      <c r="EX48" s="167">
        <v>-12.816700000000001</v>
      </c>
      <c r="EY48" s="167">
        <v>-6.3840000000000003</v>
      </c>
      <c r="EZ48" s="167">
        <v>4.6631999999999998</v>
      </c>
      <c r="FA48" s="167">
        <v>3.7096</v>
      </c>
      <c r="FB48" s="167">
        <v>21.229099999999999</v>
      </c>
      <c r="FC48" s="167">
        <v>-31.699200000000001</v>
      </c>
      <c r="FD48" s="168"/>
      <c r="FE48" s="168"/>
      <c r="FF48" s="167">
        <v>1.2076</v>
      </c>
      <c r="FG48" s="167">
        <v>3.3999000000000001</v>
      </c>
      <c r="FH48" s="167">
        <v>3.4211999999999998</v>
      </c>
      <c r="FI48" s="167">
        <v>2.4916999999999998</v>
      </c>
      <c r="FJ48" s="167">
        <v>4.3539000000000003</v>
      </c>
      <c r="FK48" s="167">
        <v>4.1863999999999999</v>
      </c>
      <c r="FL48" s="167">
        <v>-16.9131</v>
      </c>
      <c r="FM48" s="167">
        <v>25.944400000000002</v>
      </c>
      <c r="FN48" s="167">
        <v>25.8978</v>
      </c>
      <c r="FO48" s="167">
        <v>-13.292299999999999</v>
      </c>
      <c r="FP48" s="168"/>
      <c r="FQ48" s="167">
        <v>9.0736000000000008</v>
      </c>
      <c r="FR48" s="167">
        <v>-20.32</v>
      </c>
      <c r="FS48" s="167">
        <v>-2.2023000000000001</v>
      </c>
      <c r="FT48" s="167">
        <v>0.3518</v>
      </c>
      <c r="FU48" s="167">
        <v>1.83</v>
      </c>
      <c r="FV48" s="167">
        <v>3.69</v>
      </c>
      <c r="FW48" s="167">
        <v>0</v>
      </c>
      <c r="FX48" s="168"/>
      <c r="FY48" s="167">
        <v>3.177</v>
      </c>
      <c r="FZ48" s="167">
        <v>1.07</v>
      </c>
      <c r="GA48" s="167">
        <v>2.4104999999999999</v>
      </c>
      <c r="GB48" s="167">
        <v>3.27</v>
      </c>
      <c r="GC48" s="167">
        <v>-9.5305999999999997</v>
      </c>
      <c r="GD48" s="167">
        <v>-4.1848999999999998</v>
      </c>
      <c r="GE48" s="167">
        <v>-3.86</v>
      </c>
      <c r="GF48" s="167">
        <v>24.781300000000002</v>
      </c>
      <c r="GG48" s="168"/>
      <c r="GH48" s="167">
        <v>24.128900000000002</v>
      </c>
      <c r="GI48" s="168"/>
      <c r="GJ48" s="167">
        <v>-14.6563</v>
      </c>
      <c r="GK48" s="167">
        <v>3.7757999999999998</v>
      </c>
      <c r="GL48" s="168"/>
      <c r="GM48" s="168"/>
      <c r="GN48" s="167">
        <v>-12.885400000000001</v>
      </c>
      <c r="GO48" s="167">
        <v>-8.5488</v>
      </c>
      <c r="GP48" s="167">
        <v>1.0108999999999999</v>
      </c>
      <c r="GQ48" s="167">
        <v>-31.428000000000001</v>
      </c>
      <c r="GR48" s="167">
        <v>6.9446000000000003</v>
      </c>
      <c r="GS48" s="167">
        <v>7.2013999999999996</v>
      </c>
      <c r="GT48" s="167">
        <v>123.0929</v>
      </c>
      <c r="GU48" s="167">
        <v>-7.4810999999999996</v>
      </c>
      <c r="GV48" s="167">
        <v>-8.5676000000000005</v>
      </c>
      <c r="GW48" s="167">
        <v>-15.988</v>
      </c>
      <c r="GX48" s="167">
        <v>3.0415999999999999</v>
      </c>
      <c r="GY48" s="167">
        <v>7.2667999999999999</v>
      </c>
      <c r="GZ48" s="167">
        <v>7.5475000000000003</v>
      </c>
      <c r="HA48" s="167">
        <v>3</v>
      </c>
      <c r="HB48" s="167">
        <v>14.0505</v>
      </c>
      <c r="HC48" s="167">
        <v>15.0444</v>
      </c>
      <c r="HD48" s="167">
        <v>1.68</v>
      </c>
      <c r="HE48" s="167">
        <v>-4.1847000000000003</v>
      </c>
      <c r="HF48" s="167">
        <v>37.108199999999997</v>
      </c>
      <c r="HG48" s="167">
        <v>16.433499999999999</v>
      </c>
      <c r="HH48" s="167">
        <v>33.494700000000002</v>
      </c>
      <c r="HI48" s="167">
        <v>23.235299999999999</v>
      </c>
      <c r="HJ48" s="167">
        <v>25.925699999999999</v>
      </c>
      <c r="HK48" s="167">
        <v>-10.962899999999999</v>
      </c>
      <c r="HL48" s="167">
        <v>-12.2064</v>
      </c>
      <c r="HM48" s="167">
        <v>0</v>
      </c>
      <c r="HN48" s="167">
        <v>0</v>
      </c>
      <c r="HO48" s="168"/>
      <c r="HP48" s="168"/>
      <c r="HQ48" s="167">
        <v>-14.1822</v>
      </c>
      <c r="HR48" s="167">
        <v>-13.160399999999999</v>
      </c>
      <c r="HS48" s="167">
        <v>-14.2056</v>
      </c>
      <c r="HT48" s="167">
        <v>-14.0602</v>
      </c>
      <c r="HU48" s="167">
        <v>-2.63</v>
      </c>
      <c r="HV48" s="167">
        <v>-2.57</v>
      </c>
      <c r="HW48" s="167">
        <v>-31.2</v>
      </c>
      <c r="HX48" s="167">
        <v>-31.8</v>
      </c>
      <c r="HY48" s="167">
        <v>2.1286</v>
      </c>
      <c r="HZ48" s="167">
        <v>-8.24</v>
      </c>
      <c r="IA48" s="168"/>
      <c r="IB48" s="167">
        <v>20.7178</v>
      </c>
      <c r="IC48" s="167">
        <v>21.0943</v>
      </c>
      <c r="ID48" s="167">
        <v>-17.8</v>
      </c>
      <c r="IE48" s="167">
        <v>-34.6</v>
      </c>
      <c r="IF48" s="167">
        <v>1.7</v>
      </c>
      <c r="IG48" s="167">
        <v>0.8</v>
      </c>
      <c r="IH48" s="168"/>
      <c r="II48" s="168"/>
      <c r="IJ48" s="167">
        <v>-69.381</v>
      </c>
      <c r="IK48" s="167">
        <v>39.918900000000001</v>
      </c>
      <c r="IL48" s="167">
        <v>-257.13799999999998</v>
      </c>
      <c r="IM48" s="167">
        <v>-1.5564</v>
      </c>
      <c r="IN48" s="167">
        <v>-3.5209000000000001</v>
      </c>
      <c r="IO48" s="167">
        <v>84.077299999999994</v>
      </c>
      <c r="IP48" s="167">
        <v>82.171000000000006</v>
      </c>
      <c r="IQ48" s="167">
        <v>139.9341</v>
      </c>
      <c r="IR48" s="167">
        <v>66.298000000000002</v>
      </c>
      <c r="IS48" s="167">
        <v>14.577299999999999</v>
      </c>
      <c r="IT48" s="167">
        <v>11.5396</v>
      </c>
      <c r="IU48" s="167">
        <v>8.7908000000000008</v>
      </c>
      <c r="IV48" s="167">
        <v>-31.018699999999999</v>
      </c>
      <c r="IW48" s="167">
        <v>183.37090000000001</v>
      </c>
      <c r="IX48" s="167">
        <v>-174.92009999999999</v>
      </c>
      <c r="IY48" s="167">
        <v>20.779599999999999</v>
      </c>
      <c r="IZ48" s="167">
        <v>-9.3979999999999997</v>
      </c>
      <c r="JA48" s="167">
        <v>-1.0999000000000001</v>
      </c>
      <c r="JB48" s="168"/>
      <c r="JC48" s="167">
        <v>-5.52</v>
      </c>
      <c r="JD48" s="167">
        <v>-1.377</v>
      </c>
      <c r="JE48" s="167">
        <v>-1.383</v>
      </c>
      <c r="JF48" s="167">
        <v>1.2</v>
      </c>
      <c r="JG48" s="167">
        <v>0.88</v>
      </c>
      <c r="JH48" s="167">
        <v>-2.73</v>
      </c>
      <c r="JI48" s="167">
        <v>-7.3228</v>
      </c>
      <c r="JJ48" s="167">
        <v>10.1091</v>
      </c>
      <c r="JK48" s="167">
        <v>-3.0167000000000002</v>
      </c>
      <c r="JL48" s="167">
        <v>5.7</v>
      </c>
      <c r="JM48" s="167">
        <v>2.5129999999999999</v>
      </c>
      <c r="JN48" s="167">
        <v>2.4220000000000002</v>
      </c>
      <c r="JO48" s="168"/>
      <c r="JP48" s="168"/>
      <c r="JQ48" s="167">
        <v>4.9537000000000004</v>
      </c>
      <c r="JR48" s="167">
        <v>3.5461</v>
      </c>
      <c r="JS48" s="167">
        <v>4.2313999999999998</v>
      </c>
      <c r="JT48" s="168"/>
      <c r="JU48" s="167">
        <v>18.7</v>
      </c>
      <c r="JV48" s="167">
        <v>2.8081999999999998</v>
      </c>
      <c r="JW48" s="167">
        <v>0.16</v>
      </c>
      <c r="JX48" s="168"/>
      <c r="JY48" s="167">
        <v>-2.4045000000000001</v>
      </c>
      <c r="JZ48" s="167">
        <v>-17.012499999999999</v>
      </c>
      <c r="KA48" s="167">
        <v>-18.584399999999999</v>
      </c>
      <c r="KB48" s="167">
        <v>0</v>
      </c>
      <c r="KC48" s="167">
        <v>11.7125</v>
      </c>
      <c r="KD48" s="167">
        <v>-12.031499999999999</v>
      </c>
      <c r="KE48" s="167">
        <v>0</v>
      </c>
      <c r="KF48" s="167">
        <v>-20.399999999999999</v>
      </c>
      <c r="KG48" s="167">
        <v>3.1</v>
      </c>
      <c r="KH48" s="168"/>
      <c r="KI48" s="167">
        <v>-47.402500000000003</v>
      </c>
    </row>
    <row r="49" spans="1:295" ht="18" customHeight="1" x14ac:dyDescent="0.25">
      <c r="A49" s="159" t="s">
        <v>82</v>
      </c>
      <c r="B49" s="159" t="s">
        <v>857</v>
      </c>
      <c r="C49" s="160">
        <v>0</v>
      </c>
      <c r="D49" s="161">
        <v>4.2533000000000003</v>
      </c>
      <c r="E49" s="161">
        <v>-9.0297000000000001</v>
      </c>
      <c r="F49" s="161">
        <v>3.6263999999999998</v>
      </c>
      <c r="G49" s="161">
        <v>12.507300000000001</v>
      </c>
      <c r="H49" s="162"/>
      <c r="I49" s="161">
        <v>8.6623999999999999</v>
      </c>
      <c r="J49" s="162"/>
      <c r="K49" s="161">
        <v>16.886299999999999</v>
      </c>
      <c r="L49" s="161">
        <v>6.8057999999999996</v>
      </c>
      <c r="M49" s="161">
        <v>6.5469999999999997</v>
      </c>
      <c r="N49" s="161">
        <v>-24.42</v>
      </c>
      <c r="O49" s="161">
        <v>-28.6</v>
      </c>
      <c r="P49" s="161">
        <v>4.4000000000000004</v>
      </c>
      <c r="Q49" s="162"/>
      <c r="R49" s="161">
        <v>-22</v>
      </c>
      <c r="S49" s="161">
        <v>4.8032000000000004</v>
      </c>
      <c r="T49" s="162"/>
      <c r="U49" s="161">
        <v>4.6340000000000003</v>
      </c>
      <c r="V49" s="161">
        <v>4.4893999999999998</v>
      </c>
      <c r="W49" s="161">
        <v>7.9405999999999999</v>
      </c>
      <c r="X49" s="161">
        <v>3.0954000000000002</v>
      </c>
      <c r="Y49" s="161">
        <v>-1.5768</v>
      </c>
      <c r="Z49" s="161">
        <v>1.2816000000000001</v>
      </c>
      <c r="AA49" s="162"/>
      <c r="AB49" s="161">
        <v>-1.0488</v>
      </c>
      <c r="AC49" s="161">
        <v>-1.272</v>
      </c>
      <c r="AD49" s="161">
        <v>-1.2549999999999999</v>
      </c>
      <c r="AE49" s="161">
        <v>10.393000000000001</v>
      </c>
      <c r="AF49" s="161">
        <v>2.2200000000000002</v>
      </c>
      <c r="AG49" s="162"/>
      <c r="AH49" s="161">
        <v>-0.46</v>
      </c>
      <c r="AI49" s="161">
        <v>0.216</v>
      </c>
      <c r="AJ49" s="161">
        <v>-6.54</v>
      </c>
      <c r="AK49" s="161">
        <v>-6.49</v>
      </c>
      <c r="AL49" s="162"/>
      <c r="AM49" s="161">
        <v>-16.5</v>
      </c>
      <c r="AN49" s="161">
        <v>-16.52</v>
      </c>
      <c r="AO49" s="161">
        <v>8.0066000000000006</v>
      </c>
      <c r="AP49" s="161">
        <v>3.7585999999999999</v>
      </c>
      <c r="AQ49" s="161">
        <v>19.530100000000001</v>
      </c>
      <c r="AR49" s="161">
        <v>20.13</v>
      </c>
      <c r="AS49" s="161">
        <v>-16.587900000000001</v>
      </c>
      <c r="AT49" s="161">
        <v>-8.4393999999999991</v>
      </c>
      <c r="AU49" s="161">
        <v>-8.3521000000000001</v>
      </c>
      <c r="AV49" s="161">
        <v>-0.443</v>
      </c>
      <c r="AW49" s="161">
        <v>-0.47920000000000001</v>
      </c>
      <c r="AX49" s="161">
        <v>-15.1374</v>
      </c>
      <c r="AY49" s="161">
        <v>-12.324199999999999</v>
      </c>
      <c r="AZ49" s="161">
        <v>1.5905</v>
      </c>
      <c r="BA49" s="161">
        <v>7.7249999999999996</v>
      </c>
      <c r="BB49" s="161">
        <v>23.810199999999998</v>
      </c>
      <c r="BC49" s="161">
        <v>14.694599999999999</v>
      </c>
      <c r="BD49" s="161">
        <v>-4</v>
      </c>
      <c r="BE49" s="161">
        <v>-4.0999999999999996</v>
      </c>
      <c r="BF49" s="161">
        <v>-21.863800000000001</v>
      </c>
      <c r="BG49" s="161">
        <v>-21.863299999999999</v>
      </c>
      <c r="BH49" s="161">
        <v>-2.5430000000000001</v>
      </c>
      <c r="BI49" s="162"/>
      <c r="BJ49" s="161">
        <v>16.959700000000002</v>
      </c>
      <c r="BK49" s="161">
        <v>5.3053999999999997</v>
      </c>
      <c r="BL49" s="161">
        <v>1.5097</v>
      </c>
      <c r="BM49" s="161">
        <v>1.0724</v>
      </c>
      <c r="BN49" s="161">
        <v>-56.001399999999997</v>
      </c>
      <c r="BO49" s="161">
        <v>44.801200000000001</v>
      </c>
      <c r="BP49" s="161">
        <v>44.831699999999998</v>
      </c>
      <c r="BQ49" s="161">
        <v>67.158699999999996</v>
      </c>
      <c r="BR49" s="161">
        <v>-76.796999999999997</v>
      </c>
      <c r="BS49" s="162"/>
      <c r="BT49" s="162"/>
      <c r="BU49" s="162"/>
      <c r="BV49" s="161">
        <v>21.4161</v>
      </c>
      <c r="BW49" s="161">
        <v>9.68</v>
      </c>
      <c r="BX49" s="161">
        <v>6.34</v>
      </c>
      <c r="BY49" s="161">
        <v>-12.12</v>
      </c>
      <c r="BZ49" s="161">
        <v>2.73</v>
      </c>
      <c r="CA49" s="161">
        <v>-25.581600000000002</v>
      </c>
      <c r="CB49" s="161">
        <v>-25.1797</v>
      </c>
      <c r="CC49" s="161">
        <v>27.319500000000001</v>
      </c>
      <c r="CD49" s="161">
        <v>25.877800000000001</v>
      </c>
      <c r="CE49" s="161">
        <v>-5.9379999999999997</v>
      </c>
      <c r="CF49" s="161">
        <v>-9.3249999999999993</v>
      </c>
      <c r="CG49" s="161">
        <v>-9.3869000000000007</v>
      </c>
      <c r="CH49" s="161">
        <v>16.6662</v>
      </c>
      <c r="CI49" s="161">
        <v>17.595800000000001</v>
      </c>
      <c r="CJ49" s="162"/>
      <c r="CK49" s="162"/>
      <c r="CL49" s="161">
        <v>74.5</v>
      </c>
      <c r="CM49" s="161">
        <v>-34.5</v>
      </c>
      <c r="CN49" s="161">
        <v>-2.25</v>
      </c>
      <c r="CO49" s="161">
        <v>41.758099999999999</v>
      </c>
      <c r="CP49" s="161">
        <v>41.2194</v>
      </c>
      <c r="CQ49" s="161">
        <v>40.270499999999998</v>
      </c>
      <c r="CR49" s="161">
        <v>80.335999999999999</v>
      </c>
      <c r="CS49" s="161">
        <v>80.817800000000005</v>
      </c>
      <c r="CT49" s="161">
        <v>-31.092700000000001</v>
      </c>
      <c r="CU49" s="161">
        <v>-60.281999999999996</v>
      </c>
      <c r="CV49" s="161">
        <v>-28.8733</v>
      </c>
      <c r="CW49" s="161">
        <v>2.3773</v>
      </c>
      <c r="CX49" s="161">
        <v>27.21</v>
      </c>
      <c r="CY49" s="161">
        <v>16.11</v>
      </c>
      <c r="CZ49" s="161">
        <v>9.6923999999999992</v>
      </c>
      <c r="DA49" s="161">
        <v>9.8663000000000007</v>
      </c>
      <c r="DB49" s="161">
        <v>-10.86</v>
      </c>
      <c r="DC49" s="162"/>
      <c r="DD49" s="161">
        <v>-19.5457</v>
      </c>
      <c r="DE49" s="161">
        <v>-19.099599999999999</v>
      </c>
      <c r="DF49" s="161">
        <v>26.2532</v>
      </c>
      <c r="DG49" s="161">
        <v>1.4800000000000001E-2</v>
      </c>
      <c r="DH49" s="161">
        <v>-5.5796000000000001</v>
      </c>
      <c r="DI49" s="161">
        <v>2.2999999999999998</v>
      </c>
      <c r="DJ49" s="161">
        <v>2.7</v>
      </c>
      <c r="DK49" s="161">
        <v>-6.5186000000000002</v>
      </c>
      <c r="DL49" s="161">
        <v>2.9980000000000002</v>
      </c>
      <c r="DM49" s="161">
        <v>38.645099999999999</v>
      </c>
      <c r="DN49" s="161">
        <v>11.5097</v>
      </c>
      <c r="DO49" s="161">
        <v>3.72</v>
      </c>
      <c r="DP49" s="161">
        <v>-1.65</v>
      </c>
      <c r="DQ49" s="161">
        <v>4.6844999999999999</v>
      </c>
      <c r="DR49" s="161">
        <v>-26.171500000000002</v>
      </c>
      <c r="DS49" s="161">
        <v>-2.2200000000000002</v>
      </c>
      <c r="DT49" s="161">
        <v>-2.4</v>
      </c>
      <c r="DU49" s="161">
        <v>18.8</v>
      </c>
      <c r="DV49" s="161">
        <v>21.74</v>
      </c>
      <c r="DW49" s="161">
        <v>-23.7455</v>
      </c>
      <c r="DX49" s="161">
        <v>-12.327299999999999</v>
      </c>
      <c r="DY49" s="161">
        <v>-43.5608</v>
      </c>
      <c r="DZ49" s="161">
        <v>-42.5182</v>
      </c>
      <c r="EA49" s="161">
        <v>14.4407</v>
      </c>
      <c r="EB49" s="161">
        <v>-0.42230000000000001</v>
      </c>
      <c r="EC49" s="161">
        <v>-11.1692</v>
      </c>
      <c r="ED49" s="161">
        <v>-10.964499999999999</v>
      </c>
      <c r="EE49" s="161">
        <v>-27.2776</v>
      </c>
      <c r="EF49" s="161">
        <v>-33.214700000000001</v>
      </c>
      <c r="EG49" s="161">
        <v>-10.927</v>
      </c>
      <c r="EH49" s="161">
        <v>-145.3347</v>
      </c>
      <c r="EI49" s="161">
        <v>-45.060699999999997</v>
      </c>
      <c r="EJ49" s="162"/>
      <c r="EK49" s="161">
        <v>-4.4185999999999996</v>
      </c>
      <c r="EL49" s="161">
        <v>-3.8814000000000002</v>
      </c>
      <c r="EM49" s="161">
        <v>26.7532</v>
      </c>
      <c r="EN49" s="161">
        <v>-11.8139</v>
      </c>
      <c r="EO49" s="161">
        <v>-11.5329</v>
      </c>
      <c r="EP49" s="161">
        <v>-8.7080000000000002</v>
      </c>
      <c r="EQ49" s="161">
        <v>-21.971499999999999</v>
      </c>
      <c r="ER49" s="161">
        <v>-21.636900000000001</v>
      </c>
      <c r="ES49" s="161">
        <v>20.0502</v>
      </c>
      <c r="ET49" s="162"/>
      <c r="EU49" s="161">
        <v>-10.32</v>
      </c>
      <c r="EV49" s="162"/>
      <c r="EW49" s="161">
        <v>2.2250999999999999</v>
      </c>
      <c r="EX49" s="161">
        <v>-12.4328</v>
      </c>
      <c r="EY49" s="161">
        <v>-7.2218</v>
      </c>
      <c r="EZ49" s="161">
        <v>3.8224</v>
      </c>
      <c r="FA49" s="161">
        <v>3.7921999999999998</v>
      </c>
      <c r="FB49" s="161">
        <v>19.860299999999999</v>
      </c>
      <c r="FC49" s="161">
        <v>-33.294400000000003</v>
      </c>
      <c r="FD49" s="162"/>
      <c r="FE49" s="162"/>
      <c r="FF49" s="161">
        <v>1.2135</v>
      </c>
      <c r="FG49" s="161">
        <v>2.7608000000000001</v>
      </c>
      <c r="FH49" s="161">
        <v>3.4478</v>
      </c>
      <c r="FI49" s="161">
        <v>2.4525999999999999</v>
      </c>
      <c r="FJ49" s="161">
        <v>12.726699999999999</v>
      </c>
      <c r="FK49" s="161">
        <v>12.559200000000001</v>
      </c>
      <c r="FL49" s="161">
        <v>-20.764600000000002</v>
      </c>
      <c r="FM49" s="161">
        <v>25.133099999999999</v>
      </c>
      <c r="FN49" s="161">
        <v>25.067299999999999</v>
      </c>
      <c r="FO49" s="161">
        <v>-15.151899999999999</v>
      </c>
      <c r="FP49" s="162"/>
      <c r="FQ49" s="161">
        <v>11.041399999999999</v>
      </c>
      <c r="FR49" s="161">
        <v>-20.2</v>
      </c>
      <c r="FS49" s="161">
        <v>-1.8178000000000001</v>
      </c>
      <c r="FT49" s="161">
        <v>0.35360000000000003</v>
      </c>
      <c r="FU49" s="161">
        <v>1.1499999999999999</v>
      </c>
      <c r="FV49" s="161">
        <v>3.63</v>
      </c>
      <c r="FW49" s="161">
        <v>-11.042299999999999</v>
      </c>
      <c r="FX49" s="162"/>
      <c r="FY49" s="161">
        <v>3.1640000000000001</v>
      </c>
      <c r="FZ49" s="161">
        <v>1.0529999999999999</v>
      </c>
      <c r="GA49" s="161">
        <v>2.2256</v>
      </c>
      <c r="GB49" s="161">
        <v>4.12</v>
      </c>
      <c r="GC49" s="161">
        <v>-7.2037000000000004</v>
      </c>
      <c r="GD49" s="161">
        <v>-2.3984999999999999</v>
      </c>
      <c r="GE49" s="161">
        <v>-3.6</v>
      </c>
      <c r="GF49" s="161">
        <v>26.130400000000002</v>
      </c>
      <c r="GG49" s="162"/>
      <c r="GH49" s="161">
        <v>24.308499999999999</v>
      </c>
      <c r="GI49" s="162"/>
      <c r="GJ49" s="161">
        <v>-14.4488</v>
      </c>
      <c r="GK49" s="161">
        <v>3.64</v>
      </c>
      <c r="GL49" s="162"/>
      <c r="GM49" s="162"/>
      <c r="GN49" s="161">
        <v>-13.9848</v>
      </c>
      <c r="GO49" s="161">
        <v>-6.1848000000000001</v>
      </c>
      <c r="GP49" s="161">
        <v>1.0842000000000001</v>
      </c>
      <c r="GQ49" s="161">
        <v>-32.016199999999998</v>
      </c>
      <c r="GR49" s="161">
        <v>9.33</v>
      </c>
      <c r="GS49" s="161">
        <v>8.8482000000000003</v>
      </c>
      <c r="GT49" s="161">
        <v>121.577</v>
      </c>
      <c r="GU49" s="161">
        <v>-7.6993</v>
      </c>
      <c r="GV49" s="161">
        <v>-8.2332999999999998</v>
      </c>
      <c r="GW49" s="161">
        <v>-15.641299999999999</v>
      </c>
      <c r="GX49" s="161">
        <v>2.6635</v>
      </c>
      <c r="GY49" s="161">
        <v>6.8859000000000004</v>
      </c>
      <c r="GZ49" s="161">
        <v>7.1440999999999999</v>
      </c>
      <c r="HA49" s="161">
        <v>2.1839</v>
      </c>
      <c r="HB49" s="161">
        <v>13.125999999999999</v>
      </c>
      <c r="HC49" s="161">
        <v>14.8527</v>
      </c>
      <c r="HD49" s="161">
        <v>2.1</v>
      </c>
      <c r="HE49" s="161">
        <v>-4.3243</v>
      </c>
      <c r="HF49" s="161">
        <v>33.825600000000001</v>
      </c>
      <c r="HG49" s="161">
        <v>17.575199999999999</v>
      </c>
      <c r="HH49" s="161">
        <v>34.303400000000003</v>
      </c>
      <c r="HI49" s="161">
        <v>25.1203</v>
      </c>
      <c r="HJ49" s="161">
        <v>24.274999999999999</v>
      </c>
      <c r="HK49" s="161">
        <v>-10.9017</v>
      </c>
      <c r="HL49" s="161">
        <v>-12.4649</v>
      </c>
      <c r="HM49" s="161">
        <v>0</v>
      </c>
      <c r="HN49" s="161">
        <v>-11.3865</v>
      </c>
      <c r="HO49" s="161">
        <v>50.8431</v>
      </c>
      <c r="HP49" s="162"/>
      <c r="HQ49" s="161">
        <v>-14.011900000000001</v>
      </c>
      <c r="HR49" s="161">
        <v>-13.1989</v>
      </c>
      <c r="HS49" s="161">
        <v>-13.6762</v>
      </c>
      <c r="HT49" s="161">
        <v>-13.4209</v>
      </c>
      <c r="HU49" s="161">
        <v>-1.18</v>
      </c>
      <c r="HV49" s="161">
        <v>-1.1299999999999999</v>
      </c>
      <c r="HW49" s="161">
        <v>-32.4</v>
      </c>
      <c r="HX49" s="161">
        <v>-32.4</v>
      </c>
      <c r="HY49" s="161">
        <v>2.1798999999999999</v>
      </c>
      <c r="HZ49" s="161">
        <v>-8.4</v>
      </c>
      <c r="IA49" s="162"/>
      <c r="IB49" s="161">
        <v>21.734300000000001</v>
      </c>
      <c r="IC49" s="161">
        <v>21.628299999999999</v>
      </c>
      <c r="ID49" s="161">
        <v>-18.2</v>
      </c>
      <c r="IE49" s="161">
        <v>-35</v>
      </c>
      <c r="IF49" s="161">
        <v>1.3</v>
      </c>
      <c r="IG49" s="161">
        <v>0.6</v>
      </c>
      <c r="IH49" s="162"/>
      <c r="II49" s="162"/>
      <c r="IJ49" s="161">
        <v>-73.2928</v>
      </c>
      <c r="IK49" s="161">
        <v>43.090299999999999</v>
      </c>
      <c r="IL49" s="161">
        <v>-259.48340000000002</v>
      </c>
      <c r="IM49" s="161">
        <v>-2.1888999999999998</v>
      </c>
      <c r="IN49" s="161">
        <v>-6.0674000000000001</v>
      </c>
      <c r="IO49" s="161">
        <v>82.598799999999997</v>
      </c>
      <c r="IP49" s="161">
        <v>81.083600000000004</v>
      </c>
      <c r="IQ49" s="161">
        <v>144.1242</v>
      </c>
      <c r="IR49" s="161">
        <v>64.612700000000004</v>
      </c>
      <c r="IS49" s="161">
        <v>16.622199999999999</v>
      </c>
      <c r="IT49" s="161">
        <v>13.4915</v>
      </c>
      <c r="IU49" s="161">
        <v>11.978</v>
      </c>
      <c r="IV49" s="161">
        <v>-33.221299999999999</v>
      </c>
      <c r="IW49" s="161">
        <v>186.16560000000001</v>
      </c>
      <c r="IX49" s="161">
        <v>-175.4888</v>
      </c>
      <c r="IY49" s="161">
        <v>20.1981</v>
      </c>
      <c r="IZ49" s="161">
        <v>-9.0960000000000001</v>
      </c>
      <c r="JA49" s="161">
        <v>-1.5686</v>
      </c>
      <c r="JB49" s="162"/>
      <c r="JC49" s="161">
        <v>-5.28</v>
      </c>
      <c r="JD49" s="161">
        <v>-1.27</v>
      </c>
      <c r="JE49" s="161">
        <v>-1.2769999999999999</v>
      </c>
      <c r="JF49" s="161">
        <v>0.88</v>
      </c>
      <c r="JG49" s="161">
        <v>0.48</v>
      </c>
      <c r="JH49" s="161">
        <v>-2.1476000000000002</v>
      </c>
      <c r="JI49" s="161">
        <v>-6.4744000000000002</v>
      </c>
      <c r="JJ49" s="161">
        <v>10.374599999999999</v>
      </c>
      <c r="JK49" s="161">
        <v>-2.8976999999999999</v>
      </c>
      <c r="JL49" s="161">
        <v>5.5</v>
      </c>
      <c r="JM49" s="161">
        <v>2.0099999999999998</v>
      </c>
      <c r="JN49" s="161">
        <v>0.70899999999999996</v>
      </c>
      <c r="JO49" s="161">
        <v>0</v>
      </c>
      <c r="JP49" s="161">
        <v>0</v>
      </c>
      <c r="JQ49" s="161">
        <v>3.9352</v>
      </c>
      <c r="JR49" s="161">
        <v>3.6617999999999999</v>
      </c>
      <c r="JS49" s="161">
        <v>4.1999000000000004</v>
      </c>
      <c r="JT49" s="162"/>
      <c r="JU49" s="161">
        <v>19.399999999999999</v>
      </c>
      <c r="JV49" s="161">
        <v>3.4133</v>
      </c>
      <c r="JW49" s="161">
        <v>0.06</v>
      </c>
      <c r="JX49" s="162"/>
      <c r="JY49" s="161">
        <v>0</v>
      </c>
      <c r="JZ49" s="161">
        <v>-16.566099999999999</v>
      </c>
      <c r="KA49" s="161">
        <v>-18.450800000000001</v>
      </c>
      <c r="KB49" s="161">
        <v>0</v>
      </c>
      <c r="KC49" s="161">
        <v>11.7666</v>
      </c>
      <c r="KD49" s="161">
        <v>-12.5457</v>
      </c>
      <c r="KE49" s="161">
        <v>0</v>
      </c>
      <c r="KF49" s="161">
        <v>-21.1</v>
      </c>
      <c r="KG49" s="161">
        <v>3.5</v>
      </c>
      <c r="KH49" s="162"/>
      <c r="KI49" s="161">
        <v>-47.033099999999997</v>
      </c>
    </row>
    <row r="50" spans="1:295" ht="18" customHeight="1" x14ac:dyDescent="0.25">
      <c r="A50" s="159" t="s">
        <v>82</v>
      </c>
      <c r="B50" s="159" t="s">
        <v>858</v>
      </c>
      <c r="C50" s="163">
        <v>0</v>
      </c>
      <c r="D50" s="164">
        <v>4.1245000000000003</v>
      </c>
      <c r="E50" s="164">
        <v>-9.0266999999999999</v>
      </c>
      <c r="F50" s="164">
        <v>3.5314000000000001</v>
      </c>
      <c r="G50" s="164">
        <v>11.744199999999999</v>
      </c>
      <c r="H50" s="165"/>
      <c r="I50" s="164">
        <v>8.1647999999999996</v>
      </c>
      <c r="J50" s="165"/>
      <c r="K50" s="164">
        <v>15.517099999999999</v>
      </c>
      <c r="L50" s="164">
        <v>6.1167999999999996</v>
      </c>
      <c r="M50" s="164">
        <v>5.7923999999999998</v>
      </c>
      <c r="N50" s="164">
        <v>-22.2</v>
      </c>
      <c r="O50" s="164">
        <v>-28.6</v>
      </c>
      <c r="P50" s="164">
        <v>4.4000000000000004</v>
      </c>
      <c r="Q50" s="165"/>
      <c r="R50" s="164">
        <v>-22</v>
      </c>
      <c r="S50" s="164">
        <v>5.2255000000000003</v>
      </c>
      <c r="T50" s="165"/>
      <c r="U50" s="164">
        <v>4.3452999999999999</v>
      </c>
      <c r="V50" s="164">
        <v>4.0397999999999996</v>
      </c>
      <c r="W50" s="164">
        <v>7.5313999999999997</v>
      </c>
      <c r="X50" s="164">
        <v>3.8849</v>
      </c>
      <c r="Y50" s="164">
        <v>-1.5975999999999999</v>
      </c>
      <c r="Z50" s="164">
        <v>1.6554</v>
      </c>
      <c r="AA50" s="165"/>
      <c r="AB50" s="164">
        <v>-0.86929999999999996</v>
      </c>
      <c r="AC50" s="164">
        <v>-1.337</v>
      </c>
      <c r="AD50" s="164">
        <v>-1.323</v>
      </c>
      <c r="AE50" s="164">
        <v>11.161</v>
      </c>
      <c r="AF50" s="164">
        <v>0</v>
      </c>
      <c r="AG50" s="165"/>
      <c r="AH50" s="164">
        <v>-0.63400000000000001</v>
      </c>
      <c r="AI50" s="164">
        <v>0.23100000000000001</v>
      </c>
      <c r="AJ50" s="164">
        <v>-6.9</v>
      </c>
      <c r="AK50" s="164">
        <v>-6.91</v>
      </c>
      <c r="AL50" s="165"/>
      <c r="AM50" s="164">
        <v>-16.86</v>
      </c>
      <c r="AN50" s="164">
        <v>-16.809999999999999</v>
      </c>
      <c r="AO50" s="164">
        <v>8.1879000000000008</v>
      </c>
      <c r="AP50" s="164">
        <v>3.7269999999999999</v>
      </c>
      <c r="AQ50" s="164">
        <v>19.444199999999999</v>
      </c>
      <c r="AR50" s="164">
        <v>22.1479</v>
      </c>
      <c r="AS50" s="164">
        <v>-17.2484</v>
      </c>
      <c r="AT50" s="164">
        <v>-8.1715</v>
      </c>
      <c r="AU50" s="164">
        <v>-8.6358999999999995</v>
      </c>
      <c r="AV50" s="164">
        <v>-0.36509999999999998</v>
      </c>
      <c r="AW50" s="164">
        <v>-0.3347</v>
      </c>
      <c r="AX50" s="164">
        <v>-15.9411</v>
      </c>
      <c r="AY50" s="164">
        <v>-12.726100000000001</v>
      </c>
      <c r="AZ50" s="164">
        <v>1.9851000000000001</v>
      </c>
      <c r="BA50" s="164">
        <v>9.3550000000000004</v>
      </c>
      <c r="BB50" s="164">
        <v>27.152000000000001</v>
      </c>
      <c r="BC50" s="164">
        <v>15.367100000000001</v>
      </c>
      <c r="BD50" s="164">
        <v>-4.2</v>
      </c>
      <c r="BE50" s="164">
        <v>-4.3</v>
      </c>
      <c r="BF50" s="164">
        <v>-23.190799999999999</v>
      </c>
      <c r="BG50" s="164">
        <v>-23.518899999999999</v>
      </c>
      <c r="BH50" s="164">
        <v>-2.4392</v>
      </c>
      <c r="BI50" s="165"/>
      <c r="BJ50" s="164">
        <v>17.4587</v>
      </c>
      <c r="BK50" s="164">
        <v>5.1307</v>
      </c>
      <c r="BL50" s="164">
        <v>1.0494000000000001</v>
      </c>
      <c r="BM50" s="164">
        <v>0.89710000000000001</v>
      </c>
      <c r="BN50" s="164">
        <v>-66.6524</v>
      </c>
      <c r="BO50" s="164">
        <v>46.632300000000001</v>
      </c>
      <c r="BP50" s="164">
        <v>46.7849</v>
      </c>
      <c r="BQ50" s="164">
        <v>67.803399999999996</v>
      </c>
      <c r="BR50" s="164">
        <v>-83.739199999999997</v>
      </c>
      <c r="BS50" s="165"/>
      <c r="BT50" s="165"/>
      <c r="BU50" s="165"/>
      <c r="BV50" s="164">
        <v>20.418199999999999</v>
      </c>
      <c r="BW50" s="164">
        <v>9.43</v>
      </c>
      <c r="BX50" s="164">
        <v>5.59</v>
      </c>
      <c r="BY50" s="164">
        <v>-12.93</v>
      </c>
      <c r="BZ50" s="164">
        <v>2.44</v>
      </c>
      <c r="CA50" s="164">
        <v>-25.447700000000001</v>
      </c>
      <c r="CB50" s="164">
        <v>-25.1797</v>
      </c>
      <c r="CC50" s="164">
        <v>25.834</v>
      </c>
      <c r="CD50" s="164">
        <v>24.7012</v>
      </c>
      <c r="CE50" s="164">
        <v>-6.4463999999999997</v>
      </c>
      <c r="CF50" s="164">
        <v>-11.9329</v>
      </c>
      <c r="CG50" s="164">
        <v>-12.0228</v>
      </c>
      <c r="CH50" s="164">
        <v>17.2517</v>
      </c>
      <c r="CI50" s="164">
        <v>17.6174</v>
      </c>
      <c r="CJ50" s="165"/>
      <c r="CK50" s="165"/>
      <c r="CL50" s="164">
        <v>70.900000000000006</v>
      </c>
      <c r="CM50" s="164">
        <v>-33</v>
      </c>
      <c r="CN50" s="164">
        <v>-2.35</v>
      </c>
      <c r="CO50" s="164">
        <v>38.930799999999998</v>
      </c>
      <c r="CP50" s="164">
        <v>38.299399999999999</v>
      </c>
      <c r="CQ50" s="164">
        <v>37.725000000000001</v>
      </c>
      <c r="CR50" s="164">
        <v>86.687899999999999</v>
      </c>
      <c r="CS50" s="164">
        <v>86.828599999999994</v>
      </c>
      <c r="CT50" s="164">
        <v>-32.500100000000003</v>
      </c>
      <c r="CU50" s="164">
        <v>-64.335800000000006</v>
      </c>
      <c r="CV50" s="164">
        <v>-29.655200000000001</v>
      </c>
      <c r="CW50" s="164">
        <v>2.7517999999999998</v>
      </c>
      <c r="CX50" s="164">
        <v>27.79</v>
      </c>
      <c r="CY50" s="164">
        <v>15.4</v>
      </c>
      <c r="CZ50" s="164">
        <v>9.5360999999999994</v>
      </c>
      <c r="DA50" s="164">
        <v>9.8663000000000007</v>
      </c>
      <c r="DB50" s="164">
        <v>-10.97</v>
      </c>
      <c r="DC50" s="165"/>
      <c r="DD50" s="164">
        <v>-18.694099999999999</v>
      </c>
      <c r="DE50" s="164">
        <v>-18.390699999999999</v>
      </c>
      <c r="DF50" s="164">
        <v>27.196999999999999</v>
      </c>
      <c r="DG50" s="164">
        <v>1.47E-2</v>
      </c>
      <c r="DH50" s="164">
        <v>-5.5982000000000003</v>
      </c>
      <c r="DI50" s="164">
        <v>3</v>
      </c>
      <c r="DJ50" s="164">
        <v>2.2999999999999998</v>
      </c>
      <c r="DK50" s="164">
        <v>-6.5038999999999998</v>
      </c>
      <c r="DL50" s="164">
        <v>2.6240000000000001</v>
      </c>
      <c r="DM50" s="164">
        <v>39.118200000000002</v>
      </c>
      <c r="DN50" s="164">
        <v>10.953099999999999</v>
      </c>
      <c r="DO50" s="164">
        <v>3.28</v>
      </c>
      <c r="DP50" s="164">
        <v>-1.79</v>
      </c>
      <c r="DQ50" s="164">
        <v>4.9950000000000001</v>
      </c>
      <c r="DR50" s="164">
        <v>-27.256499999999999</v>
      </c>
      <c r="DS50" s="164">
        <v>-2.2200000000000002</v>
      </c>
      <c r="DT50" s="164">
        <v>-2.33</v>
      </c>
      <c r="DU50" s="164">
        <v>14.75</v>
      </c>
      <c r="DV50" s="164">
        <v>22</v>
      </c>
      <c r="DW50" s="164">
        <v>-24.9818</v>
      </c>
      <c r="DX50" s="164">
        <v>-12.690899999999999</v>
      </c>
      <c r="DY50" s="164">
        <v>-43.210900000000002</v>
      </c>
      <c r="DZ50" s="164">
        <v>-42.427300000000002</v>
      </c>
      <c r="EA50" s="164">
        <v>14.363</v>
      </c>
      <c r="EB50" s="164">
        <v>-2.2277</v>
      </c>
      <c r="EC50" s="164">
        <v>-13.268800000000001</v>
      </c>
      <c r="ED50" s="164">
        <v>-13.0169</v>
      </c>
      <c r="EE50" s="164">
        <v>-26.848600000000001</v>
      </c>
      <c r="EF50" s="164">
        <v>-33.285699999999999</v>
      </c>
      <c r="EG50" s="164">
        <v>-11.6</v>
      </c>
      <c r="EH50" s="164">
        <v>-148.69450000000001</v>
      </c>
      <c r="EI50" s="164">
        <v>-44.487499999999997</v>
      </c>
      <c r="EJ50" s="165"/>
      <c r="EK50" s="164">
        <v>-4.0544000000000002</v>
      </c>
      <c r="EL50" s="164">
        <v>-3.6265000000000001</v>
      </c>
      <c r="EM50" s="164">
        <v>26.668600000000001</v>
      </c>
      <c r="EN50" s="164">
        <v>-12.3512</v>
      </c>
      <c r="EO50" s="164">
        <v>-11.9566</v>
      </c>
      <c r="EP50" s="164">
        <v>-7.6840000000000002</v>
      </c>
      <c r="EQ50" s="164">
        <v>-21.832699999999999</v>
      </c>
      <c r="ER50" s="164">
        <v>-21.5534</v>
      </c>
      <c r="ES50" s="164">
        <v>20.173999999999999</v>
      </c>
      <c r="ET50" s="165"/>
      <c r="EU50" s="164">
        <v>-10.02</v>
      </c>
      <c r="EV50" s="165"/>
      <c r="EW50" s="164">
        <v>2.0815000000000001</v>
      </c>
      <c r="EX50" s="164">
        <v>-13.4384</v>
      </c>
      <c r="EY50" s="164">
        <v>-6.7470999999999997</v>
      </c>
      <c r="EZ50" s="164">
        <v>4.1958000000000002</v>
      </c>
      <c r="FA50" s="164">
        <v>3.4419</v>
      </c>
      <c r="FB50" s="164">
        <v>20.571200000000001</v>
      </c>
      <c r="FC50" s="164">
        <v>-34.090299999999999</v>
      </c>
      <c r="FD50" s="165"/>
      <c r="FE50" s="165"/>
      <c r="FF50" s="164">
        <v>1.1873</v>
      </c>
      <c r="FG50" s="164">
        <v>3.4034</v>
      </c>
      <c r="FH50" s="164">
        <v>3.4180999999999999</v>
      </c>
      <c r="FI50" s="164">
        <v>2.6985999999999999</v>
      </c>
      <c r="FJ50" s="164">
        <v>12.559200000000001</v>
      </c>
      <c r="FK50" s="164">
        <v>12.726699999999999</v>
      </c>
      <c r="FL50" s="164">
        <v>-22.4391</v>
      </c>
      <c r="FM50" s="164">
        <v>24.534800000000001</v>
      </c>
      <c r="FN50" s="164">
        <v>24.668900000000001</v>
      </c>
      <c r="FO50" s="164">
        <v>-15.8652</v>
      </c>
      <c r="FP50" s="165"/>
      <c r="FQ50" s="164">
        <v>13.2241</v>
      </c>
      <c r="FR50" s="164">
        <v>-19.47</v>
      </c>
      <c r="FS50" s="164">
        <v>-2.1181000000000001</v>
      </c>
      <c r="FT50" s="164">
        <v>0.3765</v>
      </c>
      <c r="FU50" s="164">
        <v>1.27</v>
      </c>
      <c r="FV50" s="164">
        <v>1.17</v>
      </c>
      <c r="FW50" s="164">
        <v>-13.5861</v>
      </c>
      <c r="FX50" s="165"/>
      <c r="FY50" s="164">
        <v>2.9910000000000001</v>
      </c>
      <c r="FZ50" s="164">
        <v>1.071</v>
      </c>
      <c r="GA50" s="164">
        <v>2.4155000000000002</v>
      </c>
      <c r="GB50" s="164">
        <v>3.5</v>
      </c>
      <c r="GC50" s="164">
        <v>-7.5046999999999997</v>
      </c>
      <c r="GD50" s="164">
        <v>-2.0870000000000002</v>
      </c>
      <c r="GE50" s="164">
        <v>-3.38</v>
      </c>
      <c r="GF50" s="164">
        <v>25.515899999999998</v>
      </c>
      <c r="GG50" s="165"/>
      <c r="GH50" s="164">
        <v>23.964600000000001</v>
      </c>
      <c r="GI50" s="165"/>
      <c r="GJ50" s="164">
        <v>-13.995900000000001</v>
      </c>
      <c r="GK50" s="164">
        <v>3.5461</v>
      </c>
      <c r="GL50" s="165"/>
      <c r="GM50" s="165"/>
      <c r="GN50" s="164">
        <v>-13.877599999999999</v>
      </c>
      <c r="GO50" s="164">
        <v>-7.4476000000000004</v>
      </c>
      <c r="GP50" s="164">
        <v>0.60199999999999998</v>
      </c>
      <c r="GQ50" s="164">
        <v>-32.856499999999997</v>
      </c>
      <c r="GR50" s="164">
        <v>9.2429000000000006</v>
      </c>
      <c r="GS50" s="164">
        <v>9.0625999999999998</v>
      </c>
      <c r="GT50" s="164">
        <v>119.7362</v>
      </c>
      <c r="GU50" s="164">
        <v>-7.9386000000000001</v>
      </c>
      <c r="GV50" s="164">
        <v>-8.1316000000000006</v>
      </c>
      <c r="GW50" s="164">
        <v>-15.908799999999999</v>
      </c>
      <c r="GX50" s="164">
        <v>2.109</v>
      </c>
      <c r="GY50" s="164">
        <v>6.1753999999999998</v>
      </c>
      <c r="GZ50" s="164">
        <v>6.4084000000000003</v>
      </c>
      <c r="HA50" s="164">
        <v>1.3874</v>
      </c>
      <c r="HB50" s="164">
        <v>12.276199999999999</v>
      </c>
      <c r="HC50" s="164">
        <v>15.459300000000001</v>
      </c>
      <c r="HD50" s="164">
        <v>2.93</v>
      </c>
      <c r="HE50" s="164">
        <v>-3.0276999999999998</v>
      </c>
      <c r="HF50" s="164">
        <v>34.782800000000002</v>
      </c>
      <c r="HG50" s="164">
        <v>18.805199999999999</v>
      </c>
      <c r="HH50" s="164">
        <v>32.963000000000001</v>
      </c>
      <c r="HI50" s="164">
        <v>25.157900000000001</v>
      </c>
      <c r="HJ50" s="164">
        <v>24.951499999999999</v>
      </c>
      <c r="HK50" s="164">
        <v>-10.024699999999999</v>
      </c>
      <c r="HL50" s="164">
        <v>-10.862</v>
      </c>
      <c r="HM50" s="164">
        <v>0</v>
      </c>
      <c r="HN50" s="164">
        <v>-12.193899999999999</v>
      </c>
      <c r="HO50" s="165"/>
      <c r="HP50" s="165"/>
      <c r="HQ50" s="164">
        <v>-12.1387</v>
      </c>
      <c r="HR50" s="164">
        <v>-11.539899999999999</v>
      </c>
      <c r="HS50" s="164">
        <v>-12.7041</v>
      </c>
      <c r="HT50" s="164">
        <v>-12.4207</v>
      </c>
      <c r="HU50" s="164">
        <v>-0.7</v>
      </c>
      <c r="HV50" s="164">
        <v>-0.64</v>
      </c>
      <c r="HW50" s="164">
        <v>-32.299999999999997</v>
      </c>
      <c r="HX50" s="164">
        <v>-32.4</v>
      </c>
      <c r="HY50" s="164">
        <v>2.1981999999999999</v>
      </c>
      <c r="HZ50" s="164">
        <v>-9.1199999999999992</v>
      </c>
      <c r="IA50" s="165"/>
      <c r="IB50" s="164">
        <v>24.014399999999998</v>
      </c>
      <c r="IC50" s="164">
        <v>23.903600000000001</v>
      </c>
      <c r="ID50" s="164">
        <v>-18.2</v>
      </c>
      <c r="IE50" s="164">
        <v>-35.799999999999997</v>
      </c>
      <c r="IF50" s="164">
        <v>0</v>
      </c>
      <c r="IG50" s="164">
        <v>-0.5</v>
      </c>
      <c r="IH50" s="165"/>
      <c r="II50" s="165"/>
      <c r="IJ50" s="164">
        <v>-68.811000000000007</v>
      </c>
      <c r="IK50" s="164">
        <v>39.746099999999998</v>
      </c>
      <c r="IL50" s="164">
        <v>-258.4151</v>
      </c>
      <c r="IM50" s="164">
        <v>-2.1654</v>
      </c>
      <c r="IN50" s="164">
        <v>-4.0770999999999997</v>
      </c>
      <c r="IO50" s="164">
        <v>83.694199999999995</v>
      </c>
      <c r="IP50" s="164">
        <v>81.885400000000004</v>
      </c>
      <c r="IQ50" s="164">
        <v>138.68219999999999</v>
      </c>
      <c r="IR50" s="164">
        <v>63.126300000000001</v>
      </c>
      <c r="IS50" s="164">
        <v>19.023499999999999</v>
      </c>
      <c r="IT50" s="164">
        <v>13.766</v>
      </c>
      <c r="IU50" s="164">
        <v>14.304500000000001</v>
      </c>
      <c r="IV50" s="164">
        <v>-31.357199999999999</v>
      </c>
      <c r="IW50" s="164">
        <v>186.0162</v>
      </c>
      <c r="IX50" s="164">
        <v>-172.97919999999999</v>
      </c>
      <c r="IY50" s="164">
        <v>22.641200000000001</v>
      </c>
      <c r="IZ50" s="164">
        <v>-12.0304</v>
      </c>
      <c r="JA50" s="164">
        <v>-2.2717999999999998</v>
      </c>
      <c r="JB50" s="165"/>
      <c r="JC50" s="164">
        <v>-5.6</v>
      </c>
      <c r="JD50" s="164">
        <v>-1.2050000000000001</v>
      </c>
      <c r="JE50" s="164">
        <v>-1.202</v>
      </c>
      <c r="JF50" s="164">
        <v>0.32</v>
      </c>
      <c r="JG50" s="164">
        <v>0.64</v>
      </c>
      <c r="JH50" s="164">
        <v>-2.3163</v>
      </c>
      <c r="JI50" s="164">
        <v>-7.2343000000000002</v>
      </c>
      <c r="JJ50" s="164">
        <v>11.4855</v>
      </c>
      <c r="JK50" s="164">
        <v>-3.1631999999999998</v>
      </c>
      <c r="JL50" s="164">
        <v>5.6</v>
      </c>
      <c r="JM50" s="164">
        <v>1.958</v>
      </c>
      <c r="JN50" s="164">
        <v>1.25</v>
      </c>
      <c r="JO50" s="164">
        <v>0.59060000000000001</v>
      </c>
      <c r="JP50" s="164">
        <v>0.55169999999999997</v>
      </c>
      <c r="JQ50" s="164">
        <v>2.8426</v>
      </c>
      <c r="JR50" s="164">
        <v>3.7067000000000001</v>
      </c>
      <c r="JS50" s="164">
        <v>2.5672999999999999</v>
      </c>
      <c r="JT50" s="165"/>
      <c r="JU50" s="164">
        <v>20.100000000000001</v>
      </c>
      <c r="JV50" s="164">
        <v>3.2193000000000001</v>
      </c>
      <c r="JW50" s="164">
        <v>-0.09</v>
      </c>
      <c r="JX50" s="165"/>
      <c r="JY50" s="164">
        <v>0</v>
      </c>
      <c r="JZ50" s="164">
        <v>-17.526599999999998</v>
      </c>
      <c r="KA50" s="164">
        <v>-19.474</v>
      </c>
      <c r="KB50" s="164">
        <v>0</v>
      </c>
      <c r="KC50" s="164">
        <v>12.0421</v>
      </c>
      <c r="KD50" s="164">
        <v>-12.4254</v>
      </c>
      <c r="KE50" s="164">
        <v>0</v>
      </c>
      <c r="KF50" s="164">
        <v>-21.6</v>
      </c>
      <c r="KG50" s="164">
        <v>4.9000000000000004</v>
      </c>
      <c r="KH50" s="165"/>
      <c r="KI50" s="164">
        <v>-49.243400000000001</v>
      </c>
    </row>
    <row r="51" spans="1:295" ht="18" customHeight="1" x14ac:dyDescent="0.25">
      <c r="A51" s="159" t="s">
        <v>82</v>
      </c>
      <c r="B51" s="159" t="s">
        <v>859</v>
      </c>
      <c r="C51" s="163">
        <v>0</v>
      </c>
      <c r="D51" s="164">
        <v>3.8460999999999999</v>
      </c>
      <c r="E51" s="164">
        <v>-8.7196999999999996</v>
      </c>
      <c r="F51" s="164">
        <v>3.4432999999999998</v>
      </c>
      <c r="G51" s="164">
        <v>11.4932</v>
      </c>
      <c r="H51" s="165"/>
      <c r="I51" s="164">
        <v>7.2652999999999999</v>
      </c>
      <c r="J51" s="165"/>
      <c r="K51" s="164">
        <v>15.735799999999999</v>
      </c>
      <c r="L51" s="164">
        <v>5.9767999999999999</v>
      </c>
      <c r="M51" s="164">
        <v>5.7386999999999997</v>
      </c>
      <c r="N51" s="164">
        <v>-22.2</v>
      </c>
      <c r="O51" s="164">
        <v>-24.2</v>
      </c>
      <c r="P51" s="164">
        <v>2.2000000000000002</v>
      </c>
      <c r="Q51" s="164">
        <v>1.6559999999999999</v>
      </c>
      <c r="R51" s="164">
        <v>-17.600000000000001</v>
      </c>
      <c r="S51" s="164">
        <v>4.8593000000000002</v>
      </c>
      <c r="T51" s="165"/>
      <c r="U51" s="164">
        <v>3.9005000000000001</v>
      </c>
      <c r="V51" s="164">
        <v>3.8719999999999999</v>
      </c>
      <c r="W51" s="164">
        <v>7.3834</v>
      </c>
      <c r="X51" s="164">
        <v>3.6728000000000001</v>
      </c>
      <c r="Y51" s="164">
        <v>-1.5975999999999999</v>
      </c>
      <c r="Z51" s="164">
        <v>1.8147</v>
      </c>
      <c r="AA51" s="165"/>
      <c r="AB51" s="164">
        <v>-1.2166999999999999</v>
      </c>
      <c r="AC51" s="164">
        <v>-1.121</v>
      </c>
      <c r="AD51" s="164">
        <v>-1.095</v>
      </c>
      <c r="AE51" s="164">
        <v>11.005000000000001</v>
      </c>
      <c r="AF51" s="164">
        <v>0</v>
      </c>
      <c r="AG51" s="164">
        <v>-8.8000000000000007</v>
      </c>
      <c r="AH51" s="164">
        <v>-0.45400000000000001</v>
      </c>
      <c r="AI51" s="164">
        <v>0.223</v>
      </c>
      <c r="AJ51" s="164">
        <v>-2.85</v>
      </c>
      <c r="AK51" s="164">
        <v>-2.81</v>
      </c>
      <c r="AL51" s="165"/>
      <c r="AM51" s="164">
        <v>-17.37</v>
      </c>
      <c r="AN51" s="164">
        <v>-17.48</v>
      </c>
      <c r="AO51" s="164">
        <v>8.0938999999999997</v>
      </c>
      <c r="AP51" s="164">
        <v>3.7768000000000002</v>
      </c>
      <c r="AQ51" s="164">
        <v>18.975899999999999</v>
      </c>
      <c r="AR51" s="164">
        <v>19.9499</v>
      </c>
      <c r="AS51" s="164">
        <v>-18.669499999999999</v>
      </c>
      <c r="AT51" s="164">
        <v>-6.9659000000000004</v>
      </c>
      <c r="AU51" s="164">
        <v>-7.0087999999999999</v>
      </c>
      <c r="AV51" s="164">
        <v>6.2337999999999996</v>
      </c>
      <c r="AW51" s="164">
        <v>6.9394</v>
      </c>
      <c r="AX51" s="164">
        <v>-18.888200000000001</v>
      </c>
      <c r="AY51" s="164">
        <v>-16.209099999999999</v>
      </c>
      <c r="AZ51" s="164">
        <v>1.9851000000000001</v>
      </c>
      <c r="BA51" s="164">
        <v>8.9600000000000009</v>
      </c>
      <c r="BB51" s="164">
        <v>33.276299999999999</v>
      </c>
      <c r="BC51" s="164">
        <v>13.525399999999999</v>
      </c>
      <c r="BD51" s="164">
        <v>-3.2</v>
      </c>
      <c r="BE51" s="164">
        <v>-3.4</v>
      </c>
      <c r="BF51" s="164">
        <v>-22.4267</v>
      </c>
      <c r="BG51" s="164">
        <v>-22.686399999999999</v>
      </c>
      <c r="BH51" s="164">
        <v>-2.5754999999999999</v>
      </c>
      <c r="BI51" s="165"/>
      <c r="BJ51" s="164">
        <v>17.361899999999999</v>
      </c>
      <c r="BK51" s="164">
        <v>5.1304999999999996</v>
      </c>
      <c r="BL51" s="164">
        <v>1.0778000000000001</v>
      </c>
      <c r="BM51" s="164">
        <v>0.95399999999999996</v>
      </c>
      <c r="BN51" s="164">
        <v>-51.850900000000003</v>
      </c>
      <c r="BO51" s="164">
        <v>47.578299999999999</v>
      </c>
      <c r="BP51" s="164">
        <v>48.4634</v>
      </c>
      <c r="BQ51" s="164">
        <v>50.162399999999998</v>
      </c>
      <c r="BR51" s="164">
        <v>-80.7834</v>
      </c>
      <c r="BS51" s="165"/>
      <c r="BT51" s="165"/>
      <c r="BU51" s="165"/>
      <c r="BV51" s="164">
        <v>22.563800000000001</v>
      </c>
      <c r="BW51" s="164">
        <v>9.75</v>
      </c>
      <c r="BX51" s="164">
        <v>4.6399999999999997</v>
      </c>
      <c r="BY51" s="164">
        <v>-12.15</v>
      </c>
      <c r="BZ51" s="164">
        <v>7.49</v>
      </c>
      <c r="CA51" s="164">
        <v>-25.581600000000002</v>
      </c>
      <c r="CB51" s="164">
        <v>-25.715599999999998</v>
      </c>
      <c r="CC51" s="164">
        <v>28.3996</v>
      </c>
      <c r="CD51" s="164">
        <v>27.700299999999999</v>
      </c>
      <c r="CE51" s="164">
        <v>-3.9878</v>
      </c>
      <c r="CF51" s="164">
        <v>-6.0799000000000003</v>
      </c>
      <c r="CG51" s="164">
        <v>-6.5010000000000003</v>
      </c>
      <c r="CH51" s="164">
        <v>18.065200000000001</v>
      </c>
      <c r="CI51" s="164">
        <v>16.707699999999999</v>
      </c>
      <c r="CJ51" s="165"/>
      <c r="CK51" s="165"/>
      <c r="CL51" s="164">
        <v>70</v>
      </c>
      <c r="CM51" s="164">
        <v>-30.7</v>
      </c>
      <c r="CN51" s="164">
        <v>-2.33</v>
      </c>
      <c r="CO51" s="164">
        <v>42.057400000000001</v>
      </c>
      <c r="CP51" s="164">
        <v>42.423900000000003</v>
      </c>
      <c r="CQ51" s="164">
        <v>41.243600000000001</v>
      </c>
      <c r="CR51" s="164">
        <v>85.46</v>
      </c>
      <c r="CS51" s="164">
        <v>84.278099999999995</v>
      </c>
      <c r="CT51" s="164">
        <v>-30.242899999999999</v>
      </c>
      <c r="CU51" s="164">
        <v>-65.456400000000002</v>
      </c>
      <c r="CV51" s="164">
        <v>-27.889399999999998</v>
      </c>
      <c r="CW51" s="164">
        <v>2.9249999999999998</v>
      </c>
      <c r="CX51" s="164">
        <v>26.06</v>
      </c>
      <c r="CY51" s="164">
        <v>15.81</v>
      </c>
      <c r="CZ51" s="164">
        <v>9.0673999999999992</v>
      </c>
      <c r="DA51" s="164">
        <v>9.4756999999999998</v>
      </c>
      <c r="DB51" s="164">
        <v>-11.07</v>
      </c>
      <c r="DC51" s="165"/>
      <c r="DD51" s="164">
        <v>-18.463799999999999</v>
      </c>
      <c r="DE51" s="164">
        <v>-18.162299999999998</v>
      </c>
      <c r="DF51" s="164">
        <v>24.604500000000002</v>
      </c>
      <c r="DG51" s="164">
        <v>1.46E-2</v>
      </c>
      <c r="DH51" s="164">
        <v>-5.6353999999999997</v>
      </c>
      <c r="DI51" s="164">
        <v>2.2999999999999998</v>
      </c>
      <c r="DJ51" s="164">
        <v>2.2000000000000002</v>
      </c>
      <c r="DK51" s="164">
        <v>-5.8959999999999999</v>
      </c>
      <c r="DL51" s="164">
        <v>2.2498999999999998</v>
      </c>
      <c r="DM51" s="164">
        <v>36.279299999999999</v>
      </c>
      <c r="DN51" s="164">
        <v>10.0253</v>
      </c>
      <c r="DO51" s="164">
        <v>2.5</v>
      </c>
      <c r="DP51" s="164">
        <v>-1.05</v>
      </c>
      <c r="DQ51" s="164">
        <v>6.6014999999999997</v>
      </c>
      <c r="DR51" s="164">
        <v>-23.9664</v>
      </c>
      <c r="DS51" s="164">
        <v>-2.19</v>
      </c>
      <c r="DT51" s="164">
        <v>-2.2000000000000002</v>
      </c>
      <c r="DU51" s="164">
        <v>14.38</v>
      </c>
      <c r="DV51" s="164">
        <v>21.66</v>
      </c>
      <c r="DW51" s="164">
        <v>-21.127300000000002</v>
      </c>
      <c r="DX51" s="164">
        <v>-10.7818</v>
      </c>
      <c r="DY51" s="164">
        <v>-42.685099999999998</v>
      </c>
      <c r="DZ51" s="164">
        <v>-42.045499999999997</v>
      </c>
      <c r="EA51" s="164">
        <v>16.668199999999999</v>
      </c>
      <c r="EB51" s="164">
        <v>-0.82389999999999997</v>
      </c>
      <c r="EC51" s="164">
        <v>-11.842599999999999</v>
      </c>
      <c r="ED51" s="164">
        <v>-11.4465</v>
      </c>
      <c r="EE51" s="164">
        <v>-25.1279</v>
      </c>
      <c r="EF51" s="164">
        <v>-31.9605</v>
      </c>
      <c r="EG51" s="164">
        <v>-11.898</v>
      </c>
      <c r="EH51" s="164">
        <v>-129.06129999999999</v>
      </c>
      <c r="EI51" s="164">
        <v>-46.048999999999999</v>
      </c>
      <c r="EJ51" s="165"/>
      <c r="EK51" s="164">
        <v>-6.4634999999999998</v>
      </c>
      <c r="EL51" s="164">
        <v>-5.9413</v>
      </c>
      <c r="EM51" s="164">
        <v>27.207100000000001</v>
      </c>
      <c r="EN51" s="164">
        <v>-13.989800000000001</v>
      </c>
      <c r="EO51" s="164">
        <v>-13.354200000000001</v>
      </c>
      <c r="EP51" s="164">
        <v>-7.6840000000000002</v>
      </c>
      <c r="EQ51" s="164">
        <v>-22.504899999999999</v>
      </c>
      <c r="ER51" s="164">
        <v>-22.2302</v>
      </c>
      <c r="ES51" s="164">
        <v>19.909700000000001</v>
      </c>
      <c r="ET51" s="165"/>
      <c r="EU51" s="164">
        <v>-9.17</v>
      </c>
      <c r="EV51" s="164">
        <v>0.1</v>
      </c>
      <c r="EW51" s="164">
        <v>1.9643999999999999</v>
      </c>
      <c r="EX51" s="164">
        <v>-16.446000000000002</v>
      </c>
      <c r="EY51" s="164">
        <v>-6.9856999999999996</v>
      </c>
      <c r="EZ51" s="164">
        <v>4.0065999999999997</v>
      </c>
      <c r="FA51" s="164">
        <v>3.6408999999999998</v>
      </c>
      <c r="FB51" s="164">
        <v>19.035599999999999</v>
      </c>
      <c r="FC51" s="164">
        <v>-34.470300000000002</v>
      </c>
      <c r="FD51" s="165"/>
      <c r="FE51" s="165"/>
      <c r="FF51" s="164">
        <v>1.1720999999999999</v>
      </c>
      <c r="FG51" s="164">
        <v>2.5186000000000002</v>
      </c>
      <c r="FH51" s="164">
        <v>0</v>
      </c>
      <c r="FI51" s="164">
        <v>0</v>
      </c>
      <c r="FJ51" s="164">
        <v>13.3965</v>
      </c>
      <c r="FK51" s="164">
        <v>12.8941</v>
      </c>
      <c r="FL51" s="164">
        <v>-18.252700000000001</v>
      </c>
      <c r="FM51" s="164">
        <v>24.199200000000001</v>
      </c>
      <c r="FN51" s="164">
        <v>24.4861</v>
      </c>
      <c r="FO51" s="164">
        <v>-12.139900000000001</v>
      </c>
      <c r="FP51" s="165"/>
      <c r="FQ51" s="164">
        <v>11.041399999999999</v>
      </c>
      <c r="FR51" s="164">
        <v>-18.670000000000002</v>
      </c>
      <c r="FS51" s="164">
        <v>-2.5063</v>
      </c>
      <c r="FT51" s="164">
        <v>0.31519999999999998</v>
      </c>
      <c r="FU51" s="164">
        <v>0.99</v>
      </c>
      <c r="FV51" s="164">
        <v>1.43</v>
      </c>
      <c r="FW51" s="164">
        <v>-12.1844</v>
      </c>
      <c r="FX51" s="164">
        <v>0</v>
      </c>
      <c r="FY51" s="164">
        <v>3.0129999999999999</v>
      </c>
      <c r="FZ51" s="164">
        <v>1.109</v>
      </c>
      <c r="GA51" s="164">
        <v>2.4241000000000001</v>
      </c>
      <c r="GB51" s="164">
        <v>4.0199999999999996</v>
      </c>
      <c r="GC51" s="164">
        <v>-10.965400000000001</v>
      </c>
      <c r="GD51" s="164">
        <v>-6.3432000000000004</v>
      </c>
      <c r="GE51" s="164">
        <v>-3</v>
      </c>
      <c r="GF51" s="164">
        <v>26.115600000000001</v>
      </c>
      <c r="GG51" s="165"/>
      <c r="GH51" s="164">
        <v>22.443300000000001</v>
      </c>
      <c r="GI51" s="165"/>
      <c r="GJ51" s="164">
        <v>-12.9255</v>
      </c>
      <c r="GK51" s="164">
        <v>3.3098000000000001</v>
      </c>
      <c r="GL51" s="165"/>
      <c r="GM51" s="165"/>
      <c r="GN51" s="164">
        <v>-13.379</v>
      </c>
      <c r="GO51" s="164">
        <v>-10.6013</v>
      </c>
      <c r="GP51" s="164">
        <v>0.77739999999999998</v>
      </c>
      <c r="GQ51" s="164">
        <v>-31.512</v>
      </c>
      <c r="GR51" s="164">
        <v>8.1222999999999992</v>
      </c>
      <c r="GS51" s="164">
        <v>8.9301999999999992</v>
      </c>
      <c r="GT51" s="164">
        <v>135.4907</v>
      </c>
      <c r="GU51" s="164">
        <v>-8.1028000000000002</v>
      </c>
      <c r="GV51" s="164">
        <v>-7.7411000000000003</v>
      </c>
      <c r="GW51" s="164">
        <v>-15.3559</v>
      </c>
      <c r="GX51" s="164">
        <v>1.9303999999999999</v>
      </c>
      <c r="GY51" s="164">
        <v>5.5747999999999998</v>
      </c>
      <c r="GZ51" s="164">
        <v>5.8071999999999999</v>
      </c>
      <c r="HA51" s="164">
        <v>1</v>
      </c>
      <c r="HB51" s="164">
        <v>15.6159</v>
      </c>
      <c r="HC51" s="164">
        <v>17.338799999999999</v>
      </c>
      <c r="HD51" s="164">
        <v>4.6100000000000003</v>
      </c>
      <c r="HE51" s="164">
        <v>-5.1353</v>
      </c>
      <c r="HF51" s="164">
        <v>36.880099999999999</v>
      </c>
      <c r="HG51" s="164">
        <v>23.944199999999999</v>
      </c>
      <c r="HH51" s="164">
        <v>30.3339</v>
      </c>
      <c r="HI51" s="164">
        <v>25.710599999999999</v>
      </c>
      <c r="HJ51" s="164">
        <v>26.940799999999999</v>
      </c>
      <c r="HK51" s="164">
        <v>-11.3369</v>
      </c>
      <c r="HL51" s="164">
        <v>-12.6205</v>
      </c>
      <c r="HM51" s="164">
        <v>0</v>
      </c>
      <c r="HN51" s="164">
        <v>0</v>
      </c>
      <c r="HO51" s="165"/>
      <c r="HP51" s="165"/>
      <c r="HQ51" s="164">
        <v>-12.973699999999999</v>
      </c>
      <c r="HR51" s="164">
        <v>-12.699</v>
      </c>
      <c r="HS51" s="164">
        <v>-12.1745</v>
      </c>
      <c r="HT51" s="164">
        <v>-12.100199999999999</v>
      </c>
      <c r="HU51" s="164">
        <v>0.03</v>
      </c>
      <c r="HV51" s="164">
        <v>0.09</v>
      </c>
      <c r="HW51" s="164">
        <v>-30.6</v>
      </c>
      <c r="HX51" s="164">
        <v>-31.1</v>
      </c>
      <c r="HY51" s="164">
        <v>2.4270999999999998</v>
      </c>
      <c r="HZ51" s="164">
        <v>-9.2799999999999994</v>
      </c>
      <c r="IA51" s="165"/>
      <c r="IB51" s="164">
        <v>24.134899999999998</v>
      </c>
      <c r="IC51" s="164">
        <v>24.027999999999999</v>
      </c>
      <c r="ID51" s="164">
        <v>-19.5</v>
      </c>
      <c r="IE51" s="164">
        <v>-35.799999999999997</v>
      </c>
      <c r="IF51" s="164">
        <v>-0.3</v>
      </c>
      <c r="IG51" s="164">
        <v>-1.3</v>
      </c>
      <c r="IH51" s="164">
        <v>-17.3748</v>
      </c>
      <c r="II51" s="164">
        <v>-17.2927</v>
      </c>
      <c r="IJ51" s="164">
        <v>-58.411000000000001</v>
      </c>
      <c r="IK51" s="164">
        <v>39.393000000000001</v>
      </c>
      <c r="IL51" s="164">
        <v>-261.79579999999999</v>
      </c>
      <c r="IM51" s="164">
        <v>-4.8045</v>
      </c>
      <c r="IN51" s="164">
        <v>-2.7461000000000002</v>
      </c>
      <c r="IO51" s="164">
        <v>86.217600000000004</v>
      </c>
      <c r="IP51" s="164">
        <v>74.449799999999996</v>
      </c>
      <c r="IQ51" s="164">
        <v>138.27959999999999</v>
      </c>
      <c r="IR51" s="164">
        <v>64.976500000000001</v>
      </c>
      <c r="IS51" s="164">
        <v>22.987300000000001</v>
      </c>
      <c r="IT51" s="164">
        <v>18.9909</v>
      </c>
      <c r="IU51" s="164">
        <v>15.9861</v>
      </c>
      <c r="IV51" s="164">
        <v>-27.870100000000001</v>
      </c>
      <c r="IW51" s="164">
        <v>191.7311</v>
      </c>
      <c r="IX51" s="164">
        <v>-173.87389999999999</v>
      </c>
      <c r="IY51" s="164">
        <v>29.187200000000001</v>
      </c>
      <c r="IZ51" s="164">
        <v>-19.983799999999999</v>
      </c>
      <c r="JA51" s="164">
        <v>-0.74829999999999997</v>
      </c>
      <c r="JB51" s="165"/>
      <c r="JC51" s="164">
        <v>-4.8</v>
      </c>
      <c r="JD51" s="164">
        <v>-1.2689999999999999</v>
      </c>
      <c r="JE51" s="164">
        <v>-1.2709999999999999</v>
      </c>
      <c r="JF51" s="164">
        <v>0.16</v>
      </c>
      <c r="JG51" s="164">
        <v>0.88</v>
      </c>
      <c r="JH51" s="164">
        <v>-2.2239</v>
      </c>
      <c r="JI51" s="164">
        <v>-7.1763000000000003</v>
      </c>
      <c r="JJ51" s="164">
        <v>11.253500000000001</v>
      </c>
      <c r="JK51" s="164">
        <v>-3.6606000000000001</v>
      </c>
      <c r="JL51" s="164">
        <v>5.5</v>
      </c>
      <c r="JM51" s="164">
        <v>3.3660000000000001</v>
      </c>
      <c r="JN51" s="164">
        <v>3.3849999999999998</v>
      </c>
      <c r="JO51" s="164">
        <v>0.93730000000000002</v>
      </c>
      <c r="JP51" s="164">
        <v>0.91520000000000001</v>
      </c>
      <c r="JQ51" s="164">
        <v>4.0438000000000001</v>
      </c>
      <c r="JR51" s="164">
        <v>4.3878000000000004</v>
      </c>
      <c r="JS51" s="164">
        <v>3.1775000000000002</v>
      </c>
      <c r="JT51" s="165"/>
      <c r="JU51" s="164">
        <v>20.3</v>
      </c>
      <c r="JV51" s="164">
        <v>3.2942999999999998</v>
      </c>
      <c r="JW51" s="164">
        <v>-0.08</v>
      </c>
      <c r="JX51" s="165"/>
      <c r="JY51" s="164">
        <v>-4.2244999999999999</v>
      </c>
      <c r="JZ51" s="164">
        <v>-15.6585</v>
      </c>
      <c r="KA51" s="164">
        <v>-17.801500000000001</v>
      </c>
      <c r="KB51" s="164">
        <v>-1.8895999999999999</v>
      </c>
      <c r="KC51" s="164">
        <v>10.7758</v>
      </c>
      <c r="KD51" s="164">
        <v>-11.122400000000001</v>
      </c>
      <c r="KE51" s="164">
        <v>0</v>
      </c>
      <c r="KF51" s="164">
        <v>-22.3</v>
      </c>
      <c r="KG51" s="164">
        <v>5.0999999999999996</v>
      </c>
      <c r="KH51" s="165"/>
      <c r="KI51" s="164">
        <v>-48.257300000000001</v>
      </c>
    </row>
    <row r="52" spans="1:295" ht="18" customHeight="1" x14ac:dyDescent="0.25">
      <c r="A52" s="159" t="s">
        <v>82</v>
      </c>
      <c r="B52" s="159" t="s">
        <v>860</v>
      </c>
      <c r="C52" s="163">
        <v>0</v>
      </c>
      <c r="D52" s="164">
        <v>3.4823</v>
      </c>
      <c r="E52" s="164">
        <v>-8.0228000000000002</v>
      </c>
      <c r="F52" s="164">
        <v>3.2692999999999999</v>
      </c>
      <c r="G52" s="164">
        <v>11.1096</v>
      </c>
      <c r="H52" s="165"/>
      <c r="I52" s="164">
        <v>14.649100000000001</v>
      </c>
      <c r="J52" s="165"/>
      <c r="K52" s="164">
        <v>14.0899</v>
      </c>
      <c r="L52" s="164">
        <v>5.2948000000000004</v>
      </c>
      <c r="M52" s="164">
        <v>4.9387999999999996</v>
      </c>
      <c r="N52" s="164">
        <v>-22.2</v>
      </c>
      <c r="O52" s="164">
        <v>-24.2</v>
      </c>
      <c r="P52" s="164">
        <v>0</v>
      </c>
      <c r="Q52" s="165"/>
      <c r="R52" s="165"/>
      <c r="S52" s="164">
        <v>4.4257</v>
      </c>
      <c r="T52" s="165"/>
      <c r="U52" s="164">
        <v>4.0692000000000004</v>
      </c>
      <c r="V52" s="164">
        <v>3.9285999999999999</v>
      </c>
      <c r="W52" s="164">
        <v>7.2725</v>
      </c>
      <c r="X52" s="164">
        <v>3.8287</v>
      </c>
      <c r="Y52" s="164">
        <v>-1.4959</v>
      </c>
      <c r="Z52" s="164">
        <v>2.6227999999999998</v>
      </c>
      <c r="AA52" s="165"/>
      <c r="AB52" s="164">
        <v>-1.1894</v>
      </c>
      <c r="AC52" s="164">
        <v>-1.1970000000000001</v>
      </c>
      <c r="AD52" s="164">
        <v>-1.1930000000000001</v>
      </c>
      <c r="AE52" s="164">
        <v>11.138999999999999</v>
      </c>
      <c r="AF52" s="164">
        <v>0</v>
      </c>
      <c r="AG52" s="164">
        <v>-11</v>
      </c>
      <c r="AH52" s="164">
        <v>-0.443</v>
      </c>
      <c r="AI52" s="164">
        <v>0.21299999999999999</v>
      </c>
      <c r="AJ52" s="164">
        <v>-1.6</v>
      </c>
      <c r="AK52" s="164">
        <v>-1.61</v>
      </c>
      <c r="AL52" s="165"/>
      <c r="AM52" s="164">
        <v>-18.95</v>
      </c>
      <c r="AN52" s="164">
        <v>-18.989999999999998</v>
      </c>
      <c r="AO52" s="164">
        <v>7.9156000000000004</v>
      </c>
      <c r="AP52" s="164">
        <v>3.8075000000000001</v>
      </c>
      <c r="AQ52" s="164">
        <v>16.211600000000001</v>
      </c>
      <c r="AR52" s="164">
        <v>18.668399999999998</v>
      </c>
      <c r="AS52" s="164">
        <v>-18.456900000000001</v>
      </c>
      <c r="AT52" s="164">
        <v>-1.0717000000000001</v>
      </c>
      <c r="AU52" s="164">
        <v>-1.5069999999999999</v>
      </c>
      <c r="AV52" s="164">
        <v>11.1402</v>
      </c>
      <c r="AW52" s="164">
        <v>14.569000000000001</v>
      </c>
      <c r="AX52" s="164">
        <v>-19.558</v>
      </c>
      <c r="AY52" s="164">
        <v>-17.4147</v>
      </c>
      <c r="AZ52" s="164">
        <v>2.3795999999999999</v>
      </c>
      <c r="BA52" s="164">
        <v>10.4062</v>
      </c>
      <c r="BB52" s="164">
        <v>20.4407</v>
      </c>
      <c r="BC52" s="164">
        <v>13.0283</v>
      </c>
      <c r="BD52" s="164">
        <v>-5</v>
      </c>
      <c r="BE52" s="164">
        <v>-5.0999999999999996</v>
      </c>
      <c r="BF52" s="164">
        <v>-28.527000000000001</v>
      </c>
      <c r="BG52" s="164">
        <v>-27.0945</v>
      </c>
      <c r="BH52" s="164">
        <v>-2.3363999999999998</v>
      </c>
      <c r="BI52" s="165"/>
      <c r="BJ52" s="164">
        <v>9.3740000000000006</v>
      </c>
      <c r="BK52" s="164">
        <v>4.3941999999999997</v>
      </c>
      <c r="BL52" s="164">
        <v>2.3025000000000002</v>
      </c>
      <c r="BM52" s="164">
        <v>1.5183</v>
      </c>
      <c r="BN52" s="164">
        <v>-50.447099999999999</v>
      </c>
      <c r="BO52" s="164">
        <v>20.294799999999999</v>
      </c>
      <c r="BP52" s="164">
        <v>20.355799999999999</v>
      </c>
      <c r="BQ52" s="164">
        <v>67.709500000000006</v>
      </c>
      <c r="BR52" s="164">
        <v>-110.1901</v>
      </c>
      <c r="BS52" s="165"/>
      <c r="BT52" s="165"/>
      <c r="BU52" s="165"/>
      <c r="BV52" s="164">
        <v>19.070900000000002</v>
      </c>
      <c r="BW52" s="164">
        <v>10.210000000000001</v>
      </c>
      <c r="BX52" s="164">
        <v>4.79</v>
      </c>
      <c r="BY52" s="164">
        <v>-13.07</v>
      </c>
      <c r="BZ52" s="164">
        <v>6.86</v>
      </c>
      <c r="CA52" s="164">
        <v>-25.1797</v>
      </c>
      <c r="CB52" s="164">
        <v>-25.447700000000001</v>
      </c>
      <c r="CC52" s="164">
        <v>32.1569</v>
      </c>
      <c r="CD52" s="164">
        <v>31.222100000000001</v>
      </c>
      <c r="CE52" s="164">
        <v>-4.4208999999999996</v>
      </c>
      <c r="CF52" s="164">
        <v>-16.6496</v>
      </c>
      <c r="CG52" s="164">
        <v>-16.487400000000001</v>
      </c>
      <c r="CH52" s="164">
        <v>9.0189000000000004</v>
      </c>
      <c r="CI52" s="164">
        <v>11.999599999999999</v>
      </c>
      <c r="CJ52" s="165"/>
      <c r="CK52" s="165"/>
      <c r="CL52" s="164">
        <v>57.1</v>
      </c>
      <c r="CM52" s="164">
        <v>-22.3</v>
      </c>
      <c r="CN52" s="164">
        <v>-2.16</v>
      </c>
      <c r="CO52" s="164">
        <v>33.828600000000002</v>
      </c>
      <c r="CP52" s="164">
        <v>33.8536</v>
      </c>
      <c r="CQ52" s="164">
        <v>32.733899999999998</v>
      </c>
      <c r="CR52" s="164">
        <v>62.800800000000002</v>
      </c>
      <c r="CS52" s="164">
        <v>61.303699999999999</v>
      </c>
      <c r="CT52" s="164">
        <v>-27.3446</v>
      </c>
      <c r="CU52" s="164">
        <v>-44.308999999999997</v>
      </c>
      <c r="CV52" s="164">
        <v>-25.948599999999999</v>
      </c>
      <c r="CW52" s="164">
        <v>2.9565000000000001</v>
      </c>
      <c r="CX52" s="164">
        <v>24.64</v>
      </c>
      <c r="CY52" s="164">
        <v>18.43</v>
      </c>
      <c r="CZ52" s="164">
        <v>8.2860999999999994</v>
      </c>
      <c r="DA52" s="164">
        <v>8.4991000000000003</v>
      </c>
      <c r="DB52" s="164">
        <v>-10.25</v>
      </c>
      <c r="DC52" s="165"/>
      <c r="DD52" s="164">
        <v>-13.3581</v>
      </c>
      <c r="DE52" s="164">
        <v>-12.9597</v>
      </c>
      <c r="DF52" s="164">
        <v>22.9998</v>
      </c>
      <c r="DG52" s="164">
        <v>1.47E-2</v>
      </c>
      <c r="DH52" s="164">
        <v>-5.2396000000000003</v>
      </c>
      <c r="DI52" s="164">
        <v>6.7</v>
      </c>
      <c r="DJ52" s="164">
        <v>6.9</v>
      </c>
      <c r="DK52" s="164">
        <v>-6.3989000000000003</v>
      </c>
      <c r="DL52" s="164">
        <v>0.75390000000000001</v>
      </c>
      <c r="DM52" s="164">
        <v>34.702199999999998</v>
      </c>
      <c r="DN52" s="164">
        <v>8.1699000000000002</v>
      </c>
      <c r="DO52" s="164">
        <v>1.3</v>
      </c>
      <c r="DP52" s="164">
        <v>-0.32</v>
      </c>
      <c r="DQ52" s="164">
        <v>7.5330000000000004</v>
      </c>
      <c r="DR52" s="164">
        <v>-21.586200000000002</v>
      </c>
      <c r="DS52" s="164">
        <v>-2.15</v>
      </c>
      <c r="DT52" s="164">
        <v>-2.25</v>
      </c>
      <c r="DU52" s="164">
        <v>13.54</v>
      </c>
      <c r="DV52" s="164">
        <v>20.56</v>
      </c>
      <c r="DW52" s="164">
        <v>-19.0364</v>
      </c>
      <c r="DX52" s="164">
        <v>-9.7090999999999994</v>
      </c>
      <c r="DY52" s="164">
        <v>-42.719000000000001</v>
      </c>
      <c r="DZ52" s="164">
        <v>-41.827300000000001</v>
      </c>
      <c r="EA52" s="164">
        <v>15.6853</v>
      </c>
      <c r="EB52" s="164">
        <v>-3.1036999999999999</v>
      </c>
      <c r="EC52" s="164">
        <v>-13.6768</v>
      </c>
      <c r="ED52" s="164">
        <v>-13.372400000000001</v>
      </c>
      <c r="EE52" s="164">
        <v>-26.427700000000002</v>
      </c>
      <c r="EF52" s="164">
        <v>-32.377699999999997</v>
      </c>
      <c r="EG52" s="164">
        <v>-11.481999999999999</v>
      </c>
      <c r="EH52" s="164">
        <v>-152.53270000000001</v>
      </c>
      <c r="EI52" s="164">
        <v>-38.525500000000001</v>
      </c>
      <c r="EJ52" s="165"/>
      <c r="EK52" s="164">
        <v>-6.2125000000000004</v>
      </c>
      <c r="EL52" s="164">
        <v>-5.8623000000000003</v>
      </c>
      <c r="EM52" s="164">
        <v>26.898499999999999</v>
      </c>
      <c r="EN52" s="164">
        <v>-13.8201</v>
      </c>
      <c r="EO52" s="164">
        <v>-13.1349</v>
      </c>
      <c r="EP52" s="164">
        <v>-8.7080000000000002</v>
      </c>
      <c r="EQ52" s="164">
        <v>-22.1098</v>
      </c>
      <c r="ER52" s="164">
        <v>-21.553799999999999</v>
      </c>
      <c r="ES52" s="164">
        <v>19.818899999999999</v>
      </c>
      <c r="ET52" s="165"/>
      <c r="EU52" s="164">
        <v>-8.6300000000000008</v>
      </c>
      <c r="EV52" s="164">
        <v>0</v>
      </c>
      <c r="EW52" s="164">
        <v>1.7424999999999999</v>
      </c>
      <c r="EX52" s="164">
        <v>-15.3056</v>
      </c>
      <c r="EY52" s="164">
        <v>-6.5937999999999999</v>
      </c>
      <c r="EZ52" s="164">
        <v>4.3536000000000001</v>
      </c>
      <c r="FA52" s="164">
        <v>3.3218999999999999</v>
      </c>
      <c r="FB52" s="164">
        <v>19.39</v>
      </c>
      <c r="FC52" s="164">
        <v>-35.220399999999998</v>
      </c>
      <c r="FD52" s="165"/>
      <c r="FE52" s="165"/>
      <c r="FF52" s="164">
        <v>1.2061999999999999</v>
      </c>
      <c r="FG52" s="164">
        <v>0</v>
      </c>
      <c r="FH52" s="164">
        <v>0</v>
      </c>
      <c r="FI52" s="164">
        <v>0</v>
      </c>
      <c r="FJ52" s="164">
        <v>12.559200000000001</v>
      </c>
      <c r="FK52" s="164">
        <v>12.559200000000001</v>
      </c>
      <c r="FL52" s="164">
        <v>-22.271699999999999</v>
      </c>
      <c r="FM52" s="164">
        <v>24.489599999999999</v>
      </c>
      <c r="FN52" s="164">
        <v>24.47</v>
      </c>
      <c r="FO52" s="164">
        <v>-11.149800000000001</v>
      </c>
      <c r="FP52" s="165"/>
      <c r="FQ52" s="164">
        <v>16.622599999999998</v>
      </c>
      <c r="FR52" s="164">
        <v>-17.170000000000002</v>
      </c>
      <c r="FS52" s="164">
        <v>-3.1051000000000002</v>
      </c>
      <c r="FT52" s="164">
        <v>0.36830000000000002</v>
      </c>
      <c r="FU52" s="164">
        <v>2.25</v>
      </c>
      <c r="FV52" s="164">
        <v>1.82</v>
      </c>
      <c r="FW52" s="164">
        <v>-17.176500000000001</v>
      </c>
      <c r="FX52" s="165"/>
      <c r="FY52" s="164">
        <v>3.048</v>
      </c>
      <c r="FZ52" s="164">
        <v>1.165</v>
      </c>
      <c r="GA52" s="164">
        <v>2.4967000000000001</v>
      </c>
      <c r="GB52" s="164">
        <v>3.06</v>
      </c>
      <c r="GC52" s="164">
        <v>-13.3917</v>
      </c>
      <c r="GD52" s="164">
        <v>-7.3689999999999998</v>
      </c>
      <c r="GE52" s="164">
        <v>-2.99</v>
      </c>
      <c r="GF52" s="164">
        <v>25.2468</v>
      </c>
      <c r="GG52" s="165"/>
      <c r="GH52" s="164">
        <v>22.326499999999999</v>
      </c>
      <c r="GI52" s="165"/>
      <c r="GJ52" s="164">
        <v>-11.6767</v>
      </c>
      <c r="GK52" s="164">
        <v>3.2238000000000002</v>
      </c>
      <c r="GL52" s="165"/>
      <c r="GM52" s="165"/>
      <c r="GN52" s="164">
        <v>-13.366400000000001</v>
      </c>
      <c r="GO52" s="164">
        <v>-11.1806</v>
      </c>
      <c r="GP52" s="164">
        <v>8.0000000000000004E-4</v>
      </c>
      <c r="GQ52" s="164">
        <v>-32.772500000000001</v>
      </c>
      <c r="GR52" s="164">
        <v>8.9321999999999999</v>
      </c>
      <c r="GS52" s="164">
        <v>7.6352000000000002</v>
      </c>
      <c r="GT52" s="164">
        <v>136.1969</v>
      </c>
      <c r="GU52" s="164">
        <v>-8.5696999999999992</v>
      </c>
      <c r="GV52" s="164">
        <v>-8.8084000000000007</v>
      </c>
      <c r="GW52" s="164">
        <v>-13.963900000000001</v>
      </c>
      <c r="GX52" s="164">
        <v>2.1372</v>
      </c>
      <c r="GY52" s="164">
        <v>4.9302999999999999</v>
      </c>
      <c r="GZ52" s="164">
        <v>5.1426999999999996</v>
      </c>
      <c r="HA52" s="164">
        <v>2</v>
      </c>
      <c r="HB52" s="164">
        <v>15.3392</v>
      </c>
      <c r="HC52" s="164">
        <v>17.116800000000001</v>
      </c>
      <c r="HD52" s="164">
        <v>5.03</v>
      </c>
      <c r="HE52" s="164">
        <v>0</v>
      </c>
      <c r="HF52" s="164">
        <v>39.081099999999999</v>
      </c>
      <c r="HG52" s="164">
        <v>26.601199999999999</v>
      </c>
      <c r="HH52" s="164">
        <v>26.740500000000001</v>
      </c>
      <c r="HI52" s="164">
        <v>26.627099999999999</v>
      </c>
      <c r="HJ52" s="164">
        <v>27.7102</v>
      </c>
      <c r="HK52" s="164">
        <v>-11.995200000000001</v>
      </c>
      <c r="HL52" s="164">
        <v>-12.967700000000001</v>
      </c>
      <c r="HM52" s="164">
        <v>0</v>
      </c>
      <c r="HN52" s="164">
        <v>0</v>
      </c>
      <c r="HO52" s="164">
        <v>56.376199999999997</v>
      </c>
      <c r="HP52" s="164">
        <v>55.638300000000001</v>
      </c>
      <c r="HQ52" s="164">
        <v>-14.1822</v>
      </c>
      <c r="HR52" s="164">
        <v>-13.6274</v>
      </c>
      <c r="HS52" s="164">
        <v>-11.8247</v>
      </c>
      <c r="HT52" s="164">
        <v>-11.410299999999999</v>
      </c>
      <c r="HU52" s="164">
        <v>0.37</v>
      </c>
      <c r="HV52" s="164">
        <v>0.43</v>
      </c>
      <c r="HW52" s="164">
        <v>-32</v>
      </c>
      <c r="HX52" s="164">
        <v>-32</v>
      </c>
      <c r="HY52" s="164">
        <v>2.1450999999999998</v>
      </c>
      <c r="HZ52" s="164">
        <v>-9.44</v>
      </c>
      <c r="IA52" s="165"/>
      <c r="IB52" s="164">
        <v>24.357500000000002</v>
      </c>
      <c r="IC52" s="164">
        <v>24.4955</v>
      </c>
      <c r="ID52" s="164">
        <v>-19.899999999999999</v>
      </c>
      <c r="IE52" s="164">
        <v>-35.799999999999997</v>
      </c>
      <c r="IF52" s="164">
        <v>1</v>
      </c>
      <c r="IG52" s="164">
        <v>0.3</v>
      </c>
      <c r="IH52" s="164">
        <v>-17.580100000000002</v>
      </c>
      <c r="II52" s="164">
        <v>-17.560400000000001</v>
      </c>
      <c r="IJ52" s="164">
        <v>-52.460599999999999</v>
      </c>
      <c r="IK52" s="164">
        <v>34.668399999999998</v>
      </c>
      <c r="IL52" s="164">
        <v>-261.87220000000002</v>
      </c>
      <c r="IM52" s="164">
        <v>-7.0831999999999997</v>
      </c>
      <c r="IN52" s="164">
        <v>0.85880000000000001</v>
      </c>
      <c r="IO52" s="164">
        <v>87.693399999999997</v>
      </c>
      <c r="IP52" s="164">
        <v>76.814899999999994</v>
      </c>
      <c r="IQ52" s="164">
        <v>142.52080000000001</v>
      </c>
      <c r="IR52" s="164">
        <v>67.1006</v>
      </c>
      <c r="IS52" s="164">
        <v>21.137799999999999</v>
      </c>
      <c r="IT52" s="164">
        <v>15.7241</v>
      </c>
      <c r="IU52" s="164">
        <v>17.269300000000001</v>
      </c>
      <c r="IV52" s="164">
        <v>-33.877600000000001</v>
      </c>
      <c r="IW52" s="164">
        <v>186.87860000000001</v>
      </c>
      <c r="IX52" s="164">
        <v>-177.37049999999999</v>
      </c>
      <c r="IY52" s="164">
        <v>21.2791</v>
      </c>
      <c r="IZ52" s="164">
        <v>-9.4212000000000007</v>
      </c>
      <c r="JA52" s="164">
        <v>-0.93630000000000002</v>
      </c>
      <c r="JB52" s="165"/>
      <c r="JC52" s="164">
        <v>-4.6399999999999997</v>
      </c>
      <c r="JD52" s="164">
        <v>-1.224</v>
      </c>
      <c r="JE52" s="164">
        <v>-1.2330000000000001</v>
      </c>
      <c r="JF52" s="164">
        <v>0</v>
      </c>
      <c r="JG52" s="164">
        <v>1.04</v>
      </c>
      <c r="JH52" s="164">
        <v>-1.9455</v>
      </c>
      <c r="JI52" s="164">
        <v>-7.1182999999999996</v>
      </c>
      <c r="JJ52" s="164">
        <v>11.253500000000001</v>
      </c>
      <c r="JK52" s="164">
        <v>-3.2212000000000001</v>
      </c>
      <c r="JL52" s="164">
        <v>5.3</v>
      </c>
      <c r="JM52" s="164">
        <v>2.3929999999999998</v>
      </c>
      <c r="JN52" s="164">
        <v>3.1890000000000001</v>
      </c>
      <c r="JO52" s="164">
        <v>2.8923999999999999</v>
      </c>
      <c r="JP52" s="164">
        <v>3.2837999999999998</v>
      </c>
      <c r="JQ52" s="164">
        <v>4.4612999999999996</v>
      </c>
      <c r="JR52" s="164">
        <v>4.1059999999999999</v>
      </c>
      <c r="JS52" s="164">
        <v>3.1364999999999998</v>
      </c>
      <c r="JT52" s="165"/>
      <c r="JU52" s="164">
        <v>20.3</v>
      </c>
      <c r="JV52" s="164">
        <v>3.7530000000000001</v>
      </c>
      <c r="JW52" s="164">
        <v>-0.24</v>
      </c>
      <c r="JX52" s="165"/>
      <c r="JY52" s="164">
        <v>0</v>
      </c>
      <c r="JZ52" s="164">
        <v>-15.445</v>
      </c>
      <c r="KA52" s="164">
        <v>-17.786200000000001</v>
      </c>
      <c r="KB52" s="164">
        <v>-1.7642</v>
      </c>
      <c r="KC52" s="164">
        <v>10.240500000000001</v>
      </c>
      <c r="KD52" s="164">
        <v>-10.763299999999999</v>
      </c>
      <c r="KE52" s="164">
        <v>0</v>
      </c>
      <c r="KF52" s="164">
        <v>-22.1</v>
      </c>
      <c r="KG52" s="164">
        <v>4.9000000000000004</v>
      </c>
      <c r="KH52" s="165"/>
      <c r="KI52" s="164">
        <v>-51.249200000000002</v>
      </c>
    </row>
    <row r="53" spans="1:295" ht="18" customHeight="1" x14ac:dyDescent="0.25">
      <c r="A53" s="159" t="s">
        <v>82</v>
      </c>
      <c r="B53" s="159" t="s">
        <v>861</v>
      </c>
      <c r="C53" s="163">
        <v>0</v>
      </c>
      <c r="D53" s="164">
        <v>2.9722</v>
      </c>
      <c r="E53" s="164">
        <v>-7.7679</v>
      </c>
      <c r="F53" s="164">
        <v>2.9885000000000002</v>
      </c>
      <c r="G53" s="164">
        <v>11.011799999999999</v>
      </c>
      <c r="H53" s="165"/>
      <c r="I53" s="164">
        <v>13.489100000000001</v>
      </c>
      <c r="J53" s="165"/>
      <c r="K53" s="164">
        <v>11.6091</v>
      </c>
      <c r="L53" s="164">
        <v>4.5289000000000001</v>
      </c>
      <c r="M53" s="164">
        <v>6.0476000000000001</v>
      </c>
      <c r="N53" s="164">
        <v>-19.98</v>
      </c>
      <c r="O53" s="164">
        <v>-24.2</v>
      </c>
      <c r="P53" s="164">
        <v>0</v>
      </c>
      <c r="Q53" s="164">
        <v>1.6559999999999999</v>
      </c>
      <c r="R53" s="164">
        <v>-17.600000000000001</v>
      </c>
      <c r="S53" s="164">
        <v>4.6421999999999999</v>
      </c>
      <c r="T53" s="165"/>
      <c r="U53" s="164">
        <v>3.9876999999999998</v>
      </c>
      <c r="V53" s="164">
        <v>3.8500999999999999</v>
      </c>
      <c r="W53" s="164">
        <v>7.0869</v>
      </c>
      <c r="X53" s="164">
        <v>5.5021000000000004</v>
      </c>
      <c r="Y53" s="164">
        <v>-1.5821000000000001</v>
      </c>
      <c r="Z53" s="164">
        <v>2.5697999999999999</v>
      </c>
      <c r="AA53" s="165"/>
      <c r="AB53" s="164">
        <v>-1.3185</v>
      </c>
      <c r="AC53" s="164">
        <v>-1.2350000000000001</v>
      </c>
      <c r="AD53" s="164">
        <v>-1.224</v>
      </c>
      <c r="AE53" s="164">
        <v>11.073</v>
      </c>
      <c r="AF53" s="164">
        <v>0</v>
      </c>
      <c r="AG53" s="164">
        <v>-13.2</v>
      </c>
      <c r="AH53" s="164">
        <v>-0.49</v>
      </c>
      <c r="AI53" s="164">
        <v>0.20499999999999999</v>
      </c>
      <c r="AJ53" s="164">
        <v>-1.19</v>
      </c>
      <c r="AK53" s="164">
        <v>-1.1200000000000001</v>
      </c>
      <c r="AL53" s="165"/>
      <c r="AM53" s="164">
        <v>-19.61</v>
      </c>
      <c r="AN53" s="164">
        <v>-19.43</v>
      </c>
      <c r="AO53" s="164">
        <v>6.2836999999999996</v>
      </c>
      <c r="AP53" s="164">
        <v>3.6636000000000002</v>
      </c>
      <c r="AQ53" s="164">
        <v>14.293100000000001</v>
      </c>
      <c r="AR53" s="164">
        <v>14.268700000000001</v>
      </c>
      <c r="AS53" s="164">
        <v>-16.397099999999998</v>
      </c>
      <c r="AT53" s="164">
        <v>-2.8130999999999999</v>
      </c>
      <c r="AU53" s="164">
        <v>-2.6152000000000002</v>
      </c>
      <c r="AV53" s="164">
        <v>16.325800000000001</v>
      </c>
      <c r="AW53" s="164">
        <v>17.1678</v>
      </c>
      <c r="AX53" s="164">
        <v>-16.477</v>
      </c>
      <c r="AY53" s="164">
        <v>-14.467599999999999</v>
      </c>
      <c r="AZ53" s="164">
        <v>3.1686999999999999</v>
      </c>
      <c r="BA53" s="164">
        <v>14.6553</v>
      </c>
      <c r="BB53" s="164">
        <v>25.454499999999999</v>
      </c>
      <c r="BC53" s="164">
        <v>12.9915</v>
      </c>
      <c r="BD53" s="164">
        <v>-4.4000000000000004</v>
      </c>
      <c r="BE53" s="164">
        <v>-4.5999999999999996</v>
      </c>
      <c r="BF53" s="164">
        <v>-26.070599999999999</v>
      </c>
      <c r="BG53" s="164">
        <v>-26.781400000000001</v>
      </c>
      <c r="BH53" s="164">
        <v>-2.1286</v>
      </c>
      <c r="BI53" s="165"/>
      <c r="BJ53" s="164">
        <v>6.2228000000000003</v>
      </c>
      <c r="BK53" s="164">
        <v>4.3163999999999998</v>
      </c>
      <c r="BL53" s="164">
        <v>1.9541999999999999</v>
      </c>
      <c r="BM53" s="164">
        <v>1.3880999999999999</v>
      </c>
      <c r="BN53" s="164">
        <v>-89.754900000000006</v>
      </c>
      <c r="BO53" s="164">
        <v>26.062799999999999</v>
      </c>
      <c r="BP53" s="164">
        <v>26.093299999999999</v>
      </c>
      <c r="BQ53" s="164">
        <v>78.558199999999999</v>
      </c>
      <c r="BR53" s="164">
        <v>-135.2439</v>
      </c>
      <c r="BS53" s="165"/>
      <c r="BT53" s="165"/>
      <c r="BU53" s="165"/>
      <c r="BV53" s="164">
        <v>18.1129</v>
      </c>
      <c r="BW53" s="164">
        <v>10.24</v>
      </c>
      <c r="BX53" s="164">
        <v>4.8099999999999996</v>
      </c>
      <c r="BY53" s="164">
        <v>-14.06</v>
      </c>
      <c r="BZ53" s="164">
        <v>6.23</v>
      </c>
      <c r="CA53" s="164">
        <v>-24.51</v>
      </c>
      <c r="CB53" s="164">
        <v>-23.0364</v>
      </c>
      <c r="CC53" s="164">
        <v>30.222000000000001</v>
      </c>
      <c r="CD53" s="164">
        <v>28.816500000000001</v>
      </c>
      <c r="CE53" s="164">
        <v>-3.7864</v>
      </c>
      <c r="CF53" s="164">
        <v>-14.8384</v>
      </c>
      <c r="CG53" s="164">
        <v>-15.003</v>
      </c>
      <c r="CH53" s="164">
        <v>6.6109</v>
      </c>
      <c r="CI53" s="164">
        <v>13.5593</v>
      </c>
      <c r="CJ53" s="165"/>
      <c r="CK53" s="165"/>
      <c r="CL53" s="164">
        <v>55.8</v>
      </c>
      <c r="CM53" s="164">
        <v>-24.5</v>
      </c>
      <c r="CN53" s="164">
        <v>-2.25</v>
      </c>
      <c r="CO53" s="164">
        <v>32.881399999999999</v>
      </c>
      <c r="CP53" s="164">
        <v>32.4925</v>
      </c>
      <c r="CQ53" s="164">
        <v>32.170299999999997</v>
      </c>
      <c r="CR53" s="164">
        <v>65.359800000000007</v>
      </c>
      <c r="CS53" s="164">
        <v>65.808499999999995</v>
      </c>
      <c r="CT53" s="164">
        <v>-23.403099999999998</v>
      </c>
      <c r="CU53" s="164">
        <v>-51.356099999999998</v>
      </c>
      <c r="CV53" s="164">
        <v>-20.5442</v>
      </c>
      <c r="CW53" s="164">
        <v>2.7793000000000001</v>
      </c>
      <c r="CX53" s="164">
        <v>24.41</v>
      </c>
      <c r="CY53" s="164">
        <v>16.78</v>
      </c>
      <c r="CZ53" s="164">
        <v>7.6611000000000002</v>
      </c>
      <c r="DA53" s="164">
        <v>7.8155999999999999</v>
      </c>
      <c r="DB53" s="164">
        <v>-10.01</v>
      </c>
      <c r="DC53" s="165"/>
      <c r="DD53" s="164">
        <v>-14.682499999999999</v>
      </c>
      <c r="DE53" s="164">
        <v>-14.4084</v>
      </c>
      <c r="DF53" s="164">
        <v>19.1995</v>
      </c>
      <c r="DG53" s="164">
        <v>1.4800000000000001E-2</v>
      </c>
      <c r="DH53" s="164">
        <v>-4.9729999999999999</v>
      </c>
      <c r="DI53" s="165"/>
      <c r="DJ53" s="165"/>
      <c r="DK53" s="164">
        <v>-6.7028999999999996</v>
      </c>
      <c r="DL53" s="164">
        <v>0</v>
      </c>
      <c r="DM53" s="164">
        <v>34.228999999999999</v>
      </c>
      <c r="DN53" s="164">
        <v>7.0566000000000004</v>
      </c>
      <c r="DO53" s="164">
        <v>0.44</v>
      </c>
      <c r="DP53" s="164">
        <v>-0.39</v>
      </c>
      <c r="DQ53" s="164">
        <v>8.1809999999999992</v>
      </c>
      <c r="DR53" s="164">
        <v>-21.253699999999998</v>
      </c>
      <c r="DS53" s="164">
        <v>-9.69</v>
      </c>
      <c r="DT53" s="164">
        <v>-9.7899999999999991</v>
      </c>
      <c r="DU53" s="164">
        <v>27.86</v>
      </c>
      <c r="DV53" s="164">
        <v>19.2</v>
      </c>
      <c r="DW53" s="164">
        <v>-18.4727</v>
      </c>
      <c r="DX53" s="164">
        <v>-9.7909000000000006</v>
      </c>
      <c r="DY53" s="164">
        <v>-41.376300000000001</v>
      </c>
      <c r="DZ53" s="164">
        <v>-40.209099999999999</v>
      </c>
      <c r="EA53" s="164">
        <v>16.302499999999998</v>
      </c>
      <c r="EB53" s="164">
        <v>-1.9136</v>
      </c>
      <c r="EC53" s="164">
        <v>-11.1899</v>
      </c>
      <c r="ED53" s="164">
        <v>-10.7645</v>
      </c>
      <c r="EE53" s="164">
        <v>-21.037500000000001</v>
      </c>
      <c r="EF53" s="164">
        <v>-27.046299999999999</v>
      </c>
      <c r="EG53" s="164">
        <v>-11.355</v>
      </c>
      <c r="EH53" s="164">
        <v>-163.34559999999999</v>
      </c>
      <c r="EI53" s="164">
        <v>-31.760999999999999</v>
      </c>
      <c r="EJ53" s="165"/>
      <c r="EK53" s="164">
        <v>-5.0414000000000003</v>
      </c>
      <c r="EL53" s="164">
        <v>-5.0936000000000003</v>
      </c>
      <c r="EM53" s="164">
        <v>27.383900000000001</v>
      </c>
      <c r="EN53" s="164">
        <v>-15.394299999999999</v>
      </c>
      <c r="EO53" s="164">
        <v>-14.792899999999999</v>
      </c>
      <c r="EP53" s="164">
        <v>0.52800000000000002</v>
      </c>
      <c r="EQ53" s="164">
        <v>-22.614599999999999</v>
      </c>
      <c r="ER53" s="164">
        <v>-22.6449</v>
      </c>
      <c r="ES53" s="164">
        <v>18.785900000000002</v>
      </c>
      <c r="ET53" s="165"/>
      <c r="EU53" s="164">
        <v>-9.5299999999999994</v>
      </c>
      <c r="EV53" s="164">
        <v>-0.5</v>
      </c>
      <c r="EW53" s="164">
        <v>1.6286</v>
      </c>
      <c r="EX53" s="164">
        <v>-17.514900000000001</v>
      </c>
      <c r="EY53" s="164">
        <v>-6.7941000000000003</v>
      </c>
      <c r="EZ53" s="164">
        <v>4.2588999999999997</v>
      </c>
      <c r="FA53" s="164">
        <v>3.6097000000000001</v>
      </c>
      <c r="FB53" s="164">
        <v>18.243500000000001</v>
      </c>
      <c r="FC53" s="164">
        <v>-33.680799999999998</v>
      </c>
      <c r="FD53" s="165"/>
      <c r="FE53" s="165"/>
      <c r="FF53" s="164">
        <v>1.1767000000000001</v>
      </c>
      <c r="FG53" s="164">
        <v>0</v>
      </c>
      <c r="FH53" s="164">
        <v>2.6901999999999999</v>
      </c>
      <c r="FI53" s="164">
        <v>0</v>
      </c>
      <c r="FJ53" s="164">
        <v>11.7219</v>
      </c>
      <c r="FK53" s="164">
        <v>11.052099999999999</v>
      </c>
      <c r="FL53" s="164">
        <v>-13.3965</v>
      </c>
      <c r="FM53" s="164">
        <v>22.355599999999999</v>
      </c>
      <c r="FN53" s="164">
        <v>22.2959</v>
      </c>
      <c r="FO53" s="164">
        <v>-1.4995000000000001</v>
      </c>
      <c r="FP53" s="164">
        <v>11.392099999999999</v>
      </c>
      <c r="FQ53" s="164">
        <v>15.416499999999999</v>
      </c>
      <c r="FR53" s="164">
        <v>-15.94</v>
      </c>
      <c r="FS53" s="164">
        <v>-2.8066</v>
      </c>
      <c r="FT53" s="164">
        <v>0.35089999999999999</v>
      </c>
      <c r="FU53" s="164">
        <v>1.74</v>
      </c>
      <c r="FV53" s="164">
        <v>2.27</v>
      </c>
      <c r="FW53" s="164">
        <v>-16.928899999999999</v>
      </c>
      <c r="FX53" s="165"/>
      <c r="FY53" s="164">
        <v>3.0449999999999999</v>
      </c>
      <c r="FZ53" s="164">
        <v>0.95199999999999996</v>
      </c>
      <c r="GA53" s="164">
        <v>2.4373999999999998</v>
      </c>
      <c r="GB53" s="164">
        <v>2.92</v>
      </c>
      <c r="GC53" s="164">
        <v>-21.936599999999999</v>
      </c>
      <c r="GD53" s="164">
        <v>-13.341100000000001</v>
      </c>
      <c r="GE53" s="164">
        <v>-3.28</v>
      </c>
      <c r="GF53" s="164">
        <v>25.083400000000001</v>
      </c>
      <c r="GG53" s="165"/>
      <c r="GH53" s="164">
        <v>22.510100000000001</v>
      </c>
      <c r="GI53" s="165"/>
      <c r="GJ53" s="164">
        <v>-11.037000000000001</v>
      </c>
      <c r="GK53" s="164">
        <v>2.875</v>
      </c>
      <c r="GL53" s="165"/>
      <c r="GM53" s="165"/>
      <c r="GN53" s="164">
        <v>-12.386799999999999</v>
      </c>
      <c r="GO53" s="164">
        <v>-10.135199999999999</v>
      </c>
      <c r="GP53" s="164">
        <v>1.4503999999999999</v>
      </c>
      <c r="GQ53" s="164">
        <v>-34.957299999999996</v>
      </c>
      <c r="GR53" s="164">
        <v>9.3129000000000008</v>
      </c>
      <c r="GS53" s="164">
        <v>8.0996000000000006</v>
      </c>
      <c r="GT53" s="164">
        <v>135.5061</v>
      </c>
      <c r="GU53" s="164">
        <v>-8.9981000000000009</v>
      </c>
      <c r="GV53" s="164">
        <v>-9.3148999999999997</v>
      </c>
      <c r="GW53" s="164">
        <v>-13.7583</v>
      </c>
      <c r="GX53" s="165"/>
      <c r="GY53" s="164">
        <v>4.0073999999999996</v>
      </c>
      <c r="GZ53" s="164">
        <v>4.1143999999999998</v>
      </c>
      <c r="HA53" s="164">
        <v>1.8879999999999999</v>
      </c>
      <c r="HB53" s="164">
        <v>14.3597</v>
      </c>
      <c r="HC53" s="164">
        <v>16.259599999999999</v>
      </c>
      <c r="HD53" s="164">
        <v>3.35</v>
      </c>
      <c r="HE53" s="164">
        <v>-6.9358000000000004</v>
      </c>
      <c r="HF53" s="164">
        <v>33.7697</v>
      </c>
      <c r="HG53" s="164">
        <v>19.093699999999998</v>
      </c>
      <c r="HH53" s="164">
        <v>30.265999999999998</v>
      </c>
      <c r="HI53" s="164">
        <v>26.005199999999999</v>
      </c>
      <c r="HJ53" s="164">
        <v>25.095600000000001</v>
      </c>
      <c r="HK53" s="164">
        <v>-10.283099999999999</v>
      </c>
      <c r="HL53" s="164">
        <v>-11.771100000000001</v>
      </c>
      <c r="HM53" s="164">
        <v>-10.3759</v>
      </c>
      <c r="HN53" s="164">
        <v>-11.1523</v>
      </c>
      <c r="HO53" s="165"/>
      <c r="HP53" s="165"/>
      <c r="HQ53" s="164">
        <v>-16.269600000000001</v>
      </c>
      <c r="HR53" s="164">
        <v>-15.1106</v>
      </c>
      <c r="HS53" s="164">
        <v>-9.5257000000000005</v>
      </c>
      <c r="HT53" s="164">
        <v>-9.0717999999999996</v>
      </c>
      <c r="HU53" s="164">
        <v>0.9</v>
      </c>
      <c r="HV53" s="164">
        <v>0.89</v>
      </c>
      <c r="HW53" s="164">
        <v>-32.4</v>
      </c>
      <c r="HX53" s="164">
        <v>-32.700000000000003</v>
      </c>
      <c r="HY53" s="164">
        <v>2.2164999999999999</v>
      </c>
      <c r="HZ53" s="164">
        <v>-9.68</v>
      </c>
      <c r="IA53" s="165"/>
      <c r="IB53" s="164">
        <v>21.863600000000002</v>
      </c>
      <c r="IC53" s="164">
        <v>21.955500000000001</v>
      </c>
      <c r="ID53" s="164">
        <v>-20.8</v>
      </c>
      <c r="IE53" s="164">
        <v>-35.4</v>
      </c>
      <c r="IF53" s="164">
        <v>1.7</v>
      </c>
      <c r="IG53" s="164">
        <v>1.2</v>
      </c>
      <c r="IH53" s="164">
        <v>-17.4724</v>
      </c>
      <c r="II53" s="164">
        <v>-17.432400000000001</v>
      </c>
      <c r="IJ53" s="164">
        <v>-66.204899999999995</v>
      </c>
      <c r="IK53" s="164">
        <v>40.848700000000001</v>
      </c>
      <c r="IL53" s="164">
        <v>-262.65469999999999</v>
      </c>
      <c r="IM53" s="164">
        <v>-3.4140999999999999</v>
      </c>
      <c r="IN53" s="164">
        <v>4.6111000000000004</v>
      </c>
      <c r="IO53" s="164">
        <v>85.998599999999996</v>
      </c>
      <c r="IP53" s="164">
        <v>79.978999999999999</v>
      </c>
      <c r="IQ53" s="164">
        <v>145.32589999999999</v>
      </c>
      <c r="IR53" s="164">
        <v>67.800899999999999</v>
      </c>
      <c r="IS53" s="164">
        <v>21.8353</v>
      </c>
      <c r="IT53" s="164">
        <v>14.3803</v>
      </c>
      <c r="IU53" s="164">
        <v>15.4131</v>
      </c>
      <c r="IV53" s="164">
        <v>-37.4726</v>
      </c>
      <c r="IW53" s="164">
        <v>187.24270000000001</v>
      </c>
      <c r="IX53" s="164">
        <v>-178.34710000000001</v>
      </c>
      <c r="IY53" s="164">
        <v>18.479700000000001</v>
      </c>
      <c r="IZ53" s="164">
        <v>-6.9446000000000003</v>
      </c>
      <c r="JA53" s="164">
        <v>-0.3503</v>
      </c>
      <c r="JB53" s="165"/>
      <c r="JC53" s="164">
        <v>-4.6399999999999997</v>
      </c>
      <c r="JD53" s="164">
        <v>-1.159</v>
      </c>
      <c r="JE53" s="164">
        <v>-1.1759999999999999</v>
      </c>
      <c r="JF53" s="164">
        <v>-0.64</v>
      </c>
      <c r="JG53" s="164">
        <v>1.6</v>
      </c>
      <c r="JH53" s="164">
        <v>-1.9257</v>
      </c>
      <c r="JI53" s="164">
        <v>-7.9393000000000002</v>
      </c>
      <c r="JJ53" s="164">
        <v>11.4855</v>
      </c>
      <c r="JK53" s="164">
        <v>-2.8121999999999998</v>
      </c>
      <c r="JL53" s="164">
        <v>5</v>
      </c>
      <c r="JM53" s="164">
        <v>1.669</v>
      </c>
      <c r="JN53" s="164">
        <v>1.9510000000000001</v>
      </c>
      <c r="JO53" s="165"/>
      <c r="JP53" s="165"/>
      <c r="JQ53" s="164">
        <v>3.7519999999999998</v>
      </c>
      <c r="JR53" s="164">
        <v>4.0564999999999998</v>
      </c>
      <c r="JS53" s="164">
        <v>3.5304000000000002</v>
      </c>
      <c r="JT53" s="165"/>
      <c r="JU53" s="164">
        <v>20.2</v>
      </c>
      <c r="JV53" s="164">
        <v>3.7408000000000001</v>
      </c>
      <c r="JW53" s="164">
        <v>-0.24</v>
      </c>
      <c r="JX53" s="165"/>
      <c r="JY53" s="164">
        <v>0</v>
      </c>
      <c r="JZ53" s="164">
        <v>-16.671399999999998</v>
      </c>
      <c r="KA53" s="164">
        <v>-18.420200000000001</v>
      </c>
      <c r="KB53" s="164">
        <v>-1.1651</v>
      </c>
      <c r="KC53" s="164">
        <v>12.045400000000001</v>
      </c>
      <c r="KD53" s="164">
        <v>-12.4846</v>
      </c>
      <c r="KE53" s="165"/>
      <c r="KF53" s="164">
        <v>-22.2</v>
      </c>
      <c r="KG53" s="164">
        <v>4.7</v>
      </c>
      <c r="KH53" s="165"/>
      <c r="KI53" s="164">
        <v>-54.0291</v>
      </c>
    </row>
    <row r="54" spans="1:295" ht="18" customHeight="1" x14ac:dyDescent="0.25">
      <c r="A54" s="159" t="s">
        <v>82</v>
      </c>
      <c r="B54" s="159" t="s">
        <v>862</v>
      </c>
      <c r="C54" s="163">
        <v>0</v>
      </c>
      <c r="D54" s="164">
        <v>2.3954</v>
      </c>
      <c r="E54" s="164">
        <v>-7.0114000000000001</v>
      </c>
      <c r="F54" s="164">
        <v>2.9514999999999998</v>
      </c>
      <c r="G54" s="164">
        <v>10.913</v>
      </c>
      <c r="H54" s="165"/>
      <c r="I54" s="164">
        <v>12.4171</v>
      </c>
      <c r="J54" s="165"/>
      <c r="K54" s="164">
        <v>10.6167</v>
      </c>
      <c r="L54" s="164">
        <v>3.9039000000000001</v>
      </c>
      <c r="M54" s="164">
        <v>5.5186000000000002</v>
      </c>
      <c r="N54" s="164">
        <v>-6.66</v>
      </c>
      <c r="O54" s="164">
        <v>-19.8</v>
      </c>
      <c r="P54" s="164">
        <v>-2.2000000000000002</v>
      </c>
      <c r="Q54" s="164">
        <v>0.82799999999999996</v>
      </c>
      <c r="R54" s="164">
        <v>-13.2</v>
      </c>
      <c r="S54" s="164">
        <v>4.5677000000000003</v>
      </c>
      <c r="T54" s="165"/>
      <c r="U54" s="164">
        <v>3.0790999999999999</v>
      </c>
      <c r="V54" s="164">
        <v>2.9207999999999998</v>
      </c>
      <c r="W54" s="164">
        <v>5.4358000000000004</v>
      </c>
      <c r="X54" s="164">
        <v>5.6037999999999997</v>
      </c>
      <c r="Y54" s="164">
        <v>-3.5859999999999999</v>
      </c>
      <c r="Z54" s="164">
        <v>2.6629999999999998</v>
      </c>
      <c r="AA54" s="165"/>
      <c r="AB54" s="164">
        <v>-0.92079999999999995</v>
      </c>
      <c r="AC54" s="164">
        <v>0</v>
      </c>
      <c r="AD54" s="164">
        <v>-1.8340000000000001</v>
      </c>
      <c r="AE54" s="164">
        <v>10.317</v>
      </c>
      <c r="AF54" s="164">
        <v>-13.32</v>
      </c>
      <c r="AG54" s="164">
        <v>-15.4</v>
      </c>
      <c r="AH54" s="164">
        <v>-1.327</v>
      </c>
      <c r="AI54" s="164">
        <v>0.19600000000000001</v>
      </c>
      <c r="AJ54" s="164">
        <v>-6.81</v>
      </c>
      <c r="AK54" s="164">
        <v>-6.82</v>
      </c>
      <c r="AL54" s="165"/>
      <c r="AM54" s="164">
        <v>-15.95</v>
      </c>
      <c r="AN54" s="164">
        <v>-16.03</v>
      </c>
      <c r="AO54" s="164">
        <v>6.0149999999999997</v>
      </c>
      <c r="AP54" s="164">
        <v>3.6539000000000001</v>
      </c>
      <c r="AQ54" s="164">
        <v>13.742599999999999</v>
      </c>
      <c r="AR54" s="164">
        <v>13.1892</v>
      </c>
      <c r="AS54" s="164">
        <v>-16.0379</v>
      </c>
      <c r="AT54" s="164">
        <v>-5.7602000000000002</v>
      </c>
      <c r="AU54" s="164">
        <v>-5.8357999999999999</v>
      </c>
      <c r="AV54" s="164">
        <v>13.6601</v>
      </c>
      <c r="AW54" s="164">
        <v>12.760400000000001</v>
      </c>
      <c r="AX54" s="164">
        <v>-14.6015</v>
      </c>
      <c r="AY54" s="164">
        <v>-12.324199999999999</v>
      </c>
      <c r="AZ54" s="164">
        <v>2.7742</v>
      </c>
      <c r="BA54" s="164">
        <v>14.6585</v>
      </c>
      <c r="BB54" s="164">
        <v>13.4413</v>
      </c>
      <c r="BC54" s="164">
        <v>14.6531</v>
      </c>
      <c r="BD54" s="164">
        <v>-4.9000000000000004</v>
      </c>
      <c r="BE54" s="164">
        <v>-5.2</v>
      </c>
      <c r="BF54" s="164">
        <v>-25.432600000000001</v>
      </c>
      <c r="BG54" s="164">
        <v>-26.706900000000001</v>
      </c>
      <c r="BH54" s="164">
        <v>-2.1120000000000001</v>
      </c>
      <c r="BI54" s="165"/>
      <c r="BJ54" s="164">
        <v>2.806</v>
      </c>
      <c r="BK54" s="164">
        <v>4.6299000000000001</v>
      </c>
      <c r="BL54" s="164">
        <v>1.9389000000000001</v>
      </c>
      <c r="BM54" s="164">
        <v>1.3971</v>
      </c>
      <c r="BN54" s="164">
        <v>-96.774199999999993</v>
      </c>
      <c r="BO54" s="164">
        <v>28.565300000000001</v>
      </c>
      <c r="BP54" s="164">
        <v>27.893899999999999</v>
      </c>
      <c r="BQ54" s="164">
        <v>75.990099999999998</v>
      </c>
      <c r="BR54" s="164">
        <v>-145.6499</v>
      </c>
      <c r="BS54" s="165"/>
      <c r="BT54" s="165"/>
      <c r="BU54" s="165"/>
      <c r="BV54" s="164">
        <v>15.897399999999999</v>
      </c>
      <c r="BW54" s="164">
        <v>8.34</v>
      </c>
      <c r="BX54" s="164">
        <v>4.83</v>
      </c>
      <c r="BY54" s="164">
        <v>-10.81</v>
      </c>
      <c r="BZ54" s="164">
        <v>5.3</v>
      </c>
      <c r="CA54" s="164">
        <v>-20.8931</v>
      </c>
      <c r="CB54" s="164">
        <v>-20.6252</v>
      </c>
      <c r="CC54" s="164">
        <v>28.026800000000001</v>
      </c>
      <c r="CD54" s="164">
        <v>26.587</v>
      </c>
      <c r="CE54" s="164">
        <v>-4.2141000000000002</v>
      </c>
      <c r="CF54" s="164">
        <v>-16.610499999999998</v>
      </c>
      <c r="CG54" s="164">
        <v>-16.581700000000001</v>
      </c>
      <c r="CH54" s="164">
        <v>2.3222999999999998</v>
      </c>
      <c r="CI54" s="164">
        <v>10.0107</v>
      </c>
      <c r="CJ54" s="165"/>
      <c r="CK54" s="165"/>
      <c r="CL54" s="164">
        <v>45.1</v>
      </c>
      <c r="CM54" s="164">
        <v>-16.8</v>
      </c>
      <c r="CN54" s="164">
        <v>-2.14</v>
      </c>
      <c r="CO54" s="164">
        <v>32.6081</v>
      </c>
      <c r="CP54" s="164">
        <v>32.645899999999997</v>
      </c>
      <c r="CQ54" s="164">
        <v>31.651800000000001</v>
      </c>
      <c r="CR54" s="164">
        <v>71.257999999999996</v>
      </c>
      <c r="CS54" s="164">
        <v>72.012</v>
      </c>
      <c r="CT54" s="164">
        <v>-26.006599999999999</v>
      </c>
      <c r="CU54" s="164">
        <v>-54.535600000000002</v>
      </c>
      <c r="CV54" s="164">
        <v>-23.4604</v>
      </c>
      <c r="CW54" s="164">
        <v>2.7439</v>
      </c>
      <c r="CX54" s="164">
        <v>24.75</v>
      </c>
      <c r="CY54" s="164">
        <v>16.329999999999998</v>
      </c>
      <c r="CZ54" s="164">
        <v>7.3486000000000002</v>
      </c>
      <c r="DA54" s="164">
        <v>7.5225999999999997</v>
      </c>
      <c r="DB54" s="164">
        <v>-9.75</v>
      </c>
      <c r="DC54" s="165"/>
      <c r="DD54" s="164">
        <v>-11.5451</v>
      </c>
      <c r="DE54" s="164">
        <v>-11.0364</v>
      </c>
      <c r="DF54" s="164">
        <v>27.776599999999998</v>
      </c>
      <c r="DG54" s="164">
        <v>1.4800000000000001E-2</v>
      </c>
      <c r="DH54" s="164">
        <v>-4.8967999999999998</v>
      </c>
      <c r="DI54" s="164">
        <v>9</v>
      </c>
      <c r="DJ54" s="164">
        <v>9.1999999999999993</v>
      </c>
      <c r="DK54" s="164">
        <v>-5.6994999999999996</v>
      </c>
      <c r="DL54" s="164">
        <v>-0.748</v>
      </c>
      <c r="DM54" s="164">
        <v>34.702199999999998</v>
      </c>
      <c r="DN54" s="164">
        <v>6.3144</v>
      </c>
      <c r="DO54" s="164">
        <v>-0.28000000000000003</v>
      </c>
      <c r="DP54" s="164">
        <v>-0.63</v>
      </c>
      <c r="DQ54" s="164">
        <v>8.3699999999999992</v>
      </c>
      <c r="DR54" s="164">
        <v>-28.1966</v>
      </c>
      <c r="DS54" s="164">
        <v>-12.38</v>
      </c>
      <c r="DT54" s="164">
        <v>-12.45</v>
      </c>
      <c r="DU54" s="164">
        <v>30.93</v>
      </c>
      <c r="DV54" s="164">
        <v>18.57</v>
      </c>
      <c r="DW54" s="164">
        <v>-24.836400000000001</v>
      </c>
      <c r="DX54" s="164">
        <v>-13.1455</v>
      </c>
      <c r="DY54" s="164">
        <v>-40.185699999999997</v>
      </c>
      <c r="DZ54" s="164">
        <v>-38.263599999999997</v>
      </c>
      <c r="EA54" s="164">
        <v>13.202500000000001</v>
      </c>
      <c r="EB54" s="164">
        <v>-4.6159999999999997</v>
      </c>
      <c r="EC54" s="164">
        <v>-12.632300000000001</v>
      </c>
      <c r="ED54" s="164">
        <v>-14.3026</v>
      </c>
      <c r="EE54" s="164">
        <v>-21.385000000000002</v>
      </c>
      <c r="EF54" s="164">
        <v>-29.852599999999999</v>
      </c>
      <c r="EG54" s="164">
        <v>-11.086</v>
      </c>
      <c r="EH54" s="164">
        <v>-161.36279999999999</v>
      </c>
      <c r="EI54" s="164">
        <v>-26.4406</v>
      </c>
      <c r="EJ54" s="165"/>
      <c r="EK54" s="164">
        <v>-5.8842999999999996</v>
      </c>
      <c r="EL54" s="164">
        <v>-5.1818</v>
      </c>
      <c r="EM54" s="164">
        <v>23.524100000000001</v>
      </c>
      <c r="EN54" s="164">
        <v>-15.595499999999999</v>
      </c>
      <c r="EO54" s="164">
        <v>-15.999700000000001</v>
      </c>
      <c r="EP54" s="164">
        <v>13.327999999999999</v>
      </c>
      <c r="EQ54" s="164">
        <v>-20.062999999999999</v>
      </c>
      <c r="ER54" s="164">
        <v>-20.236699999999999</v>
      </c>
      <c r="ES54" s="164">
        <v>16.9984</v>
      </c>
      <c r="ET54" s="165"/>
      <c r="EU54" s="164">
        <v>-10.27</v>
      </c>
      <c r="EV54" s="164">
        <v>4.0999999999999996</v>
      </c>
      <c r="EW54" s="164">
        <v>1.3492999999999999</v>
      </c>
      <c r="EX54" s="164">
        <v>-17.455500000000001</v>
      </c>
      <c r="EY54" s="164">
        <v>-6.3773999999999997</v>
      </c>
      <c r="EZ54" s="164">
        <v>4.7251000000000003</v>
      </c>
      <c r="FA54" s="164">
        <v>2.9195000000000002</v>
      </c>
      <c r="FB54" s="164">
        <v>15.7026</v>
      </c>
      <c r="FC54" s="164">
        <v>-28.5381</v>
      </c>
      <c r="FD54" s="165"/>
      <c r="FE54" s="165"/>
      <c r="FF54" s="164">
        <v>1.1467000000000001</v>
      </c>
      <c r="FG54" s="164">
        <v>2.4253</v>
      </c>
      <c r="FH54" s="164">
        <v>0</v>
      </c>
      <c r="FI54" s="164">
        <v>0</v>
      </c>
      <c r="FJ54" s="164">
        <v>8.3727999999999998</v>
      </c>
      <c r="FK54" s="164">
        <v>8.2053999999999991</v>
      </c>
      <c r="FL54" s="164">
        <v>-9.7125000000000004</v>
      </c>
      <c r="FM54" s="164">
        <v>20.8352</v>
      </c>
      <c r="FN54" s="164">
        <v>21.0322</v>
      </c>
      <c r="FO54" s="164">
        <v>-2.7932000000000001</v>
      </c>
      <c r="FP54" s="164">
        <v>0</v>
      </c>
      <c r="FQ54" s="164">
        <v>12.4282</v>
      </c>
      <c r="FR54" s="164">
        <v>-15.79</v>
      </c>
      <c r="FS54" s="164">
        <v>-3.7057000000000002</v>
      </c>
      <c r="FT54" s="164">
        <v>0.35089999999999999</v>
      </c>
      <c r="FU54" s="164">
        <v>2.2400000000000002</v>
      </c>
      <c r="FV54" s="164">
        <v>2.83</v>
      </c>
      <c r="FW54" s="164">
        <v>-12.0969</v>
      </c>
      <c r="FX54" s="165"/>
      <c r="FY54" s="164">
        <v>3.1760000000000002</v>
      </c>
      <c r="FZ54" s="164">
        <v>0.78400000000000003</v>
      </c>
      <c r="GA54" s="164">
        <v>2.4348000000000001</v>
      </c>
      <c r="GB54" s="164">
        <v>2.73</v>
      </c>
      <c r="GC54" s="164">
        <v>-19.308399999999999</v>
      </c>
      <c r="GD54" s="164">
        <v>-13.0822</v>
      </c>
      <c r="GE54" s="164">
        <v>-2.68</v>
      </c>
      <c r="GF54" s="164">
        <v>25.1616</v>
      </c>
      <c r="GG54" s="165"/>
      <c r="GH54" s="164">
        <v>21.8169</v>
      </c>
      <c r="GI54" s="165"/>
      <c r="GJ54" s="164">
        <v>-10.050000000000001</v>
      </c>
      <c r="GK54" s="164">
        <v>2.6480999999999999</v>
      </c>
      <c r="GL54" s="165"/>
      <c r="GM54" s="165"/>
      <c r="GN54" s="164">
        <v>-11.5867</v>
      </c>
      <c r="GO54" s="164">
        <v>-10.9651</v>
      </c>
      <c r="GP54" s="164">
        <v>3.6187</v>
      </c>
      <c r="GQ54" s="164">
        <v>-35.545499999999997</v>
      </c>
      <c r="GR54" s="164">
        <v>8.9163999999999994</v>
      </c>
      <c r="GS54" s="164">
        <v>7.4212999999999996</v>
      </c>
      <c r="GT54" s="164">
        <v>125.4786</v>
      </c>
      <c r="GU54" s="164">
        <v>-9.6049000000000007</v>
      </c>
      <c r="GV54" s="164">
        <v>-9.6830999999999996</v>
      </c>
      <c r="GW54" s="164">
        <v>-14.238899999999999</v>
      </c>
      <c r="GX54" s="164">
        <v>2.1116999999999999</v>
      </c>
      <c r="GY54" s="164">
        <v>3.2446999999999999</v>
      </c>
      <c r="GZ54" s="164">
        <v>3.3302999999999998</v>
      </c>
      <c r="HA54" s="164">
        <v>1.6515</v>
      </c>
      <c r="HB54" s="164">
        <v>14.0687</v>
      </c>
      <c r="HC54" s="164">
        <v>14.691000000000001</v>
      </c>
      <c r="HD54" s="164">
        <v>3.77</v>
      </c>
      <c r="HE54" s="164">
        <v>0</v>
      </c>
      <c r="HF54" s="164">
        <v>45.4711</v>
      </c>
      <c r="HG54" s="164">
        <v>21.0032</v>
      </c>
      <c r="HH54" s="164">
        <v>25.9497</v>
      </c>
      <c r="HI54" s="164">
        <v>28.0122</v>
      </c>
      <c r="HJ54" s="164">
        <v>27.8203</v>
      </c>
      <c r="HK54" s="164">
        <v>-10.6898</v>
      </c>
      <c r="HL54" s="164">
        <v>-12.362500000000001</v>
      </c>
      <c r="HM54" s="164">
        <v>-10.904500000000001</v>
      </c>
      <c r="HN54" s="164">
        <v>-11.865600000000001</v>
      </c>
      <c r="HO54" s="165"/>
      <c r="HP54" s="165"/>
      <c r="HQ54" s="164">
        <v>-17.274899999999999</v>
      </c>
      <c r="HR54" s="164">
        <v>-16.610199999999999</v>
      </c>
      <c r="HS54" s="164">
        <v>-8.0395000000000003</v>
      </c>
      <c r="HT54" s="164">
        <v>-7.4588000000000001</v>
      </c>
      <c r="HU54" s="164">
        <v>0.92</v>
      </c>
      <c r="HV54" s="164">
        <v>1.04</v>
      </c>
      <c r="HW54" s="164">
        <v>-35</v>
      </c>
      <c r="HX54" s="164">
        <v>-34.700000000000003</v>
      </c>
      <c r="HY54" s="164">
        <v>2.3557000000000001</v>
      </c>
      <c r="HZ54" s="164">
        <v>-10.16</v>
      </c>
      <c r="IA54" s="165"/>
      <c r="IB54" s="164">
        <v>21.7637</v>
      </c>
      <c r="IC54" s="164">
        <v>21.8629</v>
      </c>
      <c r="ID54" s="164">
        <v>-21.6</v>
      </c>
      <c r="IE54" s="164">
        <v>-40.200000000000003</v>
      </c>
      <c r="IF54" s="164">
        <v>3.8</v>
      </c>
      <c r="IG54" s="164">
        <v>2.9</v>
      </c>
      <c r="IH54" s="165"/>
      <c r="II54" s="165"/>
      <c r="IJ54" s="164">
        <v>-41.481400000000001</v>
      </c>
      <c r="IK54" s="164">
        <v>24.302499999999998</v>
      </c>
      <c r="IL54" s="164">
        <v>-261.2534</v>
      </c>
      <c r="IM54" s="164">
        <v>-4.6917</v>
      </c>
      <c r="IN54" s="164">
        <v>4.3556999999999997</v>
      </c>
      <c r="IO54" s="164">
        <v>87.406899999999993</v>
      </c>
      <c r="IP54" s="164">
        <v>77.992599999999996</v>
      </c>
      <c r="IQ54" s="164">
        <v>148.71619999999999</v>
      </c>
      <c r="IR54" s="164">
        <v>69.5899</v>
      </c>
      <c r="IS54" s="164">
        <v>18.654699999999998</v>
      </c>
      <c r="IT54" s="164">
        <v>16.1647</v>
      </c>
      <c r="IU54" s="164">
        <v>15.7906</v>
      </c>
      <c r="IV54" s="164">
        <v>-41.535200000000003</v>
      </c>
      <c r="IW54" s="164">
        <v>190.11259999999999</v>
      </c>
      <c r="IX54" s="164">
        <v>-179.66319999999999</v>
      </c>
      <c r="IY54" s="164">
        <v>20.273199999999999</v>
      </c>
      <c r="IZ54" s="164">
        <v>-8.6484000000000005</v>
      </c>
      <c r="JA54" s="164">
        <v>0.49440000000000001</v>
      </c>
      <c r="JB54" s="165"/>
      <c r="JC54" s="164">
        <v>-5.92</v>
      </c>
      <c r="JD54" s="164">
        <v>-1.014</v>
      </c>
      <c r="JE54" s="164">
        <v>-1.0269999999999999</v>
      </c>
      <c r="JF54" s="164">
        <v>0.96</v>
      </c>
      <c r="JG54" s="164">
        <v>0.08</v>
      </c>
      <c r="JH54" s="164">
        <v>-2.0394000000000001</v>
      </c>
      <c r="JI54" s="164">
        <v>-6.5019</v>
      </c>
      <c r="JJ54" s="164">
        <v>14.387700000000001</v>
      </c>
      <c r="JK54" s="164">
        <v>-7.8507999999999996</v>
      </c>
      <c r="JL54" s="164">
        <v>6.1</v>
      </c>
      <c r="JM54" s="164">
        <v>1.526</v>
      </c>
      <c r="JN54" s="164">
        <v>2.3769999999999998</v>
      </c>
      <c r="JO54" s="165"/>
      <c r="JP54" s="165"/>
      <c r="JQ54" s="164">
        <v>3.2343999999999999</v>
      </c>
      <c r="JR54" s="164">
        <v>3.3572000000000002</v>
      </c>
      <c r="JS54" s="164">
        <v>2.8877999999999999</v>
      </c>
      <c r="JT54" s="165"/>
      <c r="JU54" s="164">
        <v>25.1</v>
      </c>
      <c r="JV54" s="164">
        <v>3.7685</v>
      </c>
      <c r="JW54" s="164">
        <v>-0.38</v>
      </c>
      <c r="JX54" s="165"/>
      <c r="JY54" s="164">
        <v>-2.7444999999999999</v>
      </c>
      <c r="JZ54" s="164">
        <v>-16.857700000000001</v>
      </c>
      <c r="KA54" s="164">
        <v>-18.739999999999998</v>
      </c>
      <c r="KB54" s="164">
        <v>-1.1746000000000001</v>
      </c>
      <c r="KC54" s="164">
        <v>11.9459</v>
      </c>
      <c r="KD54" s="164">
        <v>-11.7753</v>
      </c>
      <c r="KE54" s="164">
        <v>0</v>
      </c>
      <c r="KF54" s="164">
        <v>-26.8</v>
      </c>
      <c r="KG54" s="164">
        <v>9</v>
      </c>
      <c r="KH54" s="165"/>
      <c r="KI54" s="164">
        <v>-58.721400000000003</v>
      </c>
    </row>
    <row r="55" spans="1:295" ht="18" customHeight="1" x14ac:dyDescent="0.25">
      <c r="A55" s="159" t="s">
        <v>82</v>
      </c>
      <c r="B55" s="159" t="s">
        <v>863</v>
      </c>
      <c r="C55" s="163">
        <v>0</v>
      </c>
      <c r="D55" s="164">
        <v>2.3294000000000001</v>
      </c>
      <c r="E55" s="164">
        <v>-7.0297999999999998</v>
      </c>
      <c r="F55" s="164">
        <v>3.1067</v>
      </c>
      <c r="G55" s="164">
        <v>9.3983000000000008</v>
      </c>
      <c r="H55" s="165"/>
      <c r="I55" s="164">
        <v>12.723000000000001</v>
      </c>
      <c r="J55" s="165"/>
      <c r="K55" s="164">
        <v>10.103300000000001</v>
      </c>
      <c r="L55" s="164">
        <v>3.8119000000000001</v>
      </c>
      <c r="M55" s="164">
        <v>5.2804000000000002</v>
      </c>
      <c r="N55" s="164">
        <v>-4.4400000000000004</v>
      </c>
      <c r="O55" s="164">
        <v>-22</v>
      </c>
      <c r="P55" s="164">
        <v>-2.2000000000000002</v>
      </c>
      <c r="Q55" s="164">
        <v>1.6559999999999999</v>
      </c>
      <c r="R55" s="164">
        <v>-15.4</v>
      </c>
      <c r="S55" s="164">
        <v>4.5963000000000003</v>
      </c>
      <c r="T55" s="165"/>
      <c r="U55" s="164">
        <v>2.7206999999999999</v>
      </c>
      <c r="V55" s="164">
        <v>2.6086</v>
      </c>
      <c r="W55" s="164">
        <v>5.3047000000000004</v>
      </c>
      <c r="X55" s="164">
        <v>5.5812999999999997</v>
      </c>
      <c r="Y55" s="164">
        <v>-3.5617999999999999</v>
      </c>
      <c r="Z55" s="164">
        <v>2.6903999999999999</v>
      </c>
      <c r="AA55" s="165"/>
      <c r="AB55" s="164">
        <v>-1.2332000000000001</v>
      </c>
      <c r="AC55" s="165"/>
      <c r="AD55" s="164">
        <v>-1.992</v>
      </c>
      <c r="AE55" s="164">
        <v>10.205</v>
      </c>
      <c r="AF55" s="164">
        <v>-17.760000000000002</v>
      </c>
      <c r="AG55" s="164">
        <v>-15.4</v>
      </c>
      <c r="AH55" s="164">
        <v>-1.1100000000000001</v>
      </c>
      <c r="AI55" s="164">
        <v>0.184</v>
      </c>
      <c r="AJ55" s="164">
        <v>-6.84</v>
      </c>
      <c r="AK55" s="164">
        <v>-6.99</v>
      </c>
      <c r="AL55" s="165"/>
      <c r="AM55" s="164">
        <v>-16.46</v>
      </c>
      <c r="AN55" s="164">
        <v>-16.7</v>
      </c>
      <c r="AO55" s="164">
        <v>5.9611999999999998</v>
      </c>
      <c r="AP55" s="164">
        <v>3.9217</v>
      </c>
      <c r="AQ55" s="164">
        <v>15.9262</v>
      </c>
      <c r="AR55" s="164">
        <v>18.032299999999999</v>
      </c>
      <c r="AS55" s="164">
        <v>-16.797799999999999</v>
      </c>
      <c r="AT55" s="164">
        <v>-6.2961</v>
      </c>
      <c r="AU55" s="164">
        <v>-6.4657</v>
      </c>
      <c r="AV55" s="164">
        <v>7.9394</v>
      </c>
      <c r="AW55" s="164">
        <v>8.5431000000000008</v>
      </c>
      <c r="AX55" s="164">
        <v>-11.9224</v>
      </c>
      <c r="AY55" s="164">
        <v>-12.0563</v>
      </c>
      <c r="AZ55" s="164">
        <v>2.7742</v>
      </c>
      <c r="BA55" s="164">
        <v>20.3643</v>
      </c>
      <c r="BB55" s="164">
        <v>8.9030000000000005</v>
      </c>
      <c r="BC55" s="164">
        <v>16.0761</v>
      </c>
      <c r="BD55" s="164">
        <v>-5.5</v>
      </c>
      <c r="BE55" s="164">
        <v>-5.8</v>
      </c>
      <c r="BF55" s="164">
        <v>-26.6599</v>
      </c>
      <c r="BG55" s="164">
        <v>-26.496700000000001</v>
      </c>
      <c r="BH55" s="164">
        <v>-1.9641</v>
      </c>
      <c r="BI55" s="165"/>
      <c r="BJ55" s="164">
        <v>1.0317000000000001</v>
      </c>
      <c r="BK55" s="164">
        <v>4.3489000000000004</v>
      </c>
      <c r="BL55" s="164">
        <v>0.59540000000000004</v>
      </c>
      <c r="BM55" s="164">
        <v>1.3057000000000001</v>
      </c>
      <c r="BN55" s="164">
        <v>-111.423</v>
      </c>
      <c r="BO55" s="164">
        <v>29.572399999999998</v>
      </c>
      <c r="BP55" s="164">
        <v>29.419799999999999</v>
      </c>
      <c r="BQ55" s="164">
        <v>81.13</v>
      </c>
      <c r="BR55" s="164">
        <v>-154.8887</v>
      </c>
      <c r="BS55" s="165"/>
      <c r="BT55" s="165"/>
      <c r="BU55" s="165"/>
      <c r="BV55" s="164">
        <v>14.839600000000001</v>
      </c>
      <c r="BW55" s="164">
        <v>8.0299999999999994</v>
      </c>
      <c r="BX55" s="164">
        <v>4.62</v>
      </c>
      <c r="BY55" s="164">
        <v>-11.6</v>
      </c>
      <c r="BZ55" s="164">
        <v>4.54</v>
      </c>
      <c r="CA55" s="164">
        <v>-21.295000000000002</v>
      </c>
      <c r="CB55" s="164">
        <v>-20.8931</v>
      </c>
      <c r="CC55" s="164">
        <v>26.344999999999999</v>
      </c>
      <c r="CD55" s="164">
        <v>24.212399999999999</v>
      </c>
      <c r="CE55" s="164">
        <v>-5.7629999999999999</v>
      </c>
      <c r="CF55" s="164">
        <v>-16.148800000000001</v>
      </c>
      <c r="CG55" s="164">
        <v>-16.052499999999998</v>
      </c>
      <c r="CH55" s="164">
        <v>1.4567000000000001</v>
      </c>
      <c r="CI55" s="164">
        <v>7.5667</v>
      </c>
      <c r="CJ55" s="165"/>
      <c r="CK55" s="165"/>
      <c r="CL55" s="164">
        <v>36.6</v>
      </c>
      <c r="CM55" s="164">
        <v>-10.3</v>
      </c>
      <c r="CN55" s="164">
        <v>-2.19</v>
      </c>
      <c r="CO55" s="164">
        <v>30.037099999999999</v>
      </c>
      <c r="CP55" s="164">
        <v>29.4621</v>
      </c>
      <c r="CQ55" s="164">
        <v>28.053699999999999</v>
      </c>
      <c r="CR55" s="164">
        <v>75.238799999999998</v>
      </c>
      <c r="CS55" s="164">
        <v>74.604600000000005</v>
      </c>
      <c r="CT55" s="164">
        <v>-26.113199999999999</v>
      </c>
      <c r="CU55" s="164">
        <v>-56.297199999999997</v>
      </c>
      <c r="CV55" s="164">
        <v>-22.626300000000001</v>
      </c>
      <c r="CW55" s="164">
        <v>2.6257999999999999</v>
      </c>
      <c r="CX55" s="164">
        <v>26.19</v>
      </c>
      <c r="CY55" s="164">
        <v>16.13</v>
      </c>
      <c r="CZ55" s="164">
        <v>6.0986000000000002</v>
      </c>
      <c r="DA55" s="164">
        <v>6.3506999999999998</v>
      </c>
      <c r="DB55" s="164">
        <v>-8.81</v>
      </c>
      <c r="DC55" s="165"/>
      <c r="DD55" s="164">
        <v>-9.0338999999999992</v>
      </c>
      <c r="DE55" s="164">
        <v>-9.1758000000000006</v>
      </c>
      <c r="DF55" s="164">
        <v>25.778099999999998</v>
      </c>
      <c r="DG55" s="164">
        <v>1.49E-2</v>
      </c>
      <c r="DH55" s="164">
        <v>-4.4557000000000002</v>
      </c>
      <c r="DI55" s="164">
        <v>11.4</v>
      </c>
      <c r="DJ55" s="164">
        <v>11.6</v>
      </c>
      <c r="DK55" s="164">
        <v>-6.1877000000000004</v>
      </c>
      <c r="DL55" s="164">
        <v>-1.6831</v>
      </c>
      <c r="DM55" s="164">
        <v>34.386800000000001</v>
      </c>
      <c r="DN55" s="164">
        <v>4.4588999999999999</v>
      </c>
      <c r="DO55" s="164">
        <v>-1.29</v>
      </c>
      <c r="DP55" s="164">
        <v>-0.88</v>
      </c>
      <c r="DQ55" s="164">
        <v>8.6940000000000008</v>
      </c>
      <c r="DR55" s="164">
        <v>-24.756399999999999</v>
      </c>
      <c r="DS55" s="164">
        <v>-11.36</v>
      </c>
      <c r="DT55" s="164">
        <v>-11.48</v>
      </c>
      <c r="DU55" s="164">
        <v>28.36</v>
      </c>
      <c r="DV55" s="164">
        <v>18.16</v>
      </c>
      <c r="DW55" s="164">
        <v>-23.5273</v>
      </c>
      <c r="DX55" s="164">
        <v>-11.4818</v>
      </c>
      <c r="DY55" s="164">
        <v>-39.123199999999997</v>
      </c>
      <c r="DZ55" s="164">
        <v>-37.236400000000003</v>
      </c>
      <c r="EA55" s="164">
        <v>11.7957</v>
      </c>
      <c r="EB55" s="164">
        <v>-5.8047000000000004</v>
      </c>
      <c r="EC55" s="164">
        <v>-15.588699999999999</v>
      </c>
      <c r="ED55" s="164">
        <v>-15.478899999999999</v>
      </c>
      <c r="EE55" s="164">
        <v>-23.569299999999998</v>
      </c>
      <c r="EF55" s="164">
        <v>-26.688600000000001</v>
      </c>
      <c r="EG55" s="164">
        <v>-9.7739999999999991</v>
      </c>
      <c r="EH55" s="164">
        <v>-167.7773</v>
      </c>
      <c r="EI55" s="164">
        <v>-30.127400000000002</v>
      </c>
      <c r="EJ55" s="165"/>
      <c r="EK55" s="164">
        <v>-6.5027999999999997</v>
      </c>
      <c r="EL55" s="164">
        <v>-6.0118</v>
      </c>
      <c r="EM55" s="164">
        <v>20.5215</v>
      </c>
      <c r="EN55" s="164">
        <v>-14.613200000000001</v>
      </c>
      <c r="EO55" s="164">
        <v>-13.694000000000001</v>
      </c>
      <c r="EP55" s="164">
        <v>16.399999999999999</v>
      </c>
      <c r="EQ55" s="164">
        <v>-22.521000000000001</v>
      </c>
      <c r="ER55" s="164">
        <v>-22.3063</v>
      </c>
      <c r="ES55" s="164">
        <v>12.694800000000001</v>
      </c>
      <c r="ET55" s="164">
        <v>-16.809999999999999</v>
      </c>
      <c r="EU55" s="164">
        <v>-10.47</v>
      </c>
      <c r="EV55" s="164">
        <v>0.1</v>
      </c>
      <c r="EW55" s="164">
        <v>1.4269000000000001</v>
      </c>
      <c r="EX55" s="164">
        <v>-14.2959</v>
      </c>
      <c r="EY55" s="164">
        <v>-6.5507</v>
      </c>
      <c r="EZ55" s="164">
        <v>4.5354999999999999</v>
      </c>
      <c r="FA55" s="164">
        <v>3.5990000000000002</v>
      </c>
      <c r="FB55" s="164">
        <v>13.083399999999999</v>
      </c>
      <c r="FC55" s="164">
        <v>-29.1904</v>
      </c>
      <c r="FD55" s="165"/>
      <c r="FE55" s="165"/>
      <c r="FF55" s="164">
        <v>1.2294</v>
      </c>
      <c r="FG55" s="164">
        <v>2.7025999999999999</v>
      </c>
      <c r="FH55" s="164">
        <v>0</v>
      </c>
      <c r="FI55" s="164">
        <v>0</v>
      </c>
      <c r="FJ55" s="164">
        <v>9.3775999999999993</v>
      </c>
      <c r="FK55" s="164">
        <v>9.3775999999999993</v>
      </c>
      <c r="FL55" s="164">
        <v>-9.7125000000000004</v>
      </c>
      <c r="FM55" s="164">
        <v>19.1829</v>
      </c>
      <c r="FN55" s="164">
        <v>19.103999999999999</v>
      </c>
      <c r="FO55" s="164">
        <v>-1.0539000000000001</v>
      </c>
      <c r="FP55" s="164">
        <v>0</v>
      </c>
      <c r="FQ55" s="164">
        <v>13.644</v>
      </c>
      <c r="FR55" s="164">
        <v>-14.19</v>
      </c>
      <c r="FS55" s="164">
        <v>-3.2113</v>
      </c>
      <c r="FT55" s="164">
        <v>0.30690000000000001</v>
      </c>
      <c r="FU55" s="164">
        <v>2.2400000000000002</v>
      </c>
      <c r="FV55" s="164">
        <v>2.9</v>
      </c>
      <c r="FW55" s="164">
        <v>-14.3474</v>
      </c>
      <c r="FX55" s="165"/>
      <c r="FY55" s="164">
        <v>3.2149999999999999</v>
      </c>
      <c r="FZ55" s="164">
        <v>1.0169999999999999</v>
      </c>
      <c r="GA55" s="164">
        <v>2.3403</v>
      </c>
      <c r="GB55" s="164">
        <v>2.72</v>
      </c>
      <c r="GC55" s="164">
        <v>-20.9649</v>
      </c>
      <c r="GD55" s="164">
        <v>-14.860300000000001</v>
      </c>
      <c r="GE55" s="164">
        <v>-2.76</v>
      </c>
      <c r="GF55" s="164">
        <v>24.809200000000001</v>
      </c>
      <c r="GG55" s="165"/>
      <c r="GH55" s="164">
        <v>17.2576</v>
      </c>
      <c r="GI55" s="165"/>
      <c r="GJ55" s="164">
        <v>-5.0353000000000003</v>
      </c>
      <c r="GK55" s="164">
        <v>2.3578000000000001</v>
      </c>
      <c r="GL55" s="165"/>
      <c r="GM55" s="165"/>
      <c r="GN55" s="164">
        <v>-11.736800000000001</v>
      </c>
      <c r="GO55" s="164">
        <v>-13.7286</v>
      </c>
      <c r="GP55" s="164">
        <v>3.2524999999999999</v>
      </c>
      <c r="GQ55" s="164">
        <v>-31.932200000000002</v>
      </c>
      <c r="GR55" s="164">
        <v>9.0858000000000008</v>
      </c>
      <c r="GS55" s="164">
        <v>8.1228999999999996</v>
      </c>
      <c r="GT55" s="164">
        <v>121.896</v>
      </c>
      <c r="GU55" s="164">
        <v>-7.6874000000000002</v>
      </c>
      <c r="GV55" s="164">
        <v>-9.4999000000000002</v>
      </c>
      <c r="GW55" s="164">
        <v>3.9277000000000002</v>
      </c>
      <c r="GX55" s="164">
        <v>2.2837000000000001</v>
      </c>
      <c r="GY55" s="164">
        <v>2.7467000000000001</v>
      </c>
      <c r="GZ55" s="164">
        <v>2.7686000000000002</v>
      </c>
      <c r="HA55" s="164">
        <v>2</v>
      </c>
      <c r="HB55" s="164">
        <v>13.867100000000001</v>
      </c>
      <c r="HC55" s="164">
        <v>15.7753</v>
      </c>
      <c r="HD55" s="164">
        <v>1.68</v>
      </c>
      <c r="HE55" s="164">
        <v>0</v>
      </c>
      <c r="HF55" s="164">
        <v>42.8583</v>
      </c>
      <c r="HG55" s="164">
        <v>15.6402</v>
      </c>
      <c r="HH55" s="164">
        <v>27.955200000000001</v>
      </c>
      <c r="HI55" s="164">
        <v>26.7437</v>
      </c>
      <c r="HJ55" s="164">
        <v>26.264099999999999</v>
      </c>
      <c r="HK55" s="164">
        <v>-10.463800000000001</v>
      </c>
      <c r="HL55" s="164">
        <v>-12.456200000000001</v>
      </c>
      <c r="HM55" s="164">
        <v>0</v>
      </c>
      <c r="HN55" s="164">
        <v>0</v>
      </c>
      <c r="HO55" s="165"/>
      <c r="HP55" s="165"/>
      <c r="HQ55" s="164">
        <v>-17.659400000000002</v>
      </c>
      <c r="HR55" s="164">
        <v>-16.714600000000001</v>
      </c>
      <c r="HS55" s="164">
        <v>-7.3772000000000002</v>
      </c>
      <c r="HT55" s="164">
        <v>-6.9012000000000002</v>
      </c>
      <c r="HU55" s="164">
        <v>2.0699999999999998</v>
      </c>
      <c r="HV55" s="164">
        <v>2.12</v>
      </c>
      <c r="HW55" s="164">
        <v>-35.6</v>
      </c>
      <c r="HX55" s="164">
        <v>-35</v>
      </c>
      <c r="HY55" s="164">
        <v>2.3043999999999998</v>
      </c>
      <c r="HZ55" s="164">
        <v>-10.8</v>
      </c>
      <c r="IA55" s="165"/>
      <c r="IB55" s="164">
        <v>22.6265</v>
      </c>
      <c r="IC55" s="164">
        <v>22.5243</v>
      </c>
      <c r="ID55" s="164">
        <v>-21.6</v>
      </c>
      <c r="IE55" s="164">
        <v>-40.5</v>
      </c>
      <c r="IF55" s="164">
        <v>4.3</v>
      </c>
      <c r="IG55" s="164">
        <v>3.8</v>
      </c>
      <c r="IH55" s="164">
        <v>-17.526299999999999</v>
      </c>
      <c r="II55" s="164">
        <v>-17.496500000000001</v>
      </c>
      <c r="IJ55" s="164">
        <v>-54.777299999999997</v>
      </c>
      <c r="IK55" s="164">
        <v>26.263000000000002</v>
      </c>
      <c r="IL55" s="164">
        <v>-260.28309999999999</v>
      </c>
      <c r="IM55" s="164">
        <v>-0.99</v>
      </c>
      <c r="IN55" s="164">
        <v>1.6191</v>
      </c>
      <c r="IO55" s="164">
        <v>81.658799999999999</v>
      </c>
      <c r="IP55" s="164">
        <v>81.512900000000002</v>
      </c>
      <c r="IQ55" s="164">
        <v>150.6634</v>
      </c>
      <c r="IR55" s="164">
        <v>68.971800000000002</v>
      </c>
      <c r="IS55" s="164">
        <v>17.969000000000001</v>
      </c>
      <c r="IT55" s="164">
        <v>14.242100000000001</v>
      </c>
      <c r="IU55" s="164">
        <v>15.8354</v>
      </c>
      <c r="IV55" s="164">
        <v>-39.9285</v>
      </c>
      <c r="IW55" s="164">
        <v>182.6352</v>
      </c>
      <c r="IX55" s="164">
        <v>-179.4717</v>
      </c>
      <c r="IY55" s="164">
        <v>14.5443</v>
      </c>
      <c r="IZ55" s="164">
        <v>-3.2231999999999998</v>
      </c>
      <c r="JA55" s="164">
        <v>0.79710000000000003</v>
      </c>
      <c r="JB55" s="165"/>
      <c r="JC55" s="164">
        <v>-5.28</v>
      </c>
      <c r="JD55" s="164">
        <v>-1.085</v>
      </c>
      <c r="JE55" s="164">
        <v>-1.0960000000000001</v>
      </c>
      <c r="JF55" s="164">
        <v>0.72</v>
      </c>
      <c r="JG55" s="164">
        <v>-0.4</v>
      </c>
      <c r="JH55" s="164">
        <v>-1.4936</v>
      </c>
      <c r="JI55" s="164">
        <v>-6.0044000000000004</v>
      </c>
      <c r="JJ55" s="164">
        <v>13.8018</v>
      </c>
      <c r="JK55" s="164">
        <v>-7.9973000000000001</v>
      </c>
      <c r="JL55" s="164">
        <v>5.7</v>
      </c>
      <c r="JM55" s="164">
        <v>2.7440000000000002</v>
      </c>
      <c r="JN55" s="164">
        <v>1.91</v>
      </c>
      <c r="JO55" s="164">
        <v>2.8868</v>
      </c>
      <c r="JP55" s="165"/>
      <c r="JQ55" s="164">
        <v>4.0118999999999998</v>
      </c>
      <c r="JR55" s="164">
        <v>4.8282999999999996</v>
      </c>
      <c r="JS55" s="164">
        <v>3.6049000000000002</v>
      </c>
      <c r="JT55" s="165"/>
      <c r="JU55" s="164">
        <v>25.4</v>
      </c>
      <c r="JV55" s="164">
        <v>3.6898</v>
      </c>
      <c r="JW55" s="164">
        <v>-0.47</v>
      </c>
      <c r="JX55" s="165"/>
      <c r="JY55" s="164">
        <v>0</v>
      </c>
      <c r="JZ55" s="164">
        <v>-17.123000000000001</v>
      </c>
      <c r="KA55" s="164">
        <v>-17.6861</v>
      </c>
      <c r="KB55" s="164">
        <v>0</v>
      </c>
      <c r="KC55" s="164">
        <v>12.8887</v>
      </c>
      <c r="KD55" s="164">
        <v>-11.223800000000001</v>
      </c>
      <c r="KE55" s="164">
        <v>0</v>
      </c>
      <c r="KF55" s="164">
        <v>-27.2</v>
      </c>
      <c r="KG55" s="164">
        <v>9.3000000000000007</v>
      </c>
      <c r="KH55" s="165"/>
      <c r="KI55" s="164">
        <v>-62.061900000000001</v>
      </c>
    </row>
    <row r="56" spans="1:295" ht="18" customHeight="1" x14ac:dyDescent="0.25">
      <c r="A56" s="159" t="s">
        <v>864</v>
      </c>
      <c r="B56" s="159" t="s">
        <v>83</v>
      </c>
      <c r="C56" s="166">
        <v>0</v>
      </c>
      <c r="D56" s="167">
        <v>2.1160000000000001</v>
      </c>
      <c r="E56" s="167">
        <v>-6.9432</v>
      </c>
      <c r="F56" s="167">
        <v>2.9333999999999998</v>
      </c>
      <c r="G56" s="167">
        <v>8.7212999999999994</v>
      </c>
      <c r="H56" s="168"/>
      <c r="I56" s="167">
        <v>13.056100000000001</v>
      </c>
      <c r="J56" s="168"/>
      <c r="K56" s="167">
        <v>10.0785</v>
      </c>
      <c r="L56" s="167">
        <v>3.7259000000000002</v>
      </c>
      <c r="M56" s="167">
        <v>5.1557000000000004</v>
      </c>
      <c r="N56" s="167">
        <v>-2.2200000000000002</v>
      </c>
      <c r="O56" s="167">
        <v>-19.8</v>
      </c>
      <c r="P56" s="167">
        <v>0</v>
      </c>
      <c r="Q56" s="167">
        <v>1.6559999999999999</v>
      </c>
      <c r="R56" s="167">
        <v>-13.2</v>
      </c>
      <c r="S56" s="167">
        <v>4.2028999999999996</v>
      </c>
      <c r="T56" s="168"/>
      <c r="U56" s="167">
        <v>2.8443000000000001</v>
      </c>
      <c r="V56" s="167">
        <v>2.6880000000000002</v>
      </c>
      <c r="W56" s="167">
        <v>5.0095000000000001</v>
      </c>
      <c r="X56" s="167">
        <v>5.8799000000000001</v>
      </c>
      <c r="Y56" s="167">
        <v>-3.5838999999999999</v>
      </c>
      <c r="Z56" s="167">
        <v>2.5583999999999998</v>
      </c>
      <c r="AA56" s="168"/>
      <c r="AB56" s="167">
        <v>-0.81589999999999996</v>
      </c>
      <c r="AC56" s="168"/>
      <c r="AD56" s="167">
        <v>-1.6220000000000001</v>
      </c>
      <c r="AE56" s="167">
        <v>10.007</v>
      </c>
      <c r="AF56" s="167">
        <v>-17.760000000000002</v>
      </c>
      <c r="AG56" s="167">
        <v>-15.4</v>
      </c>
      <c r="AH56" s="167">
        <v>-0.89500000000000002</v>
      </c>
      <c r="AI56" s="167">
        <v>0.16900000000000001</v>
      </c>
      <c r="AJ56" s="167">
        <v>-15.68</v>
      </c>
      <c r="AK56" s="167">
        <v>-15.71</v>
      </c>
      <c r="AL56" s="168"/>
      <c r="AM56" s="167">
        <v>-11.5</v>
      </c>
      <c r="AN56" s="167">
        <v>-11.59</v>
      </c>
      <c r="AO56" s="167">
        <v>5.9295</v>
      </c>
      <c r="AP56" s="167">
        <v>3.7898999999999998</v>
      </c>
      <c r="AQ56" s="167">
        <v>17.277799999999999</v>
      </c>
      <c r="AR56" s="167">
        <v>18.593599999999999</v>
      </c>
      <c r="AS56" s="167">
        <v>-16.801600000000001</v>
      </c>
      <c r="AT56" s="167">
        <v>-6.43</v>
      </c>
      <c r="AU56" s="167">
        <v>-6.2369000000000003</v>
      </c>
      <c r="AV56" s="167">
        <v>4.99E-2</v>
      </c>
      <c r="AW56" s="167">
        <v>-0.39500000000000002</v>
      </c>
      <c r="AX56" s="167">
        <v>-11.788399999999999</v>
      </c>
      <c r="AY56" s="167">
        <v>-9.3771000000000004</v>
      </c>
      <c r="AZ56" s="167">
        <v>1.9851000000000001</v>
      </c>
      <c r="BA56" s="167">
        <v>8.9776000000000007</v>
      </c>
      <c r="BB56" s="167">
        <v>20.481200000000001</v>
      </c>
      <c r="BC56" s="167">
        <v>17.468399999999999</v>
      </c>
      <c r="BD56" s="167">
        <v>-6.3</v>
      </c>
      <c r="BE56" s="167">
        <v>-6.6</v>
      </c>
      <c r="BF56" s="167">
        <v>-29.637799999999999</v>
      </c>
      <c r="BG56" s="167">
        <v>-29.458100000000002</v>
      </c>
      <c r="BH56" s="167">
        <v>-2.1364999999999998</v>
      </c>
      <c r="BI56" s="168"/>
      <c r="BJ56" s="167">
        <v>3.1017000000000001</v>
      </c>
      <c r="BK56" s="167">
        <v>4.9927999999999999</v>
      </c>
      <c r="BL56" s="167">
        <v>0</v>
      </c>
      <c r="BM56" s="167">
        <v>0.53949999999999998</v>
      </c>
      <c r="BN56" s="167">
        <v>-122.01300000000001</v>
      </c>
      <c r="BO56" s="167">
        <v>29.358799999999999</v>
      </c>
      <c r="BP56" s="167">
        <v>29.541899999999998</v>
      </c>
      <c r="BQ56" s="167">
        <v>91.598600000000005</v>
      </c>
      <c r="BR56" s="167">
        <v>-163.38990000000001</v>
      </c>
      <c r="BS56" s="168"/>
      <c r="BT56" s="168"/>
      <c r="BU56" s="168"/>
      <c r="BV56" s="167">
        <v>13.8017</v>
      </c>
      <c r="BW56" s="167">
        <v>7.88</v>
      </c>
      <c r="BX56" s="167">
        <v>4.2300000000000004</v>
      </c>
      <c r="BY56" s="167">
        <v>-12.17</v>
      </c>
      <c r="BZ56" s="167">
        <v>4.78</v>
      </c>
      <c r="CA56" s="167">
        <v>-23.572299999999998</v>
      </c>
      <c r="CB56" s="167">
        <v>-23.9741</v>
      </c>
      <c r="CC56" s="167">
        <v>27.3261</v>
      </c>
      <c r="CD56" s="167">
        <v>25.947299999999998</v>
      </c>
      <c r="CE56" s="167">
        <v>-7.0697000000000001</v>
      </c>
      <c r="CF56" s="167">
        <v>-16.0928</v>
      </c>
      <c r="CG56" s="167">
        <v>-15.941599999999999</v>
      </c>
      <c r="CH56" s="167">
        <v>3.4643999999999999</v>
      </c>
      <c r="CI56" s="167">
        <v>8.0913000000000004</v>
      </c>
      <c r="CJ56" s="168"/>
      <c r="CK56" s="168"/>
      <c r="CL56" s="167">
        <v>35.799999999999997</v>
      </c>
      <c r="CM56" s="167">
        <v>-11.8</v>
      </c>
      <c r="CN56" s="167">
        <v>-2.2599999999999998</v>
      </c>
      <c r="CO56" s="167">
        <v>29.1999</v>
      </c>
      <c r="CP56" s="167">
        <v>29.590199999999999</v>
      </c>
      <c r="CQ56" s="167">
        <v>28.400300000000001</v>
      </c>
      <c r="CR56" s="167">
        <v>79.596900000000005</v>
      </c>
      <c r="CS56" s="167">
        <v>78.792500000000004</v>
      </c>
      <c r="CT56" s="167">
        <v>-29.415900000000001</v>
      </c>
      <c r="CU56" s="167">
        <v>-57.058900000000001</v>
      </c>
      <c r="CV56" s="167">
        <v>-25.942799999999998</v>
      </c>
      <c r="CW56" s="167">
        <v>2.2532999999999999</v>
      </c>
      <c r="CX56" s="167">
        <v>25.92</v>
      </c>
      <c r="CY56" s="167">
        <v>15.89</v>
      </c>
      <c r="CZ56" s="167">
        <v>5.6299000000000001</v>
      </c>
      <c r="DA56" s="167">
        <v>5.9600999999999997</v>
      </c>
      <c r="DB56" s="167">
        <v>-8.43</v>
      </c>
      <c r="DC56" s="168"/>
      <c r="DD56" s="167">
        <v>-9.7081999999999997</v>
      </c>
      <c r="DE56" s="167">
        <v>-9.5760000000000005</v>
      </c>
      <c r="DF56" s="167">
        <v>27.720199999999998</v>
      </c>
      <c r="DG56" s="167">
        <v>1.49E-2</v>
      </c>
      <c r="DH56" s="167">
        <v>-4.2587999999999999</v>
      </c>
      <c r="DI56" s="168"/>
      <c r="DJ56" s="168"/>
      <c r="DK56" s="167">
        <v>-6.1877000000000004</v>
      </c>
      <c r="DL56" s="167">
        <v>-2.2441</v>
      </c>
      <c r="DM56" s="167">
        <v>34.702199999999998</v>
      </c>
      <c r="DN56" s="167">
        <v>3.9022999999999999</v>
      </c>
      <c r="DO56" s="167">
        <v>-1.87</v>
      </c>
      <c r="DP56" s="167">
        <v>-0.91</v>
      </c>
      <c r="DQ56" s="167">
        <v>8.5860000000000003</v>
      </c>
      <c r="DR56" s="167">
        <v>-27.801600000000001</v>
      </c>
      <c r="DS56" s="167">
        <v>-11.69</v>
      </c>
      <c r="DT56" s="167">
        <v>-11.88</v>
      </c>
      <c r="DU56" s="167">
        <v>28.18</v>
      </c>
      <c r="DV56" s="167">
        <v>17.11</v>
      </c>
      <c r="DW56" s="167">
        <v>-25.8</v>
      </c>
      <c r="DX56" s="167">
        <v>-13.4636</v>
      </c>
      <c r="DY56" s="167">
        <v>-39.749299999999998</v>
      </c>
      <c r="DZ56" s="167">
        <v>-39.336399999999998</v>
      </c>
      <c r="EA56" s="167">
        <v>9.5459999999999994</v>
      </c>
      <c r="EB56" s="167">
        <v>-10.1347</v>
      </c>
      <c r="EC56" s="167">
        <v>-19.4892</v>
      </c>
      <c r="ED56" s="167">
        <v>-19.497599999999998</v>
      </c>
      <c r="EE56" s="167">
        <v>-20.6294</v>
      </c>
      <c r="EF56" s="167">
        <v>-24.806000000000001</v>
      </c>
      <c r="EG56" s="167">
        <v>-9.93</v>
      </c>
      <c r="EH56" s="167">
        <v>-177.4418</v>
      </c>
      <c r="EI56" s="167">
        <v>-26.558599999999998</v>
      </c>
      <c r="EJ56" s="168"/>
      <c r="EK56" s="167">
        <v>-7.5911</v>
      </c>
      <c r="EL56" s="167">
        <v>-7.0381</v>
      </c>
      <c r="EM56" s="167">
        <v>23.984100000000002</v>
      </c>
      <c r="EN56" s="167">
        <v>-16.806799999999999</v>
      </c>
      <c r="EO56" s="167">
        <v>-15.7174</v>
      </c>
      <c r="EP56" s="167">
        <v>6.16</v>
      </c>
      <c r="EQ56" s="167">
        <v>-20.851400000000002</v>
      </c>
      <c r="ER56" s="167">
        <v>-20.275200000000002</v>
      </c>
      <c r="ES56" s="167">
        <v>14.514699999999999</v>
      </c>
      <c r="ET56" s="167">
        <v>0</v>
      </c>
      <c r="EU56" s="167">
        <v>-8.83</v>
      </c>
      <c r="EV56" s="167">
        <v>1.9</v>
      </c>
      <c r="EW56" s="167">
        <v>1.3368</v>
      </c>
      <c r="EX56" s="167">
        <v>-17.4498</v>
      </c>
      <c r="EY56" s="167">
        <v>-6.3327999999999998</v>
      </c>
      <c r="EZ56" s="167">
        <v>4.7698</v>
      </c>
      <c r="FA56" s="167">
        <v>3.5405000000000002</v>
      </c>
      <c r="FB56" s="167">
        <v>15.4177</v>
      </c>
      <c r="FC56" s="167">
        <v>-29.770299999999999</v>
      </c>
      <c r="FD56" s="168"/>
      <c r="FE56" s="168"/>
      <c r="FF56" s="167">
        <v>1.1902999999999999</v>
      </c>
      <c r="FG56" s="167">
        <v>2.5278999999999998</v>
      </c>
      <c r="FH56" s="167">
        <v>2.8895</v>
      </c>
      <c r="FI56" s="167">
        <v>0</v>
      </c>
      <c r="FJ56" s="167">
        <v>11.052099999999999</v>
      </c>
      <c r="FK56" s="167">
        <v>11.052099999999999</v>
      </c>
      <c r="FL56" s="167">
        <v>-19.09</v>
      </c>
      <c r="FM56" s="167">
        <v>20.790700000000001</v>
      </c>
      <c r="FN56" s="167">
        <v>21.1038</v>
      </c>
      <c r="FO56" s="167">
        <v>-11.865600000000001</v>
      </c>
      <c r="FP56" s="167">
        <v>0</v>
      </c>
      <c r="FQ56" s="167">
        <v>12.8969</v>
      </c>
      <c r="FR56" s="167">
        <v>-15.64</v>
      </c>
      <c r="FS56" s="167">
        <v>-3.7057000000000002</v>
      </c>
      <c r="FT56" s="167">
        <v>0.29780000000000001</v>
      </c>
      <c r="FU56" s="167">
        <v>2.4900000000000002</v>
      </c>
      <c r="FV56" s="167">
        <v>2.2999999999999998</v>
      </c>
      <c r="FW56" s="167">
        <v>-12.650600000000001</v>
      </c>
      <c r="FX56" s="168"/>
      <c r="FY56" s="167">
        <v>3.4790000000000001</v>
      </c>
      <c r="FZ56" s="167">
        <v>1.0089999999999999</v>
      </c>
      <c r="GA56" s="167">
        <v>2.3811</v>
      </c>
      <c r="GB56" s="167">
        <v>4.25</v>
      </c>
      <c r="GC56" s="167">
        <v>-12.317399999999999</v>
      </c>
      <c r="GD56" s="167">
        <v>-6.7220000000000004</v>
      </c>
      <c r="GE56" s="167">
        <v>-2.69</v>
      </c>
      <c r="GF56" s="167">
        <v>26.49</v>
      </c>
      <c r="GG56" s="168"/>
      <c r="GH56" s="167">
        <v>18.7484</v>
      </c>
      <c r="GI56" s="168"/>
      <c r="GJ56" s="167">
        <v>-5.9257999999999997</v>
      </c>
      <c r="GK56" s="167">
        <v>2.2288999999999999</v>
      </c>
      <c r="GL56" s="168"/>
      <c r="GM56" s="168"/>
      <c r="GN56" s="167">
        <v>-12.4457</v>
      </c>
      <c r="GO56" s="167">
        <v>-12.301600000000001</v>
      </c>
      <c r="GP56" s="167">
        <v>1.7739</v>
      </c>
      <c r="GQ56" s="167">
        <v>-32.688400000000001</v>
      </c>
      <c r="GR56" s="167">
        <v>8.6470000000000002</v>
      </c>
      <c r="GS56" s="167">
        <v>7.5186999999999999</v>
      </c>
      <c r="GT56" s="167">
        <v>114.0652</v>
      </c>
      <c r="GU56" s="167">
        <v>-7.3379000000000003</v>
      </c>
      <c r="GV56" s="167">
        <v>-10.440300000000001</v>
      </c>
      <c r="GW56" s="167">
        <v>7.6189</v>
      </c>
      <c r="GX56" s="167">
        <v>2.1583000000000001</v>
      </c>
      <c r="GY56" s="167">
        <v>2.754</v>
      </c>
      <c r="GZ56" s="167">
        <v>2.6974</v>
      </c>
      <c r="HA56" s="167">
        <v>1.5931</v>
      </c>
      <c r="HB56" s="167">
        <v>11.8986</v>
      </c>
      <c r="HC56" s="167">
        <v>12.8583</v>
      </c>
      <c r="HD56" s="167">
        <v>0.42</v>
      </c>
      <c r="HE56" s="167">
        <v>0</v>
      </c>
      <c r="HF56" s="167">
        <v>46.768000000000001</v>
      </c>
      <c r="HG56" s="167">
        <v>16.8506</v>
      </c>
      <c r="HH56" s="167">
        <v>23.202300000000001</v>
      </c>
      <c r="HI56" s="167">
        <v>24.4755</v>
      </c>
      <c r="HJ56" s="167">
        <v>24.9008</v>
      </c>
      <c r="HK56" s="167">
        <v>-9.9252000000000002</v>
      </c>
      <c r="HL56" s="167">
        <v>-11.8657</v>
      </c>
      <c r="HM56" s="167">
        <v>-10.114100000000001</v>
      </c>
      <c r="HN56" s="167">
        <v>-11.222</v>
      </c>
      <c r="HO56" s="168"/>
      <c r="HP56" s="168"/>
      <c r="HQ56" s="167">
        <v>-18.8569</v>
      </c>
      <c r="HR56" s="167">
        <v>-17.956099999999999</v>
      </c>
      <c r="HS56" s="167">
        <v>-7.2047999999999996</v>
      </c>
      <c r="HT56" s="167">
        <v>-7.1459000000000001</v>
      </c>
      <c r="HU56" s="167">
        <v>5.89</v>
      </c>
      <c r="HV56" s="167">
        <v>5.94</v>
      </c>
      <c r="HW56" s="167">
        <v>-31.7</v>
      </c>
      <c r="HX56" s="167">
        <v>-31.6</v>
      </c>
      <c r="HY56" s="167">
        <v>2.3557000000000001</v>
      </c>
      <c r="HZ56" s="167">
        <v>-11.36</v>
      </c>
      <c r="IA56" s="168"/>
      <c r="IB56" s="167">
        <v>19.916499999999999</v>
      </c>
      <c r="IC56" s="167">
        <v>19.805199999999999</v>
      </c>
      <c r="ID56" s="167">
        <v>-21.6</v>
      </c>
      <c r="IE56" s="167">
        <v>-38.799999999999997</v>
      </c>
      <c r="IF56" s="167">
        <v>5.6</v>
      </c>
      <c r="IG56" s="167">
        <v>5</v>
      </c>
      <c r="IH56" s="167">
        <v>-17.712199999999999</v>
      </c>
      <c r="II56" s="167">
        <v>-17.667999999999999</v>
      </c>
      <c r="IJ56" s="167">
        <v>-46.380899999999997</v>
      </c>
      <c r="IK56" s="167">
        <v>19.027000000000001</v>
      </c>
      <c r="IL56" s="167">
        <v>-261.90890000000002</v>
      </c>
      <c r="IM56" s="167">
        <v>-3.7046999999999999</v>
      </c>
      <c r="IN56" s="167">
        <v>3.8109999999999999</v>
      </c>
      <c r="IO56" s="167">
        <v>80.325699999999998</v>
      </c>
      <c r="IP56" s="167">
        <v>82.935599999999994</v>
      </c>
      <c r="IQ56" s="167">
        <v>149.1542</v>
      </c>
      <c r="IR56" s="167">
        <v>68.754099999999994</v>
      </c>
      <c r="IS56" s="167">
        <v>16.702400000000001</v>
      </c>
      <c r="IT56" s="167">
        <v>21.318899999999999</v>
      </c>
      <c r="IU56" s="167">
        <v>20.834499999999998</v>
      </c>
      <c r="IV56" s="167">
        <v>-42.4773</v>
      </c>
      <c r="IW56" s="167">
        <v>181.4897</v>
      </c>
      <c r="IX56" s="167">
        <v>-179.51499999999999</v>
      </c>
      <c r="IY56" s="167">
        <v>11.744400000000001</v>
      </c>
      <c r="IZ56" s="167">
        <v>-1.8771</v>
      </c>
      <c r="JA56" s="167">
        <v>1.0095000000000001</v>
      </c>
      <c r="JB56" s="168"/>
      <c r="JC56" s="167">
        <v>-4.32</v>
      </c>
      <c r="JD56" s="167">
        <v>-1.214</v>
      </c>
      <c r="JE56" s="167">
        <v>-1.23</v>
      </c>
      <c r="JF56" s="167">
        <v>-0.64</v>
      </c>
      <c r="JG56" s="167">
        <v>1.52</v>
      </c>
      <c r="JH56" s="167">
        <v>-1.0786</v>
      </c>
      <c r="JI56" s="167">
        <v>-7.7042999999999999</v>
      </c>
      <c r="JJ56" s="167">
        <v>11.6625</v>
      </c>
      <c r="JK56" s="167">
        <v>-6.1509</v>
      </c>
      <c r="JL56" s="167">
        <v>8.1999999999999993</v>
      </c>
      <c r="JM56" s="167">
        <v>1.383</v>
      </c>
      <c r="JN56" s="167">
        <v>2.319</v>
      </c>
      <c r="JO56" s="167">
        <v>2.6558000000000002</v>
      </c>
      <c r="JP56" s="167">
        <v>3.2892000000000001</v>
      </c>
      <c r="JQ56" s="167">
        <v>3.5531999999999999</v>
      </c>
      <c r="JR56" s="167">
        <v>3.2486000000000002</v>
      </c>
      <c r="JS56" s="167">
        <v>3.4561000000000002</v>
      </c>
      <c r="JT56" s="168"/>
      <c r="JU56" s="167">
        <v>23.3</v>
      </c>
      <c r="JV56" s="167">
        <v>3.8563999999999998</v>
      </c>
      <c r="JW56" s="167">
        <v>-0.52</v>
      </c>
      <c r="JX56" s="168"/>
      <c r="JY56" s="167">
        <v>0</v>
      </c>
      <c r="JZ56" s="167">
        <v>-18.0062</v>
      </c>
      <c r="KA56" s="167">
        <v>-18.594000000000001</v>
      </c>
      <c r="KB56" s="167">
        <v>1.7517</v>
      </c>
      <c r="KC56" s="167">
        <v>13.0123</v>
      </c>
      <c r="KD56" s="167">
        <v>-12.376099999999999</v>
      </c>
      <c r="KE56" s="167">
        <v>-1.5385</v>
      </c>
      <c r="KF56" s="167">
        <v>-25.3</v>
      </c>
      <c r="KG56" s="167">
        <v>6.8</v>
      </c>
      <c r="KH56" s="168"/>
      <c r="KI56" s="167">
        <v>-62.665999999999997</v>
      </c>
    </row>
    <row r="57" spans="1:295" x14ac:dyDescent="0.25">
      <c r="A57" s="227" t="s">
        <v>876</v>
      </c>
      <c r="B57" s="227"/>
      <c r="C57" s="169">
        <v>0</v>
      </c>
      <c r="D57" s="169">
        <v>5.6485000000000003</v>
      </c>
      <c r="E57" s="169">
        <v>-6.3712999999999997</v>
      </c>
      <c r="F57" s="169">
        <v>4.2737999999999996</v>
      </c>
      <c r="G57" s="169">
        <v>13.4732</v>
      </c>
      <c r="H57" s="169">
        <v>0</v>
      </c>
      <c r="I57" s="169">
        <v>20.552499999999998</v>
      </c>
      <c r="J57" s="169">
        <v>0</v>
      </c>
      <c r="K57" s="169">
        <v>26.136199999999999</v>
      </c>
      <c r="L57" s="169">
        <v>11.5886</v>
      </c>
      <c r="M57" s="169">
        <v>14.4603</v>
      </c>
      <c r="N57" s="169">
        <v>6.66</v>
      </c>
      <c r="O57" s="169">
        <v>-19.8</v>
      </c>
      <c r="P57" s="169">
        <v>11</v>
      </c>
      <c r="Q57" s="169">
        <v>7.452</v>
      </c>
      <c r="R57" s="169">
        <v>-13.2</v>
      </c>
      <c r="S57" s="169">
        <v>5.2373000000000003</v>
      </c>
      <c r="T57" s="169">
        <v>0</v>
      </c>
      <c r="U57" s="169">
        <v>7.69</v>
      </c>
      <c r="V57" s="169">
        <v>7.7508999999999997</v>
      </c>
      <c r="W57" s="169">
        <v>13.007099999999999</v>
      </c>
      <c r="X57" s="169">
        <v>10.6989</v>
      </c>
      <c r="Y57" s="169">
        <v>-1.4959</v>
      </c>
      <c r="Z57" s="169">
        <v>2.7713999999999999</v>
      </c>
      <c r="AA57" s="169">
        <v>0</v>
      </c>
      <c r="AB57" s="169">
        <v>-0.42630000000000001</v>
      </c>
      <c r="AC57" s="169">
        <v>0</v>
      </c>
      <c r="AD57" s="169">
        <v>8.3000000000000004E-2</v>
      </c>
      <c r="AE57" s="169">
        <v>11.305999999999999</v>
      </c>
      <c r="AF57" s="169">
        <v>8.8800000000000008</v>
      </c>
      <c r="AG57" s="169">
        <v>2.2000000000000002</v>
      </c>
      <c r="AH57" s="169">
        <v>0.35599999999999998</v>
      </c>
      <c r="AI57" s="169">
        <v>0.23100000000000001</v>
      </c>
      <c r="AJ57" s="169">
        <v>0.71</v>
      </c>
      <c r="AK57" s="169">
        <v>0.62</v>
      </c>
      <c r="AL57" s="169">
        <v>-10</v>
      </c>
      <c r="AM57" s="169">
        <v>-4.24</v>
      </c>
      <c r="AN57" s="169">
        <v>-4.4400000000000004</v>
      </c>
      <c r="AO57" s="169">
        <v>8.9539000000000009</v>
      </c>
      <c r="AP57" s="169">
        <v>3.9217</v>
      </c>
      <c r="AQ57" s="169">
        <v>29.525099999999998</v>
      </c>
      <c r="AR57" s="169">
        <v>30.704699999999999</v>
      </c>
      <c r="AS57" s="169">
        <v>-7.3155999999999999</v>
      </c>
      <c r="AT57" s="169">
        <v>2.2772999999999999</v>
      </c>
      <c r="AU57" s="169">
        <v>2.2984</v>
      </c>
      <c r="AV57" s="169">
        <v>26.998899999999999</v>
      </c>
      <c r="AW57" s="169">
        <v>23.478999999999999</v>
      </c>
      <c r="AX57" s="169">
        <v>-7.3677000000000001</v>
      </c>
      <c r="AY57" s="169">
        <v>-5.2244000000000002</v>
      </c>
      <c r="AZ57" s="169">
        <v>4.3522999999999996</v>
      </c>
      <c r="BA57" s="169">
        <v>23.480699999999999</v>
      </c>
      <c r="BB57" s="169">
        <v>92.970100000000002</v>
      </c>
      <c r="BC57" s="169">
        <v>25.137599999999999</v>
      </c>
      <c r="BD57" s="169">
        <v>-3.2</v>
      </c>
      <c r="BE57" s="169">
        <v>-3.4</v>
      </c>
      <c r="BF57" s="169">
        <v>-19.339700000000001</v>
      </c>
      <c r="BG57" s="169">
        <v>-19.285299999999999</v>
      </c>
      <c r="BH57" s="169">
        <v>-0.95079999999999998</v>
      </c>
      <c r="BI57" s="169">
        <v>0</v>
      </c>
      <c r="BJ57" s="169">
        <v>17.767700000000001</v>
      </c>
      <c r="BK57" s="169">
        <v>8.4629999999999992</v>
      </c>
      <c r="BL57" s="169">
        <v>4.4287999999999998</v>
      </c>
      <c r="BM57" s="169">
        <v>3.1842999999999999</v>
      </c>
      <c r="BN57" s="169">
        <v>-42.908999999999999</v>
      </c>
      <c r="BO57" s="169">
        <v>66.194599999999994</v>
      </c>
      <c r="BP57" s="169">
        <v>66.255700000000004</v>
      </c>
      <c r="BQ57" s="169">
        <v>112.203</v>
      </c>
      <c r="BR57" s="169">
        <v>-65.2881</v>
      </c>
      <c r="BS57" s="169">
        <v>0</v>
      </c>
      <c r="BT57" s="169">
        <v>0</v>
      </c>
      <c r="BU57" s="169">
        <v>0</v>
      </c>
      <c r="BV57" s="169">
        <v>31.4955</v>
      </c>
      <c r="BW57" s="169">
        <v>12.22</v>
      </c>
      <c r="BX57" s="169">
        <v>11.53</v>
      </c>
      <c r="BY57" s="169">
        <v>2.75</v>
      </c>
      <c r="BZ57" s="169">
        <v>13.07</v>
      </c>
      <c r="CA57" s="169">
        <v>-7.8993000000000002</v>
      </c>
      <c r="CB57" s="169">
        <v>-8.1671999999999993</v>
      </c>
      <c r="CC57" s="169">
        <v>39.554400000000001</v>
      </c>
      <c r="CD57" s="169">
        <v>62.016100000000002</v>
      </c>
      <c r="CE57" s="169">
        <v>-0.53710000000000002</v>
      </c>
      <c r="CF57" s="169">
        <v>9.1607000000000003</v>
      </c>
      <c r="CG57" s="169">
        <v>9.2014999999999993</v>
      </c>
      <c r="CH57" s="169">
        <v>18.065200000000001</v>
      </c>
      <c r="CI57" s="169">
        <v>29.877099999999999</v>
      </c>
      <c r="CJ57" s="169">
        <v>0</v>
      </c>
      <c r="CK57" s="169">
        <v>0</v>
      </c>
      <c r="CL57" s="169">
        <v>104.2</v>
      </c>
      <c r="CM57" s="169">
        <v>-10.3</v>
      </c>
      <c r="CN57" s="169">
        <v>-1.58</v>
      </c>
      <c r="CO57" s="169">
        <v>59.9373</v>
      </c>
      <c r="CP57" s="169">
        <v>59.323999999999998</v>
      </c>
      <c r="CQ57" s="169">
        <v>58.197699999999998</v>
      </c>
      <c r="CR57" s="169">
        <v>101.7698</v>
      </c>
      <c r="CS57" s="169">
        <v>101.9019</v>
      </c>
      <c r="CT57" s="169">
        <v>-18.4177</v>
      </c>
      <c r="CU57" s="169">
        <v>-44.308999999999997</v>
      </c>
      <c r="CV57" s="169">
        <v>-12.6409</v>
      </c>
      <c r="CW57" s="169">
        <v>3.3477999999999999</v>
      </c>
      <c r="CX57" s="169">
        <v>37.9</v>
      </c>
      <c r="CY57" s="169">
        <v>21.77</v>
      </c>
      <c r="CZ57" s="169">
        <v>14.536099999999999</v>
      </c>
      <c r="DA57" s="169">
        <v>14.553800000000001</v>
      </c>
      <c r="DB57" s="169">
        <v>-7.22</v>
      </c>
      <c r="DC57" s="169">
        <v>25.5123</v>
      </c>
      <c r="DD57" s="169">
        <v>-9.0338999999999992</v>
      </c>
      <c r="DE57" s="169">
        <v>-9.1758000000000006</v>
      </c>
      <c r="DF57" s="169">
        <v>38.852600000000002</v>
      </c>
      <c r="DG57" s="169">
        <v>1.55E-2</v>
      </c>
      <c r="DH57" s="169">
        <v>-3.6320999999999999</v>
      </c>
      <c r="DI57" s="169">
        <v>18.8</v>
      </c>
      <c r="DJ57" s="169">
        <v>16.899999999999999</v>
      </c>
      <c r="DK57" s="169">
        <v>-2.3986999999999998</v>
      </c>
      <c r="DL57" s="169">
        <v>7.4862000000000002</v>
      </c>
      <c r="DM57" s="169">
        <v>41.799399999999999</v>
      </c>
      <c r="DN57" s="169">
        <v>17.261700000000001</v>
      </c>
      <c r="DO57" s="169">
        <v>8.11</v>
      </c>
      <c r="DP57" s="169">
        <v>0.44</v>
      </c>
      <c r="DQ57" s="169">
        <v>14.1075</v>
      </c>
      <c r="DR57" s="169">
        <v>-14.2408</v>
      </c>
      <c r="DS57" s="169">
        <v>-0.28000000000000003</v>
      </c>
      <c r="DT57" s="169">
        <v>-0.26</v>
      </c>
      <c r="DU57" s="169">
        <v>30.93</v>
      </c>
      <c r="DV57" s="169">
        <v>28.81</v>
      </c>
      <c r="DW57" s="169">
        <v>-12.054500000000001</v>
      </c>
      <c r="DX57" s="169">
        <v>-5.4726999999999997</v>
      </c>
      <c r="DY57" s="169">
        <v>-34.314599999999999</v>
      </c>
      <c r="DZ57" s="169">
        <v>-33.881799999999998</v>
      </c>
      <c r="EA57" s="169">
        <v>38.732700000000001</v>
      </c>
      <c r="EB57" s="169">
        <v>14.4062</v>
      </c>
      <c r="EC57" s="169">
        <v>3.3048999999999999</v>
      </c>
      <c r="ED57" s="169">
        <v>3.7530999999999999</v>
      </c>
      <c r="EE57" s="169">
        <v>-9.0702999999999996</v>
      </c>
      <c r="EF57" s="169">
        <v>-12.8025</v>
      </c>
      <c r="EG57" s="169">
        <v>-7.7240000000000002</v>
      </c>
      <c r="EH57" s="169">
        <v>-111.60469999999999</v>
      </c>
      <c r="EI57" s="169">
        <v>-0.94369999999999998</v>
      </c>
      <c r="EJ57" s="169">
        <v>0</v>
      </c>
      <c r="EK57" s="169">
        <v>-4.0544000000000002</v>
      </c>
      <c r="EL57" s="169">
        <v>-3.6265000000000001</v>
      </c>
      <c r="EM57" s="169">
        <v>28.0746</v>
      </c>
      <c r="EN57" s="169">
        <v>-11.3818</v>
      </c>
      <c r="EO57" s="169">
        <v>-10.8111</v>
      </c>
      <c r="EP57" s="169">
        <v>35.344000000000001</v>
      </c>
      <c r="EQ57" s="169">
        <v>-20.062999999999999</v>
      </c>
      <c r="ER57" s="169">
        <v>-20.0822</v>
      </c>
      <c r="ES57" s="169">
        <v>20.214700000000001</v>
      </c>
      <c r="ET57" s="169">
        <v>0</v>
      </c>
      <c r="EU57" s="169">
        <v>-6.24</v>
      </c>
      <c r="EV57" s="169">
        <v>25.8</v>
      </c>
      <c r="EW57" s="169">
        <v>3.9889000000000001</v>
      </c>
      <c r="EX57" s="169">
        <v>-12.4328</v>
      </c>
      <c r="EY57" s="169">
        <v>-4.1181999999999999</v>
      </c>
      <c r="EZ57" s="169">
        <v>6.5580999999999996</v>
      </c>
      <c r="FA57" s="169">
        <v>4.6736000000000004</v>
      </c>
      <c r="FB57" s="169">
        <v>21.297699999999999</v>
      </c>
      <c r="FC57" s="169">
        <v>-18.716999999999999</v>
      </c>
      <c r="FD57" s="169">
        <v>0.86119999999999997</v>
      </c>
      <c r="FE57" s="169">
        <v>0</v>
      </c>
      <c r="FF57" s="169">
        <v>1.3228</v>
      </c>
      <c r="FG57" s="169">
        <v>5.1055000000000001</v>
      </c>
      <c r="FH57" s="169">
        <v>5.2423999999999999</v>
      </c>
      <c r="FI57" s="169">
        <v>3.9064999999999999</v>
      </c>
      <c r="FJ57" s="169">
        <v>13.3965</v>
      </c>
      <c r="FK57" s="169">
        <v>12.8941</v>
      </c>
      <c r="FL57" s="169">
        <v>-0.83730000000000004</v>
      </c>
      <c r="FM57" s="169">
        <v>29.987200000000001</v>
      </c>
      <c r="FN57" s="169">
        <v>29.797799999999999</v>
      </c>
      <c r="FO57" s="169">
        <v>2.2976999999999999</v>
      </c>
      <c r="FP57" s="169">
        <v>13.352499999999999</v>
      </c>
      <c r="FQ57" s="169">
        <v>16.622599999999998</v>
      </c>
      <c r="FR57" s="169">
        <v>-11.27</v>
      </c>
      <c r="FS57" s="169">
        <v>-0.62760000000000005</v>
      </c>
      <c r="FT57" s="169">
        <v>0.44429999999999997</v>
      </c>
      <c r="FU57" s="169">
        <v>2.5499999999999998</v>
      </c>
      <c r="FV57" s="169">
        <v>4.38</v>
      </c>
      <c r="FW57" s="169">
        <v>0</v>
      </c>
      <c r="FX57" s="169">
        <v>1.2925</v>
      </c>
      <c r="FY57" s="169">
        <v>3.4790000000000001</v>
      </c>
      <c r="FZ57" s="169">
        <v>1.254</v>
      </c>
      <c r="GA57" s="169">
        <v>2.9496000000000002</v>
      </c>
      <c r="GB57" s="169">
        <v>5.4</v>
      </c>
      <c r="GC57" s="169">
        <v>-4.8251999999999997</v>
      </c>
      <c r="GD57" s="169">
        <v>1.8691</v>
      </c>
      <c r="GE57" s="169">
        <v>-2.68</v>
      </c>
      <c r="GF57" s="169">
        <v>28.612500000000001</v>
      </c>
      <c r="GG57" s="169">
        <v>0</v>
      </c>
      <c r="GH57" s="169">
        <v>29.903500000000001</v>
      </c>
      <c r="GI57" s="169">
        <v>0</v>
      </c>
      <c r="GJ57" s="169">
        <v>-5.0353000000000003</v>
      </c>
      <c r="GK57" s="169">
        <v>3.8454000000000002</v>
      </c>
      <c r="GL57" s="169">
        <v>7.7299999999999994E-2</v>
      </c>
      <c r="GM57" s="169">
        <v>0</v>
      </c>
      <c r="GN57" s="169">
        <v>-11.5867</v>
      </c>
      <c r="GO57" s="169">
        <v>20.042000000000002</v>
      </c>
      <c r="GP57" s="169">
        <v>5.8159999999999998</v>
      </c>
      <c r="GQ57" s="169">
        <v>-28.823</v>
      </c>
      <c r="GR57" s="169">
        <v>10.139099999999999</v>
      </c>
      <c r="GS57" s="169">
        <v>9.6334</v>
      </c>
      <c r="GT57" s="169">
        <v>175.51779999999999</v>
      </c>
      <c r="GU57" s="169">
        <v>-5.2481999999999998</v>
      </c>
      <c r="GV57" s="169">
        <v>-4.6939000000000002</v>
      </c>
      <c r="GW57" s="169">
        <v>7.6189</v>
      </c>
      <c r="GX57" s="169">
        <v>5.6656000000000004</v>
      </c>
      <c r="GY57" s="169">
        <v>7.6485000000000003</v>
      </c>
      <c r="GZ57" s="169">
        <v>7.9429999999999996</v>
      </c>
      <c r="HA57" s="169">
        <v>5.3887999999999998</v>
      </c>
      <c r="HB57" s="169">
        <v>31.832799999999999</v>
      </c>
      <c r="HC57" s="169">
        <v>33.154899999999998</v>
      </c>
      <c r="HD57" s="169">
        <v>19.28</v>
      </c>
      <c r="HE57" s="169">
        <v>0</v>
      </c>
      <c r="HF57" s="169">
        <v>46.768000000000001</v>
      </c>
      <c r="HG57" s="169">
        <v>64.689899999999994</v>
      </c>
      <c r="HH57" s="169">
        <v>42.745199999999997</v>
      </c>
      <c r="HI57" s="169">
        <v>29.783999999999999</v>
      </c>
      <c r="HJ57" s="169">
        <v>30.864799999999999</v>
      </c>
      <c r="HK57" s="169">
        <v>-7.4241999999999999</v>
      </c>
      <c r="HL57" s="169">
        <v>-9.4634</v>
      </c>
      <c r="HM57" s="169">
        <v>0</v>
      </c>
      <c r="HN57" s="169">
        <v>0</v>
      </c>
      <c r="HO57" s="169">
        <v>69.275899999999993</v>
      </c>
      <c r="HP57" s="169">
        <v>75.961100000000002</v>
      </c>
      <c r="HQ57" s="169">
        <v>-8.3923000000000005</v>
      </c>
      <c r="HR57" s="169">
        <v>-7.7165999999999997</v>
      </c>
      <c r="HS57" s="169">
        <v>-4.5136000000000003</v>
      </c>
      <c r="HT57" s="169">
        <v>-4.6623999999999999</v>
      </c>
      <c r="HU57" s="169">
        <v>11.88</v>
      </c>
      <c r="HV57" s="169">
        <v>11.87</v>
      </c>
      <c r="HW57" s="169">
        <v>-28.3</v>
      </c>
      <c r="HX57" s="169">
        <v>-28.6</v>
      </c>
      <c r="HY57" s="169">
        <v>2.4270999999999998</v>
      </c>
      <c r="HZ57" s="169">
        <v>8</v>
      </c>
      <c r="IA57" s="169">
        <v>67.7226</v>
      </c>
      <c r="IB57" s="169">
        <v>28.449200000000001</v>
      </c>
      <c r="IC57" s="169">
        <v>28.4087</v>
      </c>
      <c r="ID57" s="169">
        <v>-14.4</v>
      </c>
      <c r="IE57" s="169">
        <v>-34</v>
      </c>
      <c r="IF57" s="169">
        <v>7.3</v>
      </c>
      <c r="IG57" s="169">
        <v>6.4</v>
      </c>
      <c r="IH57" s="169">
        <v>-16.8277</v>
      </c>
      <c r="II57" s="169">
        <v>-16.896100000000001</v>
      </c>
      <c r="IJ57" s="169">
        <v>-31.5229</v>
      </c>
      <c r="IK57" s="169">
        <v>43.090299999999999</v>
      </c>
      <c r="IL57" s="169">
        <v>-219.6267</v>
      </c>
      <c r="IM57" s="169">
        <v>-0.99</v>
      </c>
      <c r="IN57" s="169">
        <v>12.5672</v>
      </c>
      <c r="IO57" s="169">
        <v>101.30800000000001</v>
      </c>
      <c r="IP57" s="169">
        <v>103.4983</v>
      </c>
      <c r="IQ57" s="169">
        <v>150.6634</v>
      </c>
      <c r="IR57" s="169">
        <v>139.90219999999999</v>
      </c>
      <c r="IS57" s="169">
        <v>40.848199999999999</v>
      </c>
      <c r="IT57" s="169">
        <v>29.912099999999999</v>
      </c>
      <c r="IU57" s="169">
        <v>28.359500000000001</v>
      </c>
      <c r="IV57" s="169">
        <v>33.694000000000003</v>
      </c>
      <c r="IW57" s="169">
        <v>201.07929999999999</v>
      </c>
      <c r="IX57" s="169">
        <v>-169.7894</v>
      </c>
      <c r="IY57" s="169">
        <v>74.975099999999998</v>
      </c>
      <c r="IZ57" s="169">
        <v>-1.8771</v>
      </c>
      <c r="JA57" s="169">
        <v>1.0095000000000001</v>
      </c>
      <c r="JB57" s="169">
        <v>0</v>
      </c>
      <c r="JC57" s="169">
        <v>-4.24</v>
      </c>
      <c r="JD57" s="169">
        <v>-0.20699999999999999</v>
      </c>
      <c r="JE57" s="169">
        <v>-0.215</v>
      </c>
      <c r="JF57" s="169">
        <v>4.6399999999999997</v>
      </c>
      <c r="JG57" s="169">
        <v>1.84</v>
      </c>
      <c r="JH57" s="169">
        <v>-1.0281</v>
      </c>
      <c r="JI57" s="169">
        <v>-2.4582000000000002</v>
      </c>
      <c r="JJ57" s="169">
        <v>18.019400000000001</v>
      </c>
      <c r="JK57" s="169">
        <v>-2.1652999999999998</v>
      </c>
      <c r="JL57" s="169">
        <v>8.1999999999999993</v>
      </c>
      <c r="JM57" s="169">
        <v>4.2910000000000004</v>
      </c>
      <c r="JN57" s="169">
        <v>3.3849999999999998</v>
      </c>
      <c r="JO57" s="169">
        <v>2.8923999999999999</v>
      </c>
      <c r="JP57" s="169">
        <v>3.2892000000000001</v>
      </c>
      <c r="JQ57" s="169">
        <v>5.4867999999999997</v>
      </c>
      <c r="JR57" s="169">
        <v>4.8282999999999996</v>
      </c>
      <c r="JS57" s="169">
        <v>4.9149000000000003</v>
      </c>
      <c r="JT57" s="169">
        <v>0</v>
      </c>
      <c r="JU57" s="169">
        <v>31.3</v>
      </c>
      <c r="JV57" s="169">
        <v>7.9531999999999998</v>
      </c>
      <c r="JW57" s="169">
        <v>0.76</v>
      </c>
      <c r="JX57" s="169">
        <v>0</v>
      </c>
      <c r="JY57" s="169">
        <v>0</v>
      </c>
      <c r="JZ57" s="169">
        <v>-13.1624</v>
      </c>
      <c r="KA57" s="169">
        <v>-13.1188</v>
      </c>
      <c r="KB57" s="169">
        <v>1.7517</v>
      </c>
      <c r="KC57" s="169">
        <v>13.124000000000001</v>
      </c>
      <c r="KD57" s="169">
        <v>-7.2648000000000001</v>
      </c>
      <c r="KE57" s="169">
        <v>0</v>
      </c>
      <c r="KF57" s="169">
        <v>-20</v>
      </c>
      <c r="KG57" s="169">
        <v>13.4</v>
      </c>
      <c r="KH57" s="169">
        <v>0</v>
      </c>
      <c r="KI57" s="169">
        <v>-35.777700000000003</v>
      </c>
    </row>
    <row r="58" spans="1:295" x14ac:dyDescent="0.25">
      <c r="A58" s="227" t="s">
        <v>877</v>
      </c>
      <c r="B58" s="227"/>
      <c r="C58" s="169">
        <v>0</v>
      </c>
      <c r="D58" s="169">
        <v>1.5861000000000001</v>
      </c>
      <c r="E58" s="169">
        <v>-10.565200000000001</v>
      </c>
      <c r="F58" s="169">
        <v>2.0802999999999998</v>
      </c>
      <c r="G58" s="169">
        <v>8.5584000000000007</v>
      </c>
      <c r="H58" s="169">
        <v>0</v>
      </c>
      <c r="I58" s="169">
        <v>7.2652999999999999</v>
      </c>
      <c r="J58" s="169">
        <v>0</v>
      </c>
      <c r="K58" s="169">
        <v>5.9206000000000003</v>
      </c>
      <c r="L58" s="169">
        <v>1.52</v>
      </c>
      <c r="M58" s="169">
        <v>4.0286</v>
      </c>
      <c r="N58" s="169">
        <v>-31.08</v>
      </c>
      <c r="O58" s="169">
        <v>-35.200000000000003</v>
      </c>
      <c r="P58" s="169">
        <v>-2.2000000000000002</v>
      </c>
      <c r="Q58" s="169">
        <v>0.82799999999999996</v>
      </c>
      <c r="R58" s="169">
        <v>-26.4</v>
      </c>
      <c r="S58" s="169">
        <v>1.7939000000000001</v>
      </c>
      <c r="T58" s="169">
        <v>0</v>
      </c>
      <c r="U58" s="169">
        <v>1.8528</v>
      </c>
      <c r="V58" s="169">
        <v>1.681</v>
      </c>
      <c r="W58" s="169">
        <v>3.4626000000000001</v>
      </c>
      <c r="X58" s="169">
        <v>3.0954000000000002</v>
      </c>
      <c r="Y58" s="169">
        <v>-6.1988000000000003</v>
      </c>
      <c r="Z58" s="169">
        <v>1.1895</v>
      </c>
      <c r="AA58" s="169">
        <v>0</v>
      </c>
      <c r="AB58" s="169">
        <v>-1.4336</v>
      </c>
      <c r="AC58" s="169">
        <v>-1.742</v>
      </c>
      <c r="AD58" s="169">
        <v>-1.992</v>
      </c>
      <c r="AE58" s="169">
        <v>9.3260000000000005</v>
      </c>
      <c r="AF58" s="169">
        <v>-28.86</v>
      </c>
      <c r="AG58" s="169">
        <v>-15.4</v>
      </c>
      <c r="AH58" s="169">
        <v>-1.8759999999999999</v>
      </c>
      <c r="AI58" s="169">
        <v>0.14699999999999999</v>
      </c>
      <c r="AJ58" s="169">
        <v>-21.02</v>
      </c>
      <c r="AK58" s="169">
        <v>-20.94</v>
      </c>
      <c r="AL58" s="169">
        <v>-10</v>
      </c>
      <c r="AM58" s="169">
        <v>-19.61</v>
      </c>
      <c r="AN58" s="169">
        <v>-19.43</v>
      </c>
      <c r="AO58" s="169">
        <v>3.2812999999999999</v>
      </c>
      <c r="AP58" s="169">
        <v>2.7641</v>
      </c>
      <c r="AQ58" s="169">
        <v>12.7827</v>
      </c>
      <c r="AR58" s="169">
        <v>13.1892</v>
      </c>
      <c r="AS58" s="169">
        <v>-20.850999999999999</v>
      </c>
      <c r="AT58" s="169">
        <v>-14.6015</v>
      </c>
      <c r="AU58" s="169">
        <v>-13.055</v>
      </c>
      <c r="AV58" s="169">
        <v>-1.0068999999999999</v>
      </c>
      <c r="AW58" s="169">
        <v>-0.99129999999999996</v>
      </c>
      <c r="AX58" s="169">
        <v>-19.558</v>
      </c>
      <c r="AY58" s="169">
        <v>-17.4147</v>
      </c>
      <c r="AZ58" s="169">
        <v>0.40689999999999998</v>
      </c>
      <c r="BA58" s="169">
        <v>0.34439999999999998</v>
      </c>
      <c r="BB58" s="169">
        <v>8.9030000000000005</v>
      </c>
      <c r="BC58" s="169">
        <v>9.9001000000000001</v>
      </c>
      <c r="BD58" s="169">
        <v>-7.3</v>
      </c>
      <c r="BE58" s="169">
        <v>-7.9</v>
      </c>
      <c r="BF58" s="169">
        <v>-30.795100000000001</v>
      </c>
      <c r="BG58" s="169">
        <v>-30.874600000000001</v>
      </c>
      <c r="BH58" s="169">
        <v>-3.5709</v>
      </c>
      <c r="BI58" s="169">
        <v>0</v>
      </c>
      <c r="BJ58" s="169">
        <v>-4.7590000000000003</v>
      </c>
      <c r="BK58" s="169">
        <v>1.7679</v>
      </c>
      <c r="BL58" s="169">
        <v>0</v>
      </c>
      <c r="BM58" s="169">
        <v>-0.55510000000000004</v>
      </c>
      <c r="BN58" s="169">
        <v>-140.84289999999999</v>
      </c>
      <c r="BO58" s="169">
        <v>20.294799999999999</v>
      </c>
      <c r="BP58" s="169">
        <v>20.355799999999999</v>
      </c>
      <c r="BQ58" s="169">
        <v>36.825499999999998</v>
      </c>
      <c r="BR58" s="169">
        <v>-163.38990000000001</v>
      </c>
      <c r="BS58" s="169">
        <v>0</v>
      </c>
      <c r="BT58" s="169">
        <v>0</v>
      </c>
      <c r="BU58" s="169">
        <v>0</v>
      </c>
      <c r="BV58" s="169">
        <v>9.2609999999999992</v>
      </c>
      <c r="BW58" s="169">
        <v>7.73</v>
      </c>
      <c r="BX58" s="169">
        <v>3.4</v>
      </c>
      <c r="BY58" s="169">
        <v>-15.16</v>
      </c>
      <c r="BZ58" s="169">
        <v>2.36</v>
      </c>
      <c r="CA58" s="169">
        <v>-25.581600000000002</v>
      </c>
      <c r="CB58" s="169">
        <v>-25.715599999999998</v>
      </c>
      <c r="CC58" s="169">
        <v>0</v>
      </c>
      <c r="CD58" s="169">
        <v>18.432099999999998</v>
      </c>
      <c r="CE58" s="169">
        <v>-13.668100000000001</v>
      </c>
      <c r="CF58" s="169">
        <v>-16.6496</v>
      </c>
      <c r="CG58" s="169">
        <v>-16.581700000000001</v>
      </c>
      <c r="CH58" s="169">
        <v>-6.2515000000000001</v>
      </c>
      <c r="CI58" s="169">
        <v>7.5667</v>
      </c>
      <c r="CJ58" s="169">
        <v>0</v>
      </c>
      <c r="CK58" s="169">
        <v>0</v>
      </c>
      <c r="CL58" s="169">
        <v>35.799999999999997</v>
      </c>
      <c r="CM58" s="169">
        <v>-54.5</v>
      </c>
      <c r="CN58" s="169">
        <v>-4.1500000000000004</v>
      </c>
      <c r="CO58" s="169">
        <v>28.679099999999998</v>
      </c>
      <c r="CP58" s="169">
        <v>29.1663</v>
      </c>
      <c r="CQ58" s="169">
        <v>27.9085</v>
      </c>
      <c r="CR58" s="169">
        <v>59.701000000000001</v>
      </c>
      <c r="CS58" s="169">
        <v>60.447099999999999</v>
      </c>
      <c r="CT58" s="169">
        <v>-34.5794</v>
      </c>
      <c r="CU58" s="169">
        <v>-79.809399999999997</v>
      </c>
      <c r="CV58" s="169">
        <v>-31.653700000000001</v>
      </c>
      <c r="CW58" s="169">
        <v>1.5879000000000001</v>
      </c>
      <c r="CX58" s="169">
        <v>23.19</v>
      </c>
      <c r="CY58" s="169">
        <v>9.74</v>
      </c>
      <c r="CZ58" s="169">
        <v>4.2236000000000002</v>
      </c>
      <c r="DA58" s="169">
        <v>4.5929000000000002</v>
      </c>
      <c r="DB58" s="169">
        <v>-13.75</v>
      </c>
      <c r="DC58" s="169">
        <v>25.5123</v>
      </c>
      <c r="DD58" s="169">
        <v>-30.0517</v>
      </c>
      <c r="DE58" s="169">
        <v>-30.659800000000001</v>
      </c>
      <c r="DF58" s="169">
        <v>14.6028</v>
      </c>
      <c r="DG58" s="169">
        <v>1.4E-2</v>
      </c>
      <c r="DH58" s="169">
        <v>-7.3273999999999999</v>
      </c>
      <c r="DI58" s="169">
        <v>-10.9</v>
      </c>
      <c r="DJ58" s="169">
        <v>-11</v>
      </c>
      <c r="DK58" s="169">
        <v>-6.7163000000000004</v>
      </c>
      <c r="DL58" s="169">
        <v>-3.3660999999999999</v>
      </c>
      <c r="DM58" s="169">
        <v>30.7593</v>
      </c>
      <c r="DN58" s="169">
        <v>2.2324000000000002</v>
      </c>
      <c r="DO58" s="169">
        <v>-3.16</v>
      </c>
      <c r="DP58" s="169">
        <v>-2.9</v>
      </c>
      <c r="DQ58" s="169">
        <v>3.7395</v>
      </c>
      <c r="DR58" s="169">
        <v>-38.0672</v>
      </c>
      <c r="DS58" s="169">
        <v>-12.38</v>
      </c>
      <c r="DT58" s="169">
        <v>-12.45</v>
      </c>
      <c r="DU58" s="169">
        <v>13.54</v>
      </c>
      <c r="DV58" s="169">
        <v>14.73</v>
      </c>
      <c r="DW58" s="169">
        <v>-39.218200000000003</v>
      </c>
      <c r="DX58" s="169">
        <v>-18.563600000000001</v>
      </c>
      <c r="DY58" s="169">
        <v>-47.797199999999997</v>
      </c>
      <c r="DZ58" s="169">
        <v>-47.236400000000003</v>
      </c>
      <c r="EA58" s="169">
        <v>-11.186</v>
      </c>
      <c r="EB58" s="169">
        <v>-26.215800000000002</v>
      </c>
      <c r="EC58" s="169">
        <v>-33.781799999999997</v>
      </c>
      <c r="ED58" s="169">
        <v>-34.020699999999998</v>
      </c>
      <c r="EE58" s="169">
        <v>-27.2776</v>
      </c>
      <c r="EF58" s="169">
        <v>-34.638199999999998</v>
      </c>
      <c r="EG58" s="169">
        <v>-12.694000000000001</v>
      </c>
      <c r="EH58" s="169">
        <v>-198.7508</v>
      </c>
      <c r="EI58" s="169">
        <v>-72.545599999999993</v>
      </c>
      <c r="EJ58" s="169">
        <v>0</v>
      </c>
      <c r="EK58" s="169">
        <v>-11.9412</v>
      </c>
      <c r="EL58" s="169">
        <v>-11.3872</v>
      </c>
      <c r="EM58" s="169">
        <v>0</v>
      </c>
      <c r="EN58" s="169">
        <v>-25.171299999999999</v>
      </c>
      <c r="EO58" s="169">
        <v>-24.045400000000001</v>
      </c>
      <c r="EP58" s="169">
        <v>-8.7080000000000002</v>
      </c>
      <c r="EQ58" s="169">
        <v>-27.538399999999999</v>
      </c>
      <c r="ER58" s="169">
        <v>-27.275500000000001</v>
      </c>
      <c r="ES58" s="169">
        <v>6.0084</v>
      </c>
      <c r="ET58" s="169">
        <v>-22.84</v>
      </c>
      <c r="EU58" s="169">
        <v>-13.91</v>
      </c>
      <c r="EV58" s="169">
        <v>-3.7</v>
      </c>
      <c r="EW58" s="169">
        <v>1.0337000000000001</v>
      </c>
      <c r="EX58" s="169">
        <v>-40.928100000000001</v>
      </c>
      <c r="EY58" s="169">
        <v>-7.2218</v>
      </c>
      <c r="EZ58" s="169">
        <v>3.4403999999999999</v>
      </c>
      <c r="FA58" s="169">
        <v>0.73540000000000005</v>
      </c>
      <c r="FB58" s="169">
        <v>2.9971999999999999</v>
      </c>
      <c r="FC58" s="169">
        <v>-35.220399999999998</v>
      </c>
      <c r="FD58" s="169">
        <v>0</v>
      </c>
      <c r="FE58" s="169">
        <v>0</v>
      </c>
      <c r="FF58" s="169">
        <v>0.24510000000000001</v>
      </c>
      <c r="FG58" s="169">
        <v>0</v>
      </c>
      <c r="FH58" s="169">
        <v>0</v>
      </c>
      <c r="FI58" s="169">
        <v>0</v>
      </c>
      <c r="FJ58" s="169">
        <v>-4.6887999999999996</v>
      </c>
      <c r="FK58" s="169">
        <v>-4.5213000000000001</v>
      </c>
      <c r="FL58" s="169">
        <v>-25.7883</v>
      </c>
      <c r="FM58" s="169">
        <v>14.499700000000001</v>
      </c>
      <c r="FN58" s="169">
        <v>14.8179</v>
      </c>
      <c r="FO58" s="169">
        <v>-19.3919</v>
      </c>
      <c r="FP58" s="169">
        <v>-9.4062999999999999</v>
      </c>
      <c r="FQ58" s="169">
        <v>6.2416</v>
      </c>
      <c r="FR58" s="169">
        <v>-20.329999999999998</v>
      </c>
      <c r="FS58" s="169">
        <v>-4.2129000000000003</v>
      </c>
      <c r="FT58" s="169">
        <v>0.219</v>
      </c>
      <c r="FU58" s="169">
        <v>0.45</v>
      </c>
      <c r="FV58" s="169">
        <v>-1.31</v>
      </c>
      <c r="FW58" s="169">
        <v>-17.176500000000001</v>
      </c>
      <c r="FX58" s="169">
        <v>0</v>
      </c>
      <c r="FY58" s="169">
        <v>2.927</v>
      </c>
      <c r="FZ58" s="169">
        <v>0.40200000000000002</v>
      </c>
      <c r="GA58" s="169">
        <v>1.6687000000000001</v>
      </c>
      <c r="GB58" s="169">
        <v>-6.37</v>
      </c>
      <c r="GC58" s="169">
        <v>-23.589400000000001</v>
      </c>
      <c r="GD58" s="169">
        <v>-17.750599999999999</v>
      </c>
      <c r="GE58" s="169">
        <v>-4.5599999999999996</v>
      </c>
      <c r="GF58" s="169">
        <v>22.063300000000002</v>
      </c>
      <c r="GG58" s="169">
        <v>0</v>
      </c>
      <c r="GH58" s="169">
        <v>17.2576</v>
      </c>
      <c r="GI58" s="169">
        <v>0</v>
      </c>
      <c r="GJ58" s="169">
        <v>-20.9481</v>
      </c>
      <c r="GK58" s="169">
        <v>1.8282</v>
      </c>
      <c r="GL58" s="169">
        <v>0.03</v>
      </c>
      <c r="GM58" s="169">
        <v>0</v>
      </c>
      <c r="GN58" s="169">
        <v>-15.9366</v>
      </c>
      <c r="GO58" s="169">
        <v>-25.272200000000002</v>
      </c>
      <c r="GP58" s="169">
        <v>-0.98040000000000005</v>
      </c>
      <c r="GQ58" s="169">
        <v>-39.494999999999997</v>
      </c>
      <c r="GR58" s="169">
        <v>5.9425999999999997</v>
      </c>
      <c r="GS58" s="169">
        <v>4.7361000000000004</v>
      </c>
      <c r="GT58" s="169">
        <v>114.0652</v>
      </c>
      <c r="GU58" s="169">
        <v>-10.534599999999999</v>
      </c>
      <c r="GV58" s="169">
        <v>-10.440300000000001</v>
      </c>
      <c r="GW58" s="169">
        <v>-17.198799999999999</v>
      </c>
      <c r="GX58" s="169">
        <v>1.9303999999999999</v>
      </c>
      <c r="GY58" s="169">
        <v>2.3731</v>
      </c>
      <c r="GZ58" s="169">
        <v>2.2703000000000002</v>
      </c>
      <c r="HA58" s="169">
        <v>1</v>
      </c>
      <c r="HB58" s="169">
        <v>11.8986</v>
      </c>
      <c r="HC58" s="169">
        <v>12.8583</v>
      </c>
      <c r="HD58" s="169">
        <v>-4.6100000000000003</v>
      </c>
      <c r="HE58" s="169">
        <v>-18.6509</v>
      </c>
      <c r="HF58" s="169">
        <v>-6.8103999999999996</v>
      </c>
      <c r="HG58" s="169">
        <v>-6.2378</v>
      </c>
      <c r="HH58" s="169">
        <v>-2.8944999999999999</v>
      </c>
      <c r="HI58" s="169">
        <v>-6.7870999999999997</v>
      </c>
      <c r="HJ58" s="169">
        <v>-6.8174000000000001</v>
      </c>
      <c r="HK58" s="169">
        <v>-14.1654</v>
      </c>
      <c r="HL58" s="169">
        <v>-15.908899999999999</v>
      </c>
      <c r="HM58" s="169">
        <v>-10.904500000000001</v>
      </c>
      <c r="HN58" s="169">
        <v>-12.193899999999999</v>
      </c>
      <c r="HO58" s="169">
        <v>26.4346</v>
      </c>
      <c r="HP58" s="169">
        <v>27.994800000000001</v>
      </c>
      <c r="HQ58" s="169">
        <v>-21.938700000000001</v>
      </c>
      <c r="HR58" s="169">
        <v>-21.279499999999999</v>
      </c>
      <c r="HS58" s="169">
        <v>-28.058700000000002</v>
      </c>
      <c r="HT58" s="169">
        <v>-27.605799999999999</v>
      </c>
      <c r="HU58" s="169">
        <v>-5.75</v>
      </c>
      <c r="HV58" s="169">
        <v>-5.66</v>
      </c>
      <c r="HW58" s="169">
        <v>-36.5</v>
      </c>
      <c r="HX58" s="169">
        <v>-36.700000000000003</v>
      </c>
      <c r="HY58" s="169">
        <v>1.7770999999999999</v>
      </c>
      <c r="HZ58" s="169">
        <v>-12.32</v>
      </c>
      <c r="IA58" s="169">
        <v>67.7226</v>
      </c>
      <c r="IB58" s="169">
        <v>11.289300000000001</v>
      </c>
      <c r="IC58" s="169">
        <v>11.211399999999999</v>
      </c>
      <c r="ID58" s="169">
        <v>-21.6</v>
      </c>
      <c r="IE58" s="169">
        <v>-47.3</v>
      </c>
      <c r="IF58" s="169">
        <v>-5.5</v>
      </c>
      <c r="IG58" s="169">
        <v>-6.4</v>
      </c>
      <c r="IH58" s="169">
        <v>-17.883099999999999</v>
      </c>
      <c r="II58" s="169">
        <v>-17.7667</v>
      </c>
      <c r="IJ58" s="169">
        <v>-98.776600000000002</v>
      </c>
      <c r="IK58" s="169">
        <v>1.0566</v>
      </c>
      <c r="IL58" s="169">
        <v>-267.65629999999999</v>
      </c>
      <c r="IM58" s="169">
        <v>-25.7928</v>
      </c>
      <c r="IN58" s="169">
        <v>-6.45</v>
      </c>
      <c r="IO58" s="169">
        <v>64.502300000000005</v>
      </c>
      <c r="IP58" s="169">
        <v>63.139299999999999</v>
      </c>
      <c r="IQ58" s="169">
        <v>72.405500000000004</v>
      </c>
      <c r="IR58" s="169">
        <v>62.511600000000001</v>
      </c>
      <c r="IS58" s="169">
        <v>-8.5230999999999995</v>
      </c>
      <c r="IT58" s="169">
        <v>6.5284000000000004</v>
      </c>
      <c r="IU58" s="169">
        <v>6.8743999999999996</v>
      </c>
      <c r="IV58" s="169">
        <v>-42.4773</v>
      </c>
      <c r="IW58" s="169">
        <v>105.32550000000001</v>
      </c>
      <c r="IX58" s="169">
        <v>-244.92760000000001</v>
      </c>
      <c r="IY58" s="169">
        <v>11.744400000000001</v>
      </c>
      <c r="IZ58" s="169">
        <v>-62.623600000000003</v>
      </c>
      <c r="JA58" s="169">
        <v>-2.5306000000000002</v>
      </c>
      <c r="JB58" s="169">
        <v>0</v>
      </c>
      <c r="JC58" s="169">
        <v>-8.9600000000000009</v>
      </c>
      <c r="JD58" s="169">
        <v>-1.377</v>
      </c>
      <c r="JE58" s="169">
        <v>-1.383</v>
      </c>
      <c r="JF58" s="169">
        <v>-0.8</v>
      </c>
      <c r="JG58" s="169">
        <v>-3.44</v>
      </c>
      <c r="JH58" s="169">
        <v>-3.5005999999999999</v>
      </c>
      <c r="JI58" s="169">
        <v>-8.3482000000000003</v>
      </c>
      <c r="JJ58" s="169">
        <v>7.8232999999999997</v>
      </c>
      <c r="JK58" s="169">
        <v>-10.8385</v>
      </c>
      <c r="JL58" s="169">
        <v>4.4000000000000004</v>
      </c>
      <c r="JM58" s="169">
        <v>-6.9000000000000006E-2</v>
      </c>
      <c r="JN58" s="169">
        <v>0.60399999999999998</v>
      </c>
      <c r="JO58" s="169">
        <v>0</v>
      </c>
      <c r="JP58" s="169">
        <v>0</v>
      </c>
      <c r="JQ58" s="169">
        <v>2.8426</v>
      </c>
      <c r="JR58" s="169">
        <v>2.5192999999999999</v>
      </c>
      <c r="JS58" s="169">
        <v>2.5672999999999999</v>
      </c>
      <c r="JT58" s="169">
        <v>0</v>
      </c>
      <c r="JU58" s="169">
        <v>18</v>
      </c>
      <c r="JV58" s="169">
        <v>2.3441000000000001</v>
      </c>
      <c r="JW58" s="169">
        <v>-0.6</v>
      </c>
      <c r="JX58" s="169">
        <v>0</v>
      </c>
      <c r="JY58" s="169">
        <v>-11.025399999999999</v>
      </c>
      <c r="JZ58" s="169">
        <v>-18.0062</v>
      </c>
      <c r="KA58" s="169">
        <v>-19.574000000000002</v>
      </c>
      <c r="KB58" s="169">
        <v>-8.2306000000000008</v>
      </c>
      <c r="KC58" s="169">
        <v>8.8811</v>
      </c>
      <c r="KD58" s="169">
        <v>-14.085699999999999</v>
      </c>
      <c r="KE58" s="169">
        <v>-3.1374</v>
      </c>
      <c r="KF58" s="169">
        <v>-31.5</v>
      </c>
      <c r="KG58" s="169">
        <v>2.4</v>
      </c>
      <c r="KH58" s="169">
        <v>0</v>
      </c>
      <c r="KI58" s="169">
        <v>-62.665999999999997</v>
      </c>
    </row>
    <row r="59" spans="1:295" x14ac:dyDescent="0.25">
      <c r="A59" s="227" t="s">
        <v>878</v>
      </c>
      <c r="B59" s="227"/>
      <c r="C59" s="169">
        <v>0</v>
      </c>
      <c r="D59" s="169">
        <v>3.4640249999999999</v>
      </c>
      <c r="E59" s="169">
        <v>-8.1672958333333323</v>
      </c>
      <c r="F59" s="169">
        <v>3.2436333333333334</v>
      </c>
      <c r="G59" s="169">
        <v>11.025579166666665</v>
      </c>
      <c r="H59" s="169">
        <v>0</v>
      </c>
      <c r="I59" s="169">
        <v>12.704622916666667</v>
      </c>
      <c r="J59" s="169">
        <v>0</v>
      </c>
      <c r="K59" s="169">
        <v>15.827245833333334</v>
      </c>
      <c r="L59" s="169">
        <v>6.4408895833333339</v>
      </c>
      <c r="M59" s="169">
        <v>8.5757750000000001</v>
      </c>
      <c r="N59" s="169">
        <v>-14.75375</v>
      </c>
      <c r="O59" s="169">
        <v>-27.866666666666667</v>
      </c>
      <c r="P59" s="169">
        <v>3.6666666666666665</v>
      </c>
      <c r="Q59" s="169">
        <v>3.8708999999999998</v>
      </c>
      <c r="R59" s="169">
        <v>-21.486666666666668</v>
      </c>
      <c r="S59" s="169">
        <v>3.4094666666666669</v>
      </c>
      <c r="T59" s="169">
        <v>0</v>
      </c>
      <c r="U59" s="169">
        <v>4.5697416666666664</v>
      </c>
      <c r="V59" s="169">
        <v>4.4623291666666667</v>
      </c>
      <c r="W59" s="169">
        <v>7.9724291666666671</v>
      </c>
      <c r="X59" s="169">
        <v>8.1315687499999996</v>
      </c>
      <c r="Y59" s="169">
        <v>-5.0870770833333339</v>
      </c>
      <c r="Z59" s="169">
        <v>2.0335354166666666</v>
      </c>
      <c r="AA59" s="169">
        <v>0</v>
      </c>
      <c r="AB59" s="169">
        <v>-1.0854124999999999</v>
      </c>
      <c r="AC59" s="169">
        <v>-1.1928000000000001</v>
      </c>
      <c r="AD59" s="169">
        <v>-1.0421666666666669</v>
      </c>
      <c r="AE59" s="169">
        <v>10.305937500000001</v>
      </c>
      <c r="AF59" s="169">
        <v>-6.6137499999999996</v>
      </c>
      <c r="AG59" s="169">
        <v>-5.5297297297297305</v>
      </c>
      <c r="AH59" s="169">
        <v>-0.74022916666666672</v>
      </c>
      <c r="AI59" s="169">
        <v>0.17974999999999999</v>
      </c>
      <c r="AJ59" s="169">
        <v>-9.5337499999999995</v>
      </c>
      <c r="AK59" s="169">
        <v>-9.5287500000000005</v>
      </c>
      <c r="AL59" s="169">
        <v>-10</v>
      </c>
      <c r="AM59" s="169">
        <v>-13.201666666666666</v>
      </c>
      <c r="AN59" s="169">
        <v>-13.210625</v>
      </c>
      <c r="AO59" s="169">
        <v>6.5729416666666669</v>
      </c>
      <c r="AP59" s="169">
        <v>3.463447916666667</v>
      </c>
      <c r="AQ59" s="169">
        <v>20.097877083333334</v>
      </c>
      <c r="AR59" s="169">
        <v>21.93670625</v>
      </c>
      <c r="AS59" s="169">
        <v>-14.359287500000001</v>
      </c>
      <c r="AT59" s="169">
        <v>-7.6021729166666674</v>
      </c>
      <c r="AU59" s="169">
        <v>-7.4898729166666671</v>
      </c>
      <c r="AV59" s="169">
        <v>6.8794854166666672</v>
      </c>
      <c r="AW59" s="169">
        <v>6.6696875000000002</v>
      </c>
      <c r="AX59" s="169">
        <v>-12.837745833333333</v>
      </c>
      <c r="AY59" s="169">
        <v>-10.15855625</v>
      </c>
      <c r="AZ59" s="169">
        <v>2.2398854166666671</v>
      </c>
      <c r="BA59" s="169">
        <v>11.408518750000001</v>
      </c>
      <c r="BB59" s="169">
        <v>40.183987500000001</v>
      </c>
      <c r="BC59" s="169">
        <v>16.390625</v>
      </c>
      <c r="BD59" s="169">
        <v>-5.4083333333333341</v>
      </c>
      <c r="BE59" s="169">
        <v>-5.5687499999999996</v>
      </c>
      <c r="BF59" s="169">
        <v>-23.824216666666668</v>
      </c>
      <c r="BG59" s="169">
        <v>-23.603014583333334</v>
      </c>
      <c r="BH59" s="169">
        <v>-2.29963125</v>
      </c>
      <c r="BI59" s="169">
        <v>0</v>
      </c>
      <c r="BJ59" s="169">
        <v>6.5862625000000001</v>
      </c>
      <c r="BK59" s="169">
        <v>5.0575729166666665</v>
      </c>
      <c r="BL59" s="169">
        <v>2.0732727272727276</v>
      </c>
      <c r="BM59" s="169">
        <v>1.1147833333333332</v>
      </c>
      <c r="BN59" s="169">
        <v>-97.586718750000003</v>
      </c>
      <c r="BO59" s="169">
        <v>46.977510416666668</v>
      </c>
      <c r="BP59" s="169">
        <v>47.081143750000003</v>
      </c>
      <c r="BQ59" s="169">
        <v>75.692295833333333</v>
      </c>
      <c r="BR59" s="169">
        <v>-102.40558125</v>
      </c>
      <c r="BS59" s="169">
        <v>0</v>
      </c>
      <c r="BT59" s="169">
        <v>0</v>
      </c>
      <c r="BU59" s="169">
        <v>0</v>
      </c>
      <c r="BV59" s="169">
        <v>21.164855555555555</v>
      </c>
      <c r="BW59" s="169">
        <v>9.8016666666666676</v>
      </c>
      <c r="BX59" s="169">
        <v>7.104166666666667</v>
      </c>
      <c r="BY59" s="169">
        <v>-7.1991666666666667</v>
      </c>
      <c r="BZ59" s="169">
        <v>6.8483333333333336</v>
      </c>
      <c r="CA59" s="169">
        <v>-16.835333333333335</v>
      </c>
      <c r="CB59" s="169">
        <v>-16.757187500000001</v>
      </c>
      <c r="CC59" s="169">
        <v>26.287229032258061</v>
      </c>
      <c r="CD59" s="169">
        <v>36.10102083333333</v>
      </c>
      <c r="CE59" s="169">
        <v>-6.6739145833333335</v>
      </c>
      <c r="CF59" s="169">
        <v>-7.354622916666667</v>
      </c>
      <c r="CG59" s="169">
        <v>-7.2810187500000003</v>
      </c>
      <c r="CH59" s="169">
        <v>6.2917520833333329</v>
      </c>
      <c r="CI59" s="169">
        <v>19.181989583333333</v>
      </c>
      <c r="CJ59" s="169">
        <v>0</v>
      </c>
      <c r="CK59" s="169">
        <v>0</v>
      </c>
      <c r="CL59" s="169">
        <v>70.470833333333331</v>
      </c>
      <c r="CM59" s="169">
        <v>-34.702083333333334</v>
      </c>
      <c r="CN59" s="169">
        <v>-2.7893750000000002</v>
      </c>
      <c r="CO59" s="169">
        <v>44.093422916666668</v>
      </c>
      <c r="CP59" s="169">
        <v>44.0279375</v>
      </c>
      <c r="CQ59" s="169">
        <v>42.603070833333334</v>
      </c>
      <c r="CR59" s="169">
        <v>79.148372916666673</v>
      </c>
      <c r="CS59" s="169">
        <v>79.432391666666661</v>
      </c>
      <c r="CT59" s="169">
        <v>-27.104852083333334</v>
      </c>
      <c r="CU59" s="169">
        <v>-62.748439583333329</v>
      </c>
      <c r="CV59" s="169">
        <v>-24.163964583333335</v>
      </c>
      <c r="CW59" s="169">
        <v>2.4054812499999998</v>
      </c>
      <c r="CX59" s="169">
        <v>28.495000000000001</v>
      </c>
      <c r="CY59" s="169">
        <v>15.629791666666666</v>
      </c>
      <c r="CZ59" s="169">
        <v>9.5686708333333339</v>
      </c>
      <c r="DA59" s="169">
        <v>9.7117062500000007</v>
      </c>
      <c r="DB59" s="169">
        <v>-10.727499999999999</v>
      </c>
      <c r="DC59" s="169">
        <v>25.5123</v>
      </c>
      <c r="DD59" s="169">
        <v>-20.743977083333334</v>
      </c>
      <c r="DE59" s="169">
        <v>-20.680222916666668</v>
      </c>
      <c r="DF59" s="169">
        <v>30.306372916666668</v>
      </c>
      <c r="DG59" s="169">
        <v>1.4739583333333334E-2</v>
      </c>
      <c r="DH59" s="169">
        <v>-5.5426812500000002</v>
      </c>
      <c r="DI59" s="169">
        <v>0.53142857142857147</v>
      </c>
      <c r="DJ59" s="169">
        <v>0.53103448275862064</v>
      </c>
      <c r="DK59" s="169">
        <v>-4.7506708333333343</v>
      </c>
      <c r="DL59" s="169">
        <v>2.3803395833333334</v>
      </c>
      <c r="DM59" s="169">
        <v>37.038343750000003</v>
      </c>
      <c r="DN59" s="169">
        <v>10.315250000000001</v>
      </c>
      <c r="DO59" s="169">
        <v>2.8872916666666666</v>
      </c>
      <c r="DP59" s="169">
        <v>-1.1743749999999999</v>
      </c>
      <c r="DQ59" s="169">
        <v>9.0610312499999992</v>
      </c>
      <c r="DR59" s="169">
        <v>-29.858464583333337</v>
      </c>
      <c r="DS59" s="169">
        <v>-6.4204166666666671</v>
      </c>
      <c r="DT59" s="169">
        <v>-6.4735416666666667</v>
      </c>
      <c r="DU59" s="169">
        <v>20.912916666666664</v>
      </c>
      <c r="DV59" s="169">
        <v>22.040624999999999</v>
      </c>
      <c r="DW59" s="169">
        <v>-27.820081250000001</v>
      </c>
      <c r="DX59" s="169">
        <v>-13.963447916666667</v>
      </c>
      <c r="DY59" s="169">
        <v>-41.405204166666664</v>
      </c>
      <c r="DZ59" s="169">
        <v>-40.328977083333328</v>
      </c>
      <c r="EA59" s="169">
        <v>17.309774999999998</v>
      </c>
      <c r="EB59" s="169">
        <v>-3.5728854166666668</v>
      </c>
      <c r="EC59" s="169">
        <v>-13.354637500000001</v>
      </c>
      <c r="ED59" s="169">
        <v>-13.405497916666665</v>
      </c>
      <c r="EE59" s="169">
        <v>-18.49438125</v>
      </c>
      <c r="EF59" s="169">
        <v>-23.033300000000001</v>
      </c>
      <c r="EG59" s="169">
        <v>-11.040041666666667</v>
      </c>
      <c r="EH59" s="169">
        <v>-155.51381041666667</v>
      </c>
      <c r="EI59" s="169">
        <v>-38.799768749999998</v>
      </c>
      <c r="EJ59" s="169">
        <v>0</v>
      </c>
      <c r="EK59" s="169">
        <v>-8.0188208333333328</v>
      </c>
      <c r="EL59" s="169">
        <v>-7.5989312499999997</v>
      </c>
      <c r="EM59" s="169">
        <v>22.87793125</v>
      </c>
      <c r="EN59" s="169">
        <v>-17.457762500000001</v>
      </c>
      <c r="EO59" s="169">
        <v>-16.654575000000001</v>
      </c>
      <c r="EP59" s="169">
        <v>6.7307499999999996</v>
      </c>
      <c r="EQ59" s="169">
        <v>-22.773979166666667</v>
      </c>
      <c r="ER59" s="169">
        <v>-22.470045833333334</v>
      </c>
      <c r="ES59" s="169">
        <v>13.212735416666666</v>
      </c>
      <c r="ET59" s="169">
        <v>-3.6447500000000002</v>
      </c>
      <c r="EU59" s="169">
        <v>-10.386458333333334</v>
      </c>
      <c r="EV59" s="169">
        <v>1.1499999999999999</v>
      </c>
      <c r="EW59" s="169">
        <v>2.3595250000000001</v>
      </c>
      <c r="EX59" s="169">
        <v>-24.371252083333335</v>
      </c>
      <c r="EY59" s="169">
        <v>-5.9369874999999999</v>
      </c>
      <c r="EZ59" s="169">
        <v>4.8286208333333329</v>
      </c>
      <c r="FA59" s="169">
        <v>2.9801666666666669</v>
      </c>
      <c r="FB59" s="169">
        <v>12.068385416666667</v>
      </c>
      <c r="FC59" s="169">
        <v>-27.459747916666664</v>
      </c>
      <c r="FD59" s="169">
        <v>0.32337368421052631</v>
      </c>
      <c r="FE59" s="169">
        <v>0</v>
      </c>
      <c r="FF59" s="169">
        <v>0.83314999999999995</v>
      </c>
      <c r="FG59" s="169">
        <v>2.4237395833333331</v>
      </c>
      <c r="FH59" s="169">
        <v>2.5321104166666668</v>
      </c>
      <c r="FI59" s="169">
        <v>1.1115583333333334</v>
      </c>
      <c r="FJ59" s="169">
        <v>4.1619833333333336</v>
      </c>
      <c r="FK59" s="169">
        <v>4.0433708333333334</v>
      </c>
      <c r="FL59" s="169">
        <v>-14.694295833333333</v>
      </c>
      <c r="FM59" s="169">
        <v>22.80794375</v>
      </c>
      <c r="FN59" s="169">
        <v>22.798520833333335</v>
      </c>
      <c r="FO59" s="169">
        <v>-9.3610624999999992</v>
      </c>
      <c r="FP59" s="169">
        <v>3.0905846153846155</v>
      </c>
      <c r="FQ59" s="169">
        <v>11.029427083333333</v>
      </c>
      <c r="FR59" s="169">
        <v>-16.045833333333334</v>
      </c>
      <c r="FS59" s="169">
        <v>-2.5194666666666667</v>
      </c>
      <c r="FT59" s="169">
        <v>0.31188125</v>
      </c>
      <c r="FU59" s="169">
        <v>1.6881250000000001</v>
      </c>
      <c r="FV59" s="169">
        <v>1.5531250000000001</v>
      </c>
      <c r="FW59" s="169">
        <v>-9.6647250000000007</v>
      </c>
      <c r="FX59" s="169">
        <v>0.35218421052631582</v>
      </c>
      <c r="FY59" s="169">
        <v>3.1819375000000001</v>
      </c>
      <c r="FZ59" s="169">
        <v>0.891625</v>
      </c>
      <c r="GA59" s="169">
        <v>2.3157791666666667</v>
      </c>
      <c r="GB59" s="169">
        <v>-0.31812499999999999</v>
      </c>
      <c r="GC59" s="169">
        <v>-13.79720625</v>
      </c>
      <c r="GD59" s="169">
        <v>-8.1603499999999993</v>
      </c>
      <c r="GE59" s="169">
        <v>-3.5497826086956521</v>
      </c>
      <c r="GF59" s="169">
        <v>25.269764583333334</v>
      </c>
      <c r="GG59" s="169">
        <v>0</v>
      </c>
      <c r="GH59" s="169">
        <v>23.803802083333331</v>
      </c>
      <c r="GI59" s="169">
        <v>0</v>
      </c>
      <c r="GJ59" s="169">
        <v>-14.22580625</v>
      </c>
      <c r="GK59" s="169">
        <v>2.6979312499999999</v>
      </c>
      <c r="GL59" s="169">
        <v>5.3900000000000003E-2</v>
      </c>
      <c r="GM59" s="169">
        <v>0</v>
      </c>
      <c r="GN59" s="169">
        <v>-13.309470731707318</v>
      </c>
      <c r="GO59" s="169">
        <v>-11.882191666666667</v>
      </c>
      <c r="GP59" s="169">
        <v>1.4295270833333336</v>
      </c>
      <c r="GQ59" s="169">
        <v>-34.191465909090908</v>
      </c>
      <c r="GR59" s="169">
        <v>8.2809291666666667</v>
      </c>
      <c r="GS59" s="169">
        <v>7.7024125000000003</v>
      </c>
      <c r="GT59" s="169">
        <v>135.04459374999999</v>
      </c>
      <c r="GU59" s="169">
        <v>-8.2561562500000001</v>
      </c>
      <c r="GV59" s="169">
        <v>-7.8131416666666667</v>
      </c>
      <c r="GW59" s="169">
        <v>-11.500427083333332</v>
      </c>
      <c r="GX59" s="169">
        <v>3.0809173913043479</v>
      </c>
      <c r="GY59" s="169">
        <v>4.924960416666667</v>
      </c>
      <c r="GZ59" s="169">
        <v>5.0105208333333335</v>
      </c>
      <c r="HA59" s="169">
        <v>2.6044363636363639</v>
      </c>
      <c r="HB59" s="169">
        <v>20.2377</v>
      </c>
      <c r="HC59" s="169">
        <v>21.957533333333334</v>
      </c>
      <c r="HD59" s="169">
        <v>6.6268750000000001</v>
      </c>
      <c r="HE59" s="169">
        <v>-8.2289687499999999</v>
      </c>
      <c r="HF59" s="169">
        <v>22.744041666666664</v>
      </c>
      <c r="HG59" s="169">
        <v>27.578783333333334</v>
      </c>
      <c r="HH59" s="169">
        <v>21.866243749999999</v>
      </c>
      <c r="HI59" s="169">
        <v>10.748691666666666</v>
      </c>
      <c r="HJ59" s="169">
        <v>11.056810416666666</v>
      </c>
      <c r="HK59" s="169">
        <v>-10.336062500000001</v>
      </c>
      <c r="HL59" s="169">
        <v>-12.440424999999999</v>
      </c>
      <c r="HM59" s="169">
        <v>-1.4997895833333335</v>
      </c>
      <c r="HN59" s="169">
        <v>-3.2356833333333337</v>
      </c>
      <c r="HO59" s="169">
        <v>50.760860000000001</v>
      </c>
      <c r="HP59" s="169">
        <v>52.24488461538462</v>
      </c>
      <c r="HQ59" s="169">
        <v>-15.835889583333332</v>
      </c>
      <c r="HR59" s="169">
        <v>-15.19580625</v>
      </c>
      <c r="HS59" s="169">
        <v>-14.224297916666666</v>
      </c>
      <c r="HT59" s="169">
        <v>-13.9807875</v>
      </c>
      <c r="HU59" s="169">
        <v>5.0789583333333335</v>
      </c>
      <c r="HV59" s="169">
        <v>5.0979166666666673</v>
      </c>
      <c r="HW59" s="169">
        <v>-32.94166666666667</v>
      </c>
      <c r="HX59" s="169">
        <v>-33.060416666666669</v>
      </c>
      <c r="HY59" s="169">
        <v>2.022872916666667</v>
      </c>
      <c r="HZ59" s="169">
        <v>-5.2166666666666677</v>
      </c>
      <c r="IA59" s="169">
        <v>67.7226</v>
      </c>
      <c r="IB59" s="169">
        <v>22.285408333333333</v>
      </c>
      <c r="IC59" s="169">
        <v>22.196685416666668</v>
      </c>
      <c r="ID59" s="169">
        <v>-17.931249999999999</v>
      </c>
      <c r="IE59" s="169">
        <v>-38.78125</v>
      </c>
      <c r="IF59" s="169">
        <v>1.6520833333333333</v>
      </c>
      <c r="IG59" s="169">
        <v>1.0145833333333334</v>
      </c>
      <c r="IH59" s="169">
        <v>-17.394609375000002</v>
      </c>
      <c r="II59" s="169">
        <v>-17.41021111111111</v>
      </c>
      <c r="IJ59" s="169">
        <v>-62.855285416666668</v>
      </c>
      <c r="IK59" s="169">
        <v>23.301764583333334</v>
      </c>
      <c r="IL59" s="169">
        <v>-237.84639791666663</v>
      </c>
      <c r="IM59" s="169">
        <v>-11.901458333333334</v>
      </c>
      <c r="IN59" s="169">
        <v>3.7724791666666668</v>
      </c>
      <c r="IO59" s="169">
        <v>83.227002083333332</v>
      </c>
      <c r="IP59" s="169">
        <v>82.466110416666666</v>
      </c>
      <c r="IQ59" s="169">
        <v>103.40773541666667</v>
      </c>
      <c r="IR59" s="169">
        <v>107.25198125</v>
      </c>
      <c r="IS59" s="169">
        <v>14.57180625</v>
      </c>
      <c r="IT59" s="169">
        <v>18.490354166666666</v>
      </c>
      <c r="IU59" s="169">
        <v>18.04758125</v>
      </c>
      <c r="IV59" s="169">
        <v>4.7401437499999997</v>
      </c>
      <c r="IW59" s="169">
        <v>148.6571625</v>
      </c>
      <c r="IX59" s="169">
        <v>-217.44291041666665</v>
      </c>
      <c r="IY59" s="169">
        <v>35.819341666666666</v>
      </c>
      <c r="IZ59" s="169">
        <v>-27.281960416666667</v>
      </c>
      <c r="JA59" s="169">
        <v>-0.86365833333333331</v>
      </c>
      <c r="JB59" s="169">
        <v>0</v>
      </c>
      <c r="JC59" s="169">
        <v>-6.2266666666666666</v>
      </c>
      <c r="JD59" s="169">
        <v>-0.8256458333333333</v>
      </c>
      <c r="JE59" s="169">
        <v>-0.83587500000000003</v>
      </c>
      <c r="JF59" s="169">
        <v>1.54</v>
      </c>
      <c r="JG59" s="169">
        <v>-0.215</v>
      </c>
      <c r="JH59" s="169">
        <v>-2.0712354166666667</v>
      </c>
      <c r="JI59" s="169">
        <v>-5.9922750000000002</v>
      </c>
      <c r="JJ59" s="169">
        <v>12.194056249999999</v>
      </c>
      <c r="JK59" s="169">
        <v>-5.7885041666666677</v>
      </c>
      <c r="JL59" s="169">
        <v>6.0083333333333337</v>
      </c>
      <c r="JM59" s="169">
        <v>2.0776875000000001</v>
      </c>
      <c r="JN59" s="169">
        <v>2.0095416666666668</v>
      </c>
      <c r="JO59" s="169">
        <v>2.2942499999999999</v>
      </c>
      <c r="JP59" s="169">
        <v>2.502277777777778</v>
      </c>
      <c r="JQ59" s="169">
        <v>3.9896458333333333</v>
      </c>
      <c r="JR59" s="169">
        <v>3.7775104166666669</v>
      </c>
      <c r="JS59" s="169">
        <v>3.613222916666667</v>
      </c>
      <c r="JT59" s="169">
        <v>0</v>
      </c>
      <c r="JU59" s="169">
        <v>23.256250000000001</v>
      </c>
      <c r="JV59" s="169">
        <v>3.5520375</v>
      </c>
      <c r="JW59" s="169">
        <v>6.520833333333334E-2</v>
      </c>
      <c r="JX59" s="169">
        <v>0</v>
      </c>
      <c r="JY59" s="169">
        <v>-4.6246312500000002</v>
      </c>
      <c r="JZ59" s="169">
        <v>-15.625110416666667</v>
      </c>
      <c r="KA59" s="169">
        <v>-16.913062499999999</v>
      </c>
      <c r="KB59" s="169">
        <v>-2.788885416666667</v>
      </c>
      <c r="KC59" s="169">
        <v>11.06304375</v>
      </c>
      <c r="KD59" s="169">
        <v>-10.934381249999999</v>
      </c>
      <c r="KE59" s="169">
        <v>-1.0082829268292683</v>
      </c>
      <c r="KF59" s="169">
        <v>-24.416666666666664</v>
      </c>
      <c r="KG59" s="169">
        <v>6.8125</v>
      </c>
      <c r="KH59" s="169">
        <v>0</v>
      </c>
      <c r="KI59" s="169">
        <v>-49.28857708333333</v>
      </c>
    </row>
    <row r="60" spans="1:295" x14ac:dyDescent="0.25">
      <c r="A60" s="227" t="s">
        <v>2357</v>
      </c>
      <c r="B60" s="227"/>
      <c r="C60" s="157" t="s">
        <v>192</v>
      </c>
      <c r="D60" s="157" t="s">
        <v>192</v>
      </c>
      <c r="E60" s="157" t="s">
        <v>192</v>
      </c>
      <c r="F60" s="157" t="s">
        <v>192</v>
      </c>
      <c r="G60" s="157" t="s">
        <v>192</v>
      </c>
      <c r="H60" s="157" t="s">
        <v>2358</v>
      </c>
      <c r="I60" s="157" t="s">
        <v>192</v>
      </c>
      <c r="J60" s="157" t="s">
        <v>192</v>
      </c>
      <c r="K60" s="157" t="s">
        <v>2358</v>
      </c>
      <c r="L60" s="157" t="s">
        <v>192</v>
      </c>
      <c r="M60" s="157" t="s">
        <v>192</v>
      </c>
      <c r="N60" s="157" t="s">
        <v>192</v>
      </c>
      <c r="O60" s="157" t="s">
        <v>192</v>
      </c>
      <c r="P60" s="157" t="s">
        <v>192</v>
      </c>
      <c r="Q60" s="157" t="s">
        <v>192</v>
      </c>
      <c r="R60" s="157" t="s">
        <v>192</v>
      </c>
      <c r="S60" s="157" t="s">
        <v>192</v>
      </c>
      <c r="T60" s="157" t="s">
        <v>192</v>
      </c>
      <c r="U60" s="157" t="s">
        <v>192</v>
      </c>
      <c r="V60" s="157" t="s">
        <v>192</v>
      </c>
      <c r="W60" s="157" t="s">
        <v>192</v>
      </c>
      <c r="X60" s="157" t="s">
        <v>2358</v>
      </c>
      <c r="Y60" s="157" t="s">
        <v>2358</v>
      </c>
      <c r="Z60" s="157" t="s">
        <v>2358</v>
      </c>
      <c r="AA60" s="157" t="s">
        <v>192</v>
      </c>
      <c r="AB60" s="157" t="s">
        <v>2358</v>
      </c>
      <c r="AC60" s="157" t="s">
        <v>192</v>
      </c>
      <c r="AD60" s="157" t="s">
        <v>192</v>
      </c>
      <c r="AE60" s="157" t="s">
        <v>2358</v>
      </c>
      <c r="AF60" s="157" t="s">
        <v>192</v>
      </c>
      <c r="AG60" s="157" t="s">
        <v>192</v>
      </c>
      <c r="AH60" s="157" t="s">
        <v>192</v>
      </c>
      <c r="AI60" s="157" t="s">
        <v>192</v>
      </c>
      <c r="AJ60" s="157" t="s">
        <v>192</v>
      </c>
      <c r="AK60" s="157" t="s">
        <v>192</v>
      </c>
      <c r="AL60" s="157" t="s">
        <v>2358</v>
      </c>
      <c r="AM60" s="157" t="s">
        <v>192</v>
      </c>
      <c r="AN60" s="157" t="s">
        <v>192</v>
      </c>
      <c r="AO60" s="157" t="s">
        <v>192</v>
      </c>
      <c r="AP60" s="157" t="s">
        <v>2358</v>
      </c>
      <c r="AQ60" s="157" t="s">
        <v>192</v>
      </c>
      <c r="AR60" s="157" t="s">
        <v>192</v>
      </c>
      <c r="AS60" s="157" t="s">
        <v>192</v>
      </c>
      <c r="AT60" s="157" t="s">
        <v>192</v>
      </c>
      <c r="AU60" s="157" t="s">
        <v>192</v>
      </c>
      <c r="AV60" s="157" t="s">
        <v>2358</v>
      </c>
      <c r="AW60" s="157" t="s">
        <v>2358</v>
      </c>
      <c r="AX60" s="157" t="s">
        <v>192</v>
      </c>
      <c r="AY60" s="157" t="s">
        <v>192</v>
      </c>
      <c r="AZ60" s="157" t="s">
        <v>192</v>
      </c>
      <c r="BA60" s="157" t="s">
        <v>192</v>
      </c>
      <c r="BB60" s="157" t="s">
        <v>192</v>
      </c>
      <c r="BC60" s="157" t="s">
        <v>2358</v>
      </c>
      <c r="BD60" s="157" t="s">
        <v>2358</v>
      </c>
      <c r="BE60" s="157" t="s">
        <v>2358</v>
      </c>
      <c r="BF60" s="157" t="s">
        <v>192</v>
      </c>
      <c r="BG60" s="157" t="s">
        <v>192</v>
      </c>
      <c r="BH60" s="157" t="s">
        <v>2358</v>
      </c>
      <c r="BI60" s="157" t="s">
        <v>2358</v>
      </c>
      <c r="BJ60" s="157" t="s">
        <v>2358</v>
      </c>
      <c r="BK60" s="157" t="s">
        <v>2358</v>
      </c>
      <c r="BL60" s="157" t="s">
        <v>2358</v>
      </c>
      <c r="BM60" s="157" t="s">
        <v>2358</v>
      </c>
      <c r="BN60" s="157" t="s">
        <v>192</v>
      </c>
      <c r="BO60" s="157" t="s">
        <v>192</v>
      </c>
      <c r="BP60" s="157" t="s">
        <v>192</v>
      </c>
      <c r="BQ60" s="157" t="s">
        <v>2358</v>
      </c>
      <c r="BR60" s="157" t="s">
        <v>2358</v>
      </c>
      <c r="BS60" s="157" t="s">
        <v>2358</v>
      </c>
      <c r="BT60" s="157" t="s">
        <v>2358</v>
      </c>
      <c r="BU60" s="157" t="s">
        <v>2358</v>
      </c>
      <c r="BV60" s="157" t="s">
        <v>2358</v>
      </c>
      <c r="BW60" s="157" t="s">
        <v>2358</v>
      </c>
      <c r="BX60" s="157" t="s">
        <v>494</v>
      </c>
      <c r="BY60" s="157" t="s">
        <v>2358</v>
      </c>
      <c r="BZ60" s="157" t="s">
        <v>2358</v>
      </c>
      <c r="CA60" s="157" t="s">
        <v>2358</v>
      </c>
      <c r="CB60" s="157" t="s">
        <v>2358</v>
      </c>
      <c r="CC60" s="157" t="s">
        <v>2358</v>
      </c>
      <c r="CD60" s="157" t="s">
        <v>2358</v>
      </c>
      <c r="CE60" s="157" t="s">
        <v>2358</v>
      </c>
      <c r="CF60" s="157" t="s">
        <v>2358</v>
      </c>
      <c r="CG60" s="157" t="s">
        <v>2358</v>
      </c>
      <c r="CH60" s="157" t="s">
        <v>2358</v>
      </c>
      <c r="CI60" s="157" t="s">
        <v>2358</v>
      </c>
      <c r="CJ60" s="157" t="s">
        <v>2358</v>
      </c>
      <c r="CK60" s="157" t="s">
        <v>2358</v>
      </c>
      <c r="CL60" s="157" t="s">
        <v>2358</v>
      </c>
      <c r="CM60" s="157" t="s">
        <v>2358</v>
      </c>
      <c r="CN60" s="157" t="s">
        <v>2358</v>
      </c>
      <c r="CO60" s="157" t="s">
        <v>2358</v>
      </c>
      <c r="CP60" s="157" t="s">
        <v>2358</v>
      </c>
      <c r="CQ60" s="157" t="s">
        <v>2358</v>
      </c>
      <c r="CR60" s="157" t="s">
        <v>2358</v>
      </c>
      <c r="CS60" s="157" t="s">
        <v>2358</v>
      </c>
      <c r="CT60" s="157" t="s">
        <v>2358</v>
      </c>
      <c r="CU60" s="157" t="s">
        <v>2358</v>
      </c>
      <c r="CV60" s="157" t="s">
        <v>2358</v>
      </c>
      <c r="CW60" s="157" t="s">
        <v>2358</v>
      </c>
      <c r="CX60" s="157" t="s">
        <v>2358</v>
      </c>
      <c r="CY60" s="157" t="s">
        <v>2358</v>
      </c>
      <c r="CZ60" s="157" t="s">
        <v>2358</v>
      </c>
      <c r="DA60" s="157" t="s">
        <v>2358</v>
      </c>
      <c r="DB60" s="157" t="s">
        <v>2358</v>
      </c>
      <c r="DC60" s="157" t="s">
        <v>2358</v>
      </c>
      <c r="DD60" s="157" t="s">
        <v>2358</v>
      </c>
      <c r="DE60" s="157" t="s">
        <v>2358</v>
      </c>
      <c r="DF60" s="157" t="s">
        <v>2358</v>
      </c>
      <c r="DG60" s="157" t="s">
        <v>2358</v>
      </c>
      <c r="DH60" s="157" t="s">
        <v>2358</v>
      </c>
      <c r="DI60" s="157" t="s">
        <v>2358</v>
      </c>
      <c r="DJ60" s="157" t="s">
        <v>2358</v>
      </c>
      <c r="DK60" s="157" t="s">
        <v>2358</v>
      </c>
      <c r="DL60" s="157" t="s">
        <v>2358</v>
      </c>
      <c r="DM60" s="157" t="s">
        <v>2358</v>
      </c>
      <c r="DN60" s="157" t="s">
        <v>2358</v>
      </c>
      <c r="DO60" s="157" t="s">
        <v>2358</v>
      </c>
      <c r="DP60" s="157" t="s">
        <v>2358</v>
      </c>
      <c r="DQ60" s="157" t="s">
        <v>2358</v>
      </c>
      <c r="DR60" s="157" t="s">
        <v>2358</v>
      </c>
      <c r="DS60" s="157" t="s">
        <v>2358</v>
      </c>
      <c r="DT60" s="157" t="s">
        <v>2358</v>
      </c>
      <c r="DU60" s="157" t="s">
        <v>2358</v>
      </c>
      <c r="DV60" s="157" t="s">
        <v>2358</v>
      </c>
      <c r="DW60" s="157" t="s">
        <v>2358</v>
      </c>
      <c r="DX60" s="157" t="s">
        <v>2358</v>
      </c>
      <c r="DY60" s="157" t="s">
        <v>2358</v>
      </c>
      <c r="DZ60" s="157" t="s">
        <v>2358</v>
      </c>
      <c r="EA60" s="157" t="s">
        <v>2358</v>
      </c>
      <c r="EB60" s="157" t="s">
        <v>2358</v>
      </c>
      <c r="EC60" s="157" t="s">
        <v>2358</v>
      </c>
      <c r="ED60" s="157" t="s">
        <v>2358</v>
      </c>
      <c r="EE60" s="157" t="s">
        <v>2358</v>
      </c>
      <c r="EF60" s="157" t="s">
        <v>2358</v>
      </c>
      <c r="EG60" s="157" t="s">
        <v>2358</v>
      </c>
      <c r="EH60" s="157" t="s">
        <v>2358</v>
      </c>
      <c r="EI60" s="157" t="s">
        <v>2358</v>
      </c>
      <c r="EJ60" s="157" t="s">
        <v>2358</v>
      </c>
      <c r="EK60" s="157" t="s">
        <v>2358</v>
      </c>
      <c r="EL60" s="157" t="s">
        <v>2358</v>
      </c>
      <c r="EM60" s="157" t="s">
        <v>2358</v>
      </c>
      <c r="EN60" s="157" t="s">
        <v>2358</v>
      </c>
      <c r="EO60" s="157" t="s">
        <v>2358</v>
      </c>
      <c r="EP60" s="157" t="s">
        <v>2358</v>
      </c>
      <c r="EQ60" s="157" t="s">
        <v>2358</v>
      </c>
      <c r="ER60" s="157" t="s">
        <v>2358</v>
      </c>
      <c r="ES60" s="157" t="s">
        <v>2358</v>
      </c>
      <c r="ET60" s="157" t="s">
        <v>2358</v>
      </c>
      <c r="EU60" s="157" t="s">
        <v>2358</v>
      </c>
      <c r="EV60" s="157" t="s">
        <v>2358</v>
      </c>
      <c r="EW60" s="157" t="s">
        <v>2358</v>
      </c>
      <c r="EX60" s="157" t="s">
        <v>2358</v>
      </c>
      <c r="EY60" s="157" t="s">
        <v>2358</v>
      </c>
      <c r="EZ60" s="157" t="s">
        <v>2358</v>
      </c>
      <c r="FA60" s="157" t="s">
        <v>2358</v>
      </c>
      <c r="FB60" s="157" t="s">
        <v>2358</v>
      </c>
      <c r="FC60" s="157" t="s">
        <v>2358</v>
      </c>
      <c r="FD60" s="157" t="s">
        <v>2358</v>
      </c>
      <c r="FE60" s="157" t="s">
        <v>2358</v>
      </c>
      <c r="FF60" s="157" t="s">
        <v>2358</v>
      </c>
      <c r="FG60" s="157" t="s">
        <v>2358</v>
      </c>
      <c r="FH60" s="157" t="s">
        <v>2358</v>
      </c>
      <c r="FI60" s="157" t="s">
        <v>2358</v>
      </c>
      <c r="FJ60" s="157" t="s">
        <v>2358</v>
      </c>
      <c r="FK60" s="157" t="s">
        <v>2358</v>
      </c>
      <c r="FL60" s="157" t="s">
        <v>2358</v>
      </c>
      <c r="FM60" s="157" t="s">
        <v>2358</v>
      </c>
      <c r="FN60" s="157" t="s">
        <v>2358</v>
      </c>
      <c r="FO60" s="157" t="s">
        <v>2358</v>
      </c>
      <c r="FP60" s="157" t="s">
        <v>2358</v>
      </c>
      <c r="FQ60" s="157" t="s">
        <v>2358</v>
      </c>
      <c r="FR60" s="157" t="s">
        <v>2358</v>
      </c>
      <c r="FS60" s="157" t="s">
        <v>2358</v>
      </c>
      <c r="FT60" s="157" t="s">
        <v>2358</v>
      </c>
      <c r="FU60" s="157" t="s">
        <v>2358</v>
      </c>
      <c r="FV60" s="157" t="s">
        <v>2358</v>
      </c>
      <c r="FW60" s="157" t="s">
        <v>2358</v>
      </c>
      <c r="FX60" s="157" t="s">
        <v>2358</v>
      </c>
      <c r="FY60" s="157" t="s">
        <v>2358</v>
      </c>
      <c r="FZ60" s="157" t="s">
        <v>2358</v>
      </c>
      <c r="GA60" s="157" t="s">
        <v>2358</v>
      </c>
      <c r="GB60" s="157" t="s">
        <v>2358</v>
      </c>
      <c r="GC60" s="157" t="s">
        <v>2358</v>
      </c>
      <c r="GD60" s="157" t="s">
        <v>2358</v>
      </c>
      <c r="GE60" s="157" t="s">
        <v>2358</v>
      </c>
      <c r="GF60" s="157" t="s">
        <v>2358</v>
      </c>
      <c r="GG60" s="157" t="s">
        <v>2358</v>
      </c>
      <c r="GH60" s="157" t="s">
        <v>2358</v>
      </c>
      <c r="GI60" s="157" t="s">
        <v>2358</v>
      </c>
      <c r="GJ60" s="157" t="s">
        <v>2358</v>
      </c>
      <c r="GK60" s="157" t="s">
        <v>2358</v>
      </c>
      <c r="GL60" s="157" t="s">
        <v>2358</v>
      </c>
      <c r="GM60" s="157" t="s">
        <v>2358</v>
      </c>
      <c r="GN60" s="157" t="s">
        <v>2358</v>
      </c>
      <c r="GO60" s="157" t="s">
        <v>2358</v>
      </c>
      <c r="GP60" s="157" t="s">
        <v>2358</v>
      </c>
      <c r="GQ60" s="157" t="s">
        <v>2358</v>
      </c>
      <c r="GR60" s="157" t="s">
        <v>2358</v>
      </c>
      <c r="GS60" s="157" t="s">
        <v>2358</v>
      </c>
      <c r="GT60" s="157" t="s">
        <v>2358</v>
      </c>
      <c r="GU60" s="157" t="s">
        <v>2358</v>
      </c>
      <c r="GV60" s="157" t="s">
        <v>2358</v>
      </c>
      <c r="GW60" s="157" t="s">
        <v>2358</v>
      </c>
      <c r="GX60" s="157" t="s">
        <v>2358</v>
      </c>
      <c r="GY60" s="157" t="s">
        <v>2358</v>
      </c>
      <c r="GZ60" s="157" t="s">
        <v>2358</v>
      </c>
      <c r="HA60" s="157" t="s">
        <v>2358</v>
      </c>
      <c r="HB60" s="157" t="s">
        <v>2358</v>
      </c>
      <c r="HC60" s="157" t="s">
        <v>2358</v>
      </c>
      <c r="HD60" s="157" t="s">
        <v>2358</v>
      </c>
      <c r="HE60" s="157" t="s">
        <v>494</v>
      </c>
      <c r="HF60" s="157" t="s">
        <v>494</v>
      </c>
      <c r="HG60" s="157" t="s">
        <v>494</v>
      </c>
      <c r="HH60" s="157" t="s">
        <v>494</v>
      </c>
      <c r="HI60" s="157" t="s">
        <v>494</v>
      </c>
      <c r="HJ60" s="157" t="s">
        <v>494</v>
      </c>
      <c r="HK60" s="157" t="s">
        <v>494</v>
      </c>
      <c r="HL60" s="157" t="s">
        <v>494</v>
      </c>
      <c r="HM60" s="157" t="s">
        <v>494</v>
      </c>
      <c r="HN60" s="157" t="s">
        <v>494</v>
      </c>
      <c r="HO60" s="157" t="s">
        <v>494</v>
      </c>
      <c r="HP60" s="157" t="s">
        <v>494</v>
      </c>
      <c r="HQ60" s="157" t="s">
        <v>494</v>
      </c>
      <c r="HR60" s="157" t="s">
        <v>494</v>
      </c>
      <c r="HS60" s="157" t="s">
        <v>494</v>
      </c>
      <c r="HT60" s="157" t="s">
        <v>494</v>
      </c>
      <c r="HU60" s="157" t="s">
        <v>494</v>
      </c>
      <c r="HV60" s="157" t="s">
        <v>494</v>
      </c>
      <c r="HW60" s="157" t="s">
        <v>494</v>
      </c>
      <c r="HX60" s="157" t="s">
        <v>494</v>
      </c>
      <c r="HY60" s="157" t="s">
        <v>494</v>
      </c>
      <c r="HZ60" s="157" t="s">
        <v>494</v>
      </c>
      <c r="IA60" s="157" t="s">
        <v>494</v>
      </c>
      <c r="IB60" s="157" t="s">
        <v>494</v>
      </c>
      <c r="IC60" s="157" t="s">
        <v>494</v>
      </c>
      <c r="ID60" s="157" t="s">
        <v>494</v>
      </c>
      <c r="IE60" s="157" t="s">
        <v>494</v>
      </c>
      <c r="IF60" s="157" t="s">
        <v>494</v>
      </c>
      <c r="IG60" s="157" t="s">
        <v>494</v>
      </c>
      <c r="IH60" s="157" t="s">
        <v>494</v>
      </c>
      <c r="II60" s="157" t="s">
        <v>494</v>
      </c>
      <c r="IJ60" s="157" t="s">
        <v>494</v>
      </c>
      <c r="IK60" s="157" t="s">
        <v>494</v>
      </c>
      <c r="IL60" s="157" t="s">
        <v>494</v>
      </c>
      <c r="IM60" s="157" t="s">
        <v>494</v>
      </c>
      <c r="IN60" s="157" t="s">
        <v>494</v>
      </c>
      <c r="IO60" s="157" t="s">
        <v>494</v>
      </c>
      <c r="IP60" s="157" t="s">
        <v>494</v>
      </c>
      <c r="IQ60" s="157" t="s">
        <v>494</v>
      </c>
      <c r="IR60" s="157" t="s">
        <v>192</v>
      </c>
      <c r="IS60" s="157" t="s">
        <v>2358</v>
      </c>
      <c r="IT60" s="157" t="s">
        <v>494</v>
      </c>
      <c r="IU60" s="157" t="s">
        <v>494</v>
      </c>
      <c r="IV60" s="157" t="s">
        <v>494</v>
      </c>
      <c r="IW60" s="157" t="s">
        <v>192</v>
      </c>
      <c r="IX60" s="157" t="s">
        <v>192</v>
      </c>
      <c r="IY60" s="157" t="s">
        <v>192</v>
      </c>
      <c r="IZ60" s="157" t="s">
        <v>192</v>
      </c>
      <c r="JA60" s="157" t="s">
        <v>2358</v>
      </c>
      <c r="JB60" s="157" t="s">
        <v>494</v>
      </c>
      <c r="JC60" s="157" t="s">
        <v>2358</v>
      </c>
      <c r="JD60" s="157" t="s">
        <v>494</v>
      </c>
      <c r="JE60" s="157" t="s">
        <v>494</v>
      </c>
      <c r="JF60" s="157" t="s">
        <v>494</v>
      </c>
      <c r="JG60" s="157" t="s">
        <v>494</v>
      </c>
      <c r="JH60" s="157" t="s">
        <v>2358</v>
      </c>
      <c r="JI60" s="157" t="s">
        <v>2358</v>
      </c>
      <c r="JJ60" s="157" t="s">
        <v>2358</v>
      </c>
      <c r="JK60" s="157" t="s">
        <v>2358</v>
      </c>
      <c r="JL60" s="157" t="s">
        <v>494</v>
      </c>
      <c r="JM60" s="157" t="s">
        <v>2358</v>
      </c>
      <c r="JN60" s="157" t="s">
        <v>2358</v>
      </c>
      <c r="JO60" s="157" t="s">
        <v>494</v>
      </c>
      <c r="JP60" s="157" t="s">
        <v>494</v>
      </c>
      <c r="JQ60" s="157" t="s">
        <v>494</v>
      </c>
      <c r="JR60" s="157" t="s">
        <v>494</v>
      </c>
      <c r="JS60" s="157" t="s">
        <v>2358</v>
      </c>
      <c r="JT60" s="157" t="s">
        <v>2358</v>
      </c>
      <c r="JU60" s="157" t="s">
        <v>494</v>
      </c>
      <c r="JV60" s="157" t="s">
        <v>494</v>
      </c>
      <c r="JW60" s="157" t="s">
        <v>494</v>
      </c>
      <c r="JX60" s="157" t="s">
        <v>494</v>
      </c>
      <c r="JY60" s="157" t="s">
        <v>494</v>
      </c>
      <c r="JZ60" s="157" t="s">
        <v>494</v>
      </c>
      <c r="KA60" s="157" t="s">
        <v>494</v>
      </c>
      <c r="KB60" s="157" t="s">
        <v>494</v>
      </c>
      <c r="KC60" s="157" t="s">
        <v>494</v>
      </c>
      <c r="KD60" s="157" t="s">
        <v>494</v>
      </c>
      <c r="KE60" s="157" t="s">
        <v>494</v>
      </c>
      <c r="KF60" s="157" t="s">
        <v>494</v>
      </c>
      <c r="KG60" s="157" t="s">
        <v>494</v>
      </c>
      <c r="KH60" s="157" t="s">
        <v>2358</v>
      </c>
      <c r="KI60" s="157" t="s">
        <v>2358</v>
      </c>
    </row>
    <row r="61" spans="1:295" ht="27" customHeight="1" x14ac:dyDescent="0.25">
      <c r="A61" s="227" t="s">
        <v>3</v>
      </c>
      <c r="B61" s="227"/>
      <c r="C61" s="228" t="s">
        <v>40</v>
      </c>
      <c r="D61" s="228"/>
      <c r="E61" s="228"/>
      <c r="F61" s="228"/>
      <c r="G61" s="228"/>
      <c r="H61" s="228"/>
      <c r="I61" s="228"/>
      <c r="J61" s="228"/>
      <c r="K61" s="228"/>
      <c r="L61" s="228"/>
      <c r="M61" s="228"/>
      <c r="N61" s="228" t="s">
        <v>2359</v>
      </c>
      <c r="O61" s="228"/>
      <c r="P61" s="228"/>
      <c r="Q61" s="228"/>
      <c r="R61" s="228"/>
      <c r="S61" s="228" t="s">
        <v>70</v>
      </c>
      <c r="T61" s="228" t="s">
        <v>40</v>
      </c>
      <c r="U61" s="228"/>
      <c r="V61" s="228"/>
      <c r="W61" s="228"/>
      <c r="X61" s="228" t="s">
        <v>889</v>
      </c>
      <c r="Y61" s="228"/>
      <c r="Z61" s="228"/>
      <c r="AA61" s="228" t="s">
        <v>14</v>
      </c>
      <c r="AB61" s="228" t="s">
        <v>40</v>
      </c>
      <c r="AC61" s="228" t="s">
        <v>230</v>
      </c>
      <c r="AD61" s="228"/>
      <c r="AE61" s="228" t="s">
        <v>40</v>
      </c>
      <c r="AF61" s="228" t="s">
        <v>2359</v>
      </c>
      <c r="AG61" s="228"/>
      <c r="AH61" s="228" t="s">
        <v>361</v>
      </c>
      <c r="AI61" s="228"/>
      <c r="AJ61" s="228" t="s">
        <v>230</v>
      </c>
      <c r="AK61" s="228"/>
      <c r="AL61" s="228"/>
      <c r="AM61" s="228"/>
      <c r="AN61" s="228"/>
      <c r="AO61" s="228" t="s">
        <v>2360</v>
      </c>
      <c r="AP61" s="228" t="s">
        <v>2361</v>
      </c>
      <c r="AQ61" s="228" t="s">
        <v>40</v>
      </c>
      <c r="AR61" s="228"/>
      <c r="AS61" s="228"/>
      <c r="AT61" s="228"/>
      <c r="AU61" s="228"/>
      <c r="AV61" s="228"/>
      <c r="AW61" s="228"/>
      <c r="AX61" s="228"/>
      <c r="AY61" s="228"/>
      <c r="AZ61" s="228"/>
      <c r="BA61" s="228" t="s">
        <v>383</v>
      </c>
      <c r="BB61" s="228" t="s">
        <v>70</v>
      </c>
      <c r="BC61" s="228" t="s">
        <v>929</v>
      </c>
      <c r="BD61" s="228" t="s">
        <v>60</v>
      </c>
      <c r="BE61" s="228"/>
      <c r="BF61" s="228" t="s">
        <v>40</v>
      </c>
      <c r="BG61" s="228"/>
      <c r="BH61" s="228"/>
      <c r="BI61" s="228"/>
      <c r="BJ61" s="228"/>
      <c r="BK61" s="228"/>
      <c r="BL61" s="228"/>
      <c r="BM61" s="228"/>
      <c r="BN61" s="228" t="s">
        <v>70</v>
      </c>
      <c r="BO61" s="228"/>
      <c r="BP61" s="228"/>
      <c r="BQ61" s="228"/>
      <c r="BR61" s="228"/>
      <c r="BS61" s="228"/>
      <c r="BT61" s="228" t="s">
        <v>14</v>
      </c>
      <c r="BU61" s="228"/>
      <c r="BV61" s="228" t="s">
        <v>70</v>
      </c>
      <c r="BW61" s="228" t="s">
        <v>2362</v>
      </c>
      <c r="BX61" s="228"/>
      <c r="BY61" s="228"/>
      <c r="BZ61" s="228"/>
      <c r="CA61" s="228" t="s">
        <v>40</v>
      </c>
      <c r="CB61" s="228"/>
      <c r="CC61" s="228" t="s">
        <v>2363</v>
      </c>
      <c r="CD61" s="228"/>
      <c r="CE61" s="228" t="s">
        <v>142</v>
      </c>
      <c r="CF61" s="228" t="s">
        <v>40</v>
      </c>
      <c r="CG61" s="228"/>
      <c r="CH61" s="228"/>
      <c r="CI61" s="228"/>
      <c r="CJ61" s="228" t="s">
        <v>929</v>
      </c>
      <c r="CK61" s="228"/>
      <c r="CL61" s="228" t="s">
        <v>2362</v>
      </c>
      <c r="CM61" s="228"/>
      <c r="CN61" s="228"/>
      <c r="CO61" s="228" t="s">
        <v>40</v>
      </c>
      <c r="CP61" s="228"/>
      <c r="CQ61" s="228"/>
      <c r="CR61" s="228"/>
      <c r="CS61" s="228"/>
      <c r="CT61" s="228"/>
      <c r="CU61" s="228"/>
      <c r="CV61" s="228"/>
      <c r="CW61" s="228" t="s">
        <v>2363</v>
      </c>
      <c r="CX61" s="228" t="s">
        <v>2362</v>
      </c>
      <c r="CY61" s="228"/>
      <c r="CZ61" s="228" t="s">
        <v>2364</v>
      </c>
      <c r="DA61" s="228"/>
      <c r="DB61" s="228"/>
      <c r="DC61" s="228"/>
      <c r="DD61" s="228" t="s">
        <v>40</v>
      </c>
      <c r="DE61" s="228"/>
      <c r="DF61" s="228"/>
      <c r="DG61" s="228" t="s">
        <v>2364</v>
      </c>
      <c r="DH61" s="228"/>
      <c r="DI61" s="228" t="s">
        <v>913</v>
      </c>
      <c r="DJ61" s="228"/>
      <c r="DK61" s="228" t="s">
        <v>612</v>
      </c>
      <c r="DL61" s="228" t="s">
        <v>2364</v>
      </c>
      <c r="DM61" s="228"/>
      <c r="DN61" s="228"/>
      <c r="DO61" s="228"/>
      <c r="DP61" s="228" t="s">
        <v>612</v>
      </c>
      <c r="DQ61" s="228" t="s">
        <v>2364</v>
      </c>
      <c r="DR61" s="228" t="s">
        <v>612</v>
      </c>
      <c r="DS61" s="228" t="s">
        <v>2364</v>
      </c>
      <c r="DT61" s="228"/>
      <c r="DU61" s="228"/>
      <c r="DV61" s="228"/>
      <c r="DW61" s="228" t="s">
        <v>40</v>
      </c>
      <c r="DX61" s="228" t="s">
        <v>612</v>
      </c>
      <c r="DY61" s="228" t="s">
        <v>40</v>
      </c>
      <c r="DZ61" s="228"/>
      <c r="EA61" s="228"/>
      <c r="EB61" s="228"/>
      <c r="EC61" s="228"/>
      <c r="ED61" s="228"/>
      <c r="EE61" s="228" t="s">
        <v>70</v>
      </c>
      <c r="EF61" s="228"/>
      <c r="EG61" s="228" t="s">
        <v>2364</v>
      </c>
      <c r="EH61" s="228" t="s">
        <v>70</v>
      </c>
      <c r="EI61" s="228" t="s">
        <v>2365</v>
      </c>
      <c r="EJ61" s="228" t="s">
        <v>612</v>
      </c>
      <c r="EK61" s="228" t="s">
        <v>40</v>
      </c>
      <c r="EL61" s="228"/>
      <c r="EM61" s="228"/>
      <c r="EN61" s="228"/>
      <c r="EO61" s="228"/>
      <c r="EP61" s="228"/>
      <c r="EQ61" s="228"/>
      <c r="ER61" s="228"/>
      <c r="ES61" s="228"/>
      <c r="ET61" s="228" t="s">
        <v>908</v>
      </c>
      <c r="EU61" s="228"/>
      <c r="EV61" s="228"/>
      <c r="EW61" s="228" t="s">
        <v>40</v>
      </c>
      <c r="EX61" s="228"/>
      <c r="EY61" s="228"/>
      <c r="EZ61" s="228"/>
      <c r="FA61" s="228"/>
      <c r="FB61" s="228"/>
      <c r="FC61" s="228"/>
      <c r="FD61" s="228"/>
      <c r="FE61" s="228"/>
      <c r="FF61" s="228"/>
      <c r="FG61" s="228" t="s">
        <v>919</v>
      </c>
      <c r="FH61" s="228"/>
      <c r="FI61" s="228"/>
      <c r="FJ61" s="228" t="s">
        <v>40</v>
      </c>
      <c r="FK61" s="228"/>
      <c r="FL61" s="228"/>
      <c r="FM61" s="228"/>
      <c r="FN61" s="228"/>
      <c r="FO61" s="228"/>
      <c r="FP61" s="228" t="s">
        <v>383</v>
      </c>
      <c r="FQ61" s="228" t="s">
        <v>60</v>
      </c>
      <c r="FR61" s="228"/>
      <c r="FS61" s="228"/>
      <c r="FT61" s="228"/>
      <c r="FU61" s="228"/>
      <c r="FV61" s="228"/>
      <c r="FW61" s="228" t="s">
        <v>2363</v>
      </c>
      <c r="FX61" s="228" t="s">
        <v>653</v>
      </c>
      <c r="FY61" s="228"/>
      <c r="FZ61" s="228"/>
      <c r="GA61" s="228" t="s">
        <v>612</v>
      </c>
      <c r="GB61" s="228" t="s">
        <v>230</v>
      </c>
      <c r="GC61" s="228" t="s">
        <v>383</v>
      </c>
      <c r="GD61" s="228" t="s">
        <v>40</v>
      </c>
      <c r="GE61" s="228" t="s">
        <v>60</v>
      </c>
      <c r="GF61" s="228" t="s">
        <v>383</v>
      </c>
      <c r="GG61" s="228" t="s">
        <v>230</v>
      </c>
      <c r="GH61" s="228" t="s">
        <v>40</v>
      </c>
      <c r="GI61" s="228" t="s">
        <v>383</v>
      </c>
      <c r="GJ61" s="228" t="s">
        <v>40</v>
      </c>
      <c r="GK61" s="228"/>
      <c r="GL61" s="228" t="s">
        <v>2366</v>
      </c>
      <c r="GM61" s="228" t="s">
        <v>40</v>
      </c>
      <c r="GN61" s="228" t="s">
        <v>60</v>
      </c>
      <c r="GO61" s="228" t="s">
        <v>40</v>
      </c>
      <c r="GP61" s="228"/>
      <c r="GQ61" s="228"/>
      <c r="GR61" s="228" t="s">
        <v>412</v>
      </c>
      <c r="GS61" s="228"/>
      <c r="GT61" s="228" t="s">
        <v>383</v>
      </c>
      <c r="GU61" s="228"/>
      <c r="GV61" s="228" t="s">
        <v>40</v>
      </c>
      <c r="GW61" s="228" t="s">
        <v>383</v>
      </c>
      <c r="GX61" s="228" t="s">
        <v>377</v>
      </c>
      <c r="GY61" s="228" t="s">
        <v>40</v>
      </c>
      <c r="GZ61" s="228"/>
      <c r="HA61" s="228" t="s">
        <v>377</v>
      </c>
      <c r="HB61" s="228" t="s">
        <v>70</v>
      </c>
      <c r="HC61" s="228"/>
      <c r="HD61" s="228"/>
      <c r="HE61" s="228"/>
      <c r="HF61" s="228"/>
      <c r="HG61" s="228"/>
      <c r="HH61" s="228"/>
      <c r="HI61" s="228"/>
      <c r="HJ61" s="228"/>
      <c r="HK61" s="228"/>
      <c r="HL61" s="228"/>
      <c r="HM61" s="228" t="s">
        <v>2367</v>
      </c>
      <c r="HN61" s="228"/>
      <c r="HO61" s="228" t="s">
        <v>70</v>
      </c>
      <c r="HP61" s="228"/>
      <c r="HQ61" s="228" t="s">
        <v>2368</v>
      </c>
      <c r="HR61" s="228"/>
      <c r="HS61" s="228" t="s">
        <v>70</v>
      </c>
      <c r="HT61" s="228"/>
      <c r="HU61" s="228" t="s">
        <v>421</v>
      </c>
      <c r="HV61" s="228"/>
      <c r="HW61" s="228" t="s">
        <v>585</v>
      </c>
      <c r="HX61" s="228"/>
      <c r="HY61" s="228" t="s">
        <v>421</v>
      </c>
      <c r="HZ61" s="228" t="s">
        <v>40</v>
      </c>
      <c r="IA61" s="228" t="s">
        <v>197</v>
      </c>
      <c r="IB61" s="228" t="s">
        <v>24</v>
      </c>
      <c r="IC61" s="228"/>
      <c r="ID61" s="228" t="s">
        <v>2368</v>
      </c>
      <c r="IE61" s="228"/>
      <c r="IF61" s="228"/>
      <c r="IG61" s="228"/>
      <c r="IH61" s="228" t="s">
        <v>24</v>
      </c>
      <c r="II61" s="228"/>
      <c r="IJ61" s="228" t="s">
        <v>70</v>
      </c>
      <c r="IK61" s="228" t="s">
        <v>197</v>
      </c>
      <c r="IL61" s="228" t="s">
        <v>70</v>
      </c>
      <c r="IM61" s="228" t="s">
        <v>197</v>
      </c>
      <c r="IN61" s="228"/>
      <c r="IO61" s="228"/>
      <c r="IP61" s="228"/>
      <c r="IQ61" s="228"/>
      <c r="IR61" s="228" t="s">
        <v>70</v>
      </c>
      <c r="IS61" s="228" t="s">
        <v>2365</v>
      </c>
      <c r="IT61" s="228" t="s">
        <v>421</v>
      </c>
      <c r="IU61" s="228"/>
      <c r="IV61" s="228" t="s">
        <v>197</v>
      </c>
      <c r="IW61" s="228" t="s">
        <v>70</v>
      </c>
      <c r="IX61" s="228"/>
      <c r="IY61" s="228"/>
      <c r="IZ61" s="228"/>
      <c r="JA61" s="228" t="s">
        <v>40</v>
      </c>
      <c r="JB61" s="228" t="s">
        <v>952</v>
      </c>
      <c r="JC61" s="228" t="s">
        <v>40</v>
      </c>
      <c r="JD61" s="228" t="s">
        <v>90</v>
      </c>
      <c r="JE61" s="228"/>
      <c r="JF61" s="228" t="s">
        <v>40</v>
      </c>
      <c r="JG61" s="228"/>
      <c r="JH61" s="228"/>
      <c r="JI61" s="228"/>
      <c r="JJ61" s="228"/>
      <c r="JK61" s="228"/>
      <c r="JL61" s="228" t="s">
        <v>585</v>
      </c>
      <c r="JM61" s="228" t="s">
        <v>60</v>
      </c>
      <c r="JN61" s="228"/>
      <c r="JO61" s="228" t="s">
        <v>946</v>
      </c>
      <c r="JP61" s="228"/>
      <c r="JQ61" s="228" t="s">
        <v>948</v>
      </c>
      <c r="JR61" s="228"/>
      <c r="JS61" s="228"/>
      <c r="JT61" s="228" t="s">
        <v>40</v>
      </c>
      <c r="JU61" s="228" t="s">
        <v>2368</v>
      </c>
      <c r="JV61" s="228" t="s">
        <v>606</v>
      </c>
      <c r="JW61" s="228" t="s">
        <v>2369</v>
      </c>
      <c r="JX61" s="228"/>
      <c r="JY61" s="228" t="s">
        <v>70</v>
      </c>
      <c r="JZ61" s="228"/>
      <c r="KA61" s="228"/>
      <c r="KB61" s="228"/>
      <c r="KC61" s="228"/>
      <c r="KD61" s="228"/>
      <c r="KE61" s="228"/>
      <c r="KF61" s="228" t="s">
        <v>2368</v>
      </c>
      <c r="KG61" s="228"/>
      <c r="KH61" s="228" t="s">
        <v>70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2370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2371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9" t="s">
        <v>2663</v>
      </c>
      <c r="B4" s="230"/>
      <c r="C4" s="230"/>
      <c r="D4" s="230"/>
      <c r="E4" s="230"/>
      <c r="F4" s="230"/>
      <c r="G4" s="230"/>
      <c r="H4" s="230"/>
      <c r="I4" s="230"/>
      <c r="J4" s="230"/>
      <c r="K4" s="230"/>
      <c r="L4" s="230"/>
      <c r="M4" s="230"/>
    </row>
    <row r="5" spans="1:13" ht="20.100000000000001" hidden="1" customHeight="1" x14ac:dyDescent="0.25">
      <c r="A5" s="227" t="s">
        <v>1721</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2664</v>
      </c>
      <c r="D6" s="228"/>
      <c r="E6" s="228"/>
      <c r="F6" s="228"/>
      <c r="G6" s="228"/>
      <c r="H6" s="228"/>
      <c r="I6" s="228" t="s">
        <v>2665</v>
      </c>
      <c r="J6" s="228"/>
      <c r="K6" s="228"/>
      <c r="L6" s="228"/>
      <c r="M6" s="228"/>
    </row>
    <row r="7" spans="1:13" ht="27" customHeight="1" x14ac:dyDescent="0.25">
      <c r="A7" s="156" t="s">
        <v>78</v>
      </c>
      <c r="B7" s="156" t="s">
        <v>593</v>
      </c>
      <c r="C7" s="157" t="s">
        <v>2666</v>
      </c>
      <c r="D7" s="157" t="s">
        <v>2667</v>
      </c>
      <c r="E7" s="157" t="s">
        <v>2668</v>
      </c>
      <c r="F7" s="157" t="s">
        <v>2669</v>
      </c>
      <c r="G7" s="157" t="s">
        <v>2670</v>
      </c>
      <c r="H7" s="157" t="s">
        <v>968</v>
      </c>
      <c r="I7" s="157" t="s">
        <v>2671</v>
      </c>
      <c r="J7" s="157" t="s">
        <v>2672</v>
      </c>
      <c r="K7" s="157" t="s">
        <v>2673</v>
      </c>
      <c r="L7" s="157" t="s">
        <v>2674</v>
      </c>
      <c r="M7" s="157" t="s">
        <v>968</v>
      </c>
    </row>
    <row r="8" spans="1:13" ht="18" customHeight="1" x14ac:dyDescent="0.25">
      <c r="A8" s="159" t="s">
        <v>82</v>
      </c>
      <c r="B8" s="159" t="s">
        <v>817</v>
      </c>
      <c r="C8" s="161">
        <v>42.02</v>
      </c>
      <c r="D8" s="161">
        <v>42.24</v>
      </c>
      <c r="E8" s="161">
        <v>43.938600000000001</v>
      </c>
      <c r="F8" s="161">
        <v>42.621299999999998</v>
      </c>
      <c r="G8" s="161">
        <v>415.12939999999998</v>
      </c>
      <c r="H8" s="161">
        <v>585.94929999999999</v>
      </c>
      <c r="I8" s="161">
        <v>220.2312</v>
      </c>
      <c r="J8" s="161">
        <v>220.85900000000001</v>
      </c>
      <c r="K8" s="161">
        <v>397.89479999999998</v>
      </c>
      <c r="L8" s="161">
        <v>339.03699999999998</v>
      </c>
      <c r="M8" s="161">
        <v>1178.0219999999999</v>
      </c>
    </row>
    <row r="9" spans="1:13" ht="18" customHeight="1" x14ac:dyDescent="0.25">
      <c r="A9" s="159" t="s">
        <v>82</v>
      </c>
      <c r="B9" s="159" t="s">
        <v>818</v>
      </c>
      <c r="C9" s="164">
        <v>44.9</v>
      </c>
      <c r="D9" s="164">
        <v>45.04</v>
      </c>
      <c r="E9" s="164">
        <v>44.072600000000001</v>
      </c>
      <c r="F9" s="164">
        <v>43.456899999999997</v>
      </c>
      <c r="G9" s="164">
        <v>424.32760000000002</v>
      </c>
      <c r="H9" s="164">
        <v>601.7971</v>
      </c>
      <c r="I9" s="164">
        <v>224.07149999999999</v>
      </c>
      <c r="J9" s="164">
        <v>221.34610000000001</v>
      </c>
      <c r="K9" s="164">
        <v>411.75040000000001</v>
      </c>
      <c r="L9" s="164">
        <v>348.28550000000001</v>
      </c>
      <c r="M9" s="164">
        <v>1205.4535000000001</v>
      </c>
    </row>
    <row r="10" spans="1:13" ht="18" customHeight="1" x14ac:dyDescent="0.25">
      <c r="A10" s="159" t="s">
        <v>82</v>
      </c>
      <c r="B10" s="159" t="s">
        <v>819</v>
      </c>
      <c r="C10" s="164">
        <v>44.06</v>
      </c>
      <c r="D10" s="164">
        <v>46.44</v>
      </c>
      <c r="E10" s="164">
        <v>48.225299999999997</v>
      </c>
      <c r="F10" s="164">
        <v>48.612099999999998</v>
      </c>
      <c r="G10" s="164">
        <v>433.79199999999997</v>
      </c>
      <c r="H10" s="164">
        <v>621.12940000000003</v>
      </c>
      <c r="I10" s="164">
        <v>224.47</v>
      </c>
      <c r="J10" s="164">
        <v>223.98349999999999</v>
      </c>
      <c r="K10" s="164">
        <v>410.76220000000001</v>
      </c>
      <c r="L10" s="164">
        <v>344.69740000000002</v>
      </c>
      <c r="M10" s="164">
        <v>1203.9131</v>
      </c>
    </row>
    <row r="11" spans="1:13" ht="18" customHeight="1" x14ac:dyDescent="0.25">
      <c r="A11" s="159" t="s">
        <v>82</v>
      </c>
      <c r="B11" s="159" t="s">
        <v>820</v>
      </c>
      <c r="C11" s="164">
        <v>47.67</v>
      </c>
      <c r="D11" s="164">
        <v>47.75</v>
      </c>
      <c r="E11" s="164">
        <v>45.680100000000003</v>
      </c>
      <c r="F11" s="164">
        <v>48.531799999999997</v>
      </c>
      <c r="G11" s="164">
        <v>447.553</v>
      </c>
      <c r="H11" s="164">
        <v>637.18489999999997</v>
      </c>
      <c r="I11" s="164">
        <v>223.1611</v>
      </c>
      <c r="J11" s="164">
        <v>224.92699999999999</v>
      </c>
      <c r="K11" s="164">
        <v>413.49450000000002</v>
      </c>
      <c r="L11" s="164">
        <v>346.40559999999999</v>
      </c>
      <c r="M11" s="164">
        <v>1207.9882</v>
      </c>
    </row>
    <row r="12" spans="1:13" ht="18" customHeight="1" x14ac:dyDescent="0.25">
      <c r="A12" s="159" t="s">
        <v>82</v>
      </c>
      <c r="B12" s="159" t="s">
        <v>821</v>
      </c>
      <c r="C12" s="164">
        <v>44.69</v>
      </c>
      <c r="D12" s="164">
        <v>45</v>
      </c>
      <c r="E12" s="164">
        <v>46.483800000000002</v>
      </c>
      <c r="F12" s="164">
        <v>45.709499999999998</v>
      </c>
      <c r="G12" s="164">
        <v>422.88569999999999</v>
      </c>
      <c r="H12" s="164">
        <v>604.76900000000001</v>
      </c>
      <c r="I12" s="164">
        <v>226.4479</v>
      </c>
      <c r="J12" s="164">
        <v>227.7381</v>
      </c>
      <c r="K12" s="164">
        <v>423.31970000000001</v>
      </c>
      <c r="L12" s="164">
        <v>353.58510000000001</v>
      </c>
      <c r="M12" s="164">
        <v>1231.0907999999999</v>
      </c>
    </row>
    <row r="13" spans="1:13" ht="18" customHeight="1" x14ac:dyDescent="0.25">
      <c r="A13" s="159" t="s">
        <v>82</v>
      </c>
      <c r="B13" s="159" t="s">
        <v>822</v>
      </c>
      <c r="C13" s="164">
        <v>45.28</v>
      </c>
      <c r="D13" s="164">
        <v>45.24</v>
      </c>
      <c r="E13" s="164">
        <v>46.082000000000001</v>
      </c>
      <c r="F13" s="164">
        <v>45.325699999999998</v>
      </c>
      <c r="G13" s="164">
        <v>439.31619999999998</v>
      </c>
      <c r="H13" s="164">
        <v>621.24390000000005</v>
      </c>
      <c r="I13" s="164">
        <v>227.52539999999999</v>
      </c>
      <c r="J13" s="164">
        <v>225.59610000000001</v>
      </c>
      <c r="K13" s="164">
        <v>421.60289999999998</v>
      </c>
      <c r="L13" s="164">
        <v>349.30220000000003</v>
      </c>
      <c r="M13" s="164">
        <v>1224.0265999999999</v>
      </c>
    </row>
    <row r="14" spans="1:13" ht="18" customHeight="1" x14ac:dyDescent="0.25">
      <c r="A14" s="159" t="s">
        <v>82</v>
      </c>
      <c r="B14" s="159" t="s">
        <v>823</v>
      </c>
      <c r="C14" s="164">
        <v>42.04</v>
      </c>
      <c r="D14" s="164">
        <v>42.1</v>
      </c>
      <c r="E14" s="164">
        <v>43.134900000000002</v>
      </c>
      <c r="F14" s="164">
        <v>42.553199999999997</v>
      </c>
      <c r="G14" s="164">
        <v>413.45269999999999</v>
      </c>
      <c r="H14" s="164">
        <v>583.2808</v>
      </c>
      <c r="I14" s="164">
        <v>221.73769999999999</v>
      </c>
      <c r="J14" s="164">
        <v>220.18190000000001</v>
      </c>
      <c r="K14" s="164">
        <v>413.36630000000002</v>
      </c>
      <c r="L14" s="164">
        <v>342.7253</v>
      </c>
      <c r="M14" s="164">
        <v>1198.0111999999999</v>
      </c>
    </row>
    <row r="15" spans="1:13" ht="18" customHeight="1" x14ac:dyDescent="0.25">
      <c r="A15" s="159" t="s">
        <v>82</v>
      </c>
      <c r="B15" s="159" t="s">
        <v>824</v>
      </c>
      <c r="C15" s="167">
        <v>45.4</v>
      </c>
      <c r="D15" s="167">
        <v>45.48</v>
      </c>
      <c r="E15" s="167">
        <v>47.421500000000002</v>
      </c>
      <c r="F15" s="167">
        <v>46.392899999999997</v>
      </c>
      <c r="G15" s="167">
        <v>439.5804</v>
      </c>
      <c r="H15" s="167">
        <v>624.27480000000003</v>
      </c>
      <c r="I15" s="167">
        <v>230.34020000000001</v>
      </c>
      <c r="J15" s="167">
        <v>228.00659999999999</v>
      </c>
      <c r="K15" s="167">
        <v>429.38959999999997</v>
      </c>
      <c r="L15" s="167">
        <v>355.86419999999998</v>
      </c>
      <c r="M15" s="167">
        <v>1243.6006</v>
      </c>
    </row>
    <row r="16" spans="1:13" ht="18" customHeight="1" x14ac:dyDescent="0.25">
      <c r="A16" s="159" t="s">
        <v>82</v>
      </c>
      <c r="B16" s="159" t="s">
        <v>825</v>
      </c>
      <c r="C16" s="161">
        <v>46.28</v>
      </c>
      <c r="D16" s="161">
        <v>46.43</v>
      </c>
      <c r="E16" s="161">
        <v>48.627200000000002</v>
      </c>
      <c r="F16" s="161">
        <v>49.617600000000003</v>
      </c>
      <c r="G16" s="161">
        <v>443.39370000000002</v>
      </c>
      <c r="H16" s="161">
        <v>634.34849999999994</v>
      </c>
      <c r="I16" s="161">
        <v>232.83709999999999</v>
      </c>
      <c r="J16" s="161">
        <v>231.6523</v>
      </c>
      <c r="K16" s="161">
        <v>428.95429999999999</v>
      </c>
      <c r="L16" s="161">
        <v>358.71230000000003</v>
      </c>
      <c r="M16" s="161">
        <v>1252.1559999999999</v>
      </c>
    </row>
    <row r="17" spans="1:13" ht="18" customHeight="1" x14ac:dyDescent="0.25">
      <c r="A17" s="159" t="s">
        <v>82</v>
      </c>
      <c r="B17" s="159" t="s">
        <v>826</v>
      </c>
      <c r="C17" s="164">
        <v>48.71</v>
      </c>
      <c r="D17" s="164">
        <v>48.79</v>
      </c>
      <c r="E17" s="164">
        <v>48.359299999999998</v>
      </c>
      <c r="F17" s="164">
        <v>48.412700000000001</v>
      </c>
      <c r="G17" s="164">
        <v>462.64460000000003</v>
      </c>
      <c r="H17" s="164">
        <v>656.91660000000002</v>
      </c>
      <c r="I17" s="164">
        <v>235.208</v>
      </c>
      <c r="J17" s="164">
        <v>234.2894</v>
      </c>
      <c r="K17" s="164">
        <v>437.97089999999997</v>
      </c>
      <c r="L17" s="164">
        <v>363.44630000000001</v>
      </c>
      <c r="M17" s="164">
        <v>1270.9146000000001</v>
      </c>
    </row>
    <row r="18" spans="1:13" ht="18" customHeight="1" x14ac:dyDescent="0.25">
      <c r="A18" s="159" t="s">
        <v>82</v>
      </c>
      <c r="B18" s="159" t="s">
        <v>827</v>
      </c>
      <c r="C18" s="164">
        <v>43.63</v>
      </c>
      <c r="D18" s="164">
        <v>43.99</v>
      </c>
      <c r="E18" s="164">
        <v>47.287599999999998</v>
      </c>
      <c r="F18" s="164">
        <v>48.151400000000002</v>
      </c>
      <c r="G18" s="164">
        <v>422.36610000000002</v>
      </c>
      <c r="H18" s="164">
        <v>605.42510000000004</v>
      </c>
      <c r="I18" s="164">
        <v>236.8998</v>
      </c>
      <c r="J18" s="164">
        <v>236.82409999999999</v>
      </c>
      <c r="K18" s="164">
        <v>440.4846</v>
      </c>
      <c r="L18" s="164">
        <v>365.61279999999999</v>
      </c>
      <c r="M18" s="164">
        <v>1279.8213000000001</v>
      </c>
    </row>
    <row r="19" spans="1:13" ht="18" customHeight="1" x14ac:dyDescent="0.25">
      <c r="A19" s="159" t="s">
        <v>82</v>
      </c>
      <c r="B19" s="159" t="s">
        <v>828</v>
      </c>
      <c r="C19" s="164">
        <v>44.05</v>
      </c>
      <c r="D19" s="164">
        <v>43.87</v>
      </c>
      <c r="E19" s="164">
        <v>48.761099999999999</v>
      </c>
      <c r="F19" s="164">
        <v>47.776800000000001</v>
      </c>
      <c r="G19" s="164">
        <v>416.98099999999999</v>
      </c>
      <c r="H19" s="164">
        <v>601.43889999999999</v>
      </c>
      <c r="I19" s="164">
        <v>249.04679999999999</v>
      </c>
      <c r="J19" s="164">
        <v>246.48140000000001</v>
      </c>
      <c r="K19" s="164">
        <v>461.8938</v>
      </c>
      <c r="L19" s="164">
        <v>384.99689999999998</v>
      </c>
      <c r="M19" s="164">
        <v>1342.4188999999999</v>
      </c>
    </row>
    <row r="20" spans="1:13" ht="18" customHeight="1" x14ac:dyDescent="0.25">
      <c r="A20" s="159" t="s">
        <v>82</v>
      </c>
      <c r="B20" s="159" t="s">
        <v>829</v>
      </c>
      <c r="C20" s="164">
        <v>54.16</v>
      </c>
      <c r="D20" s="164">
        <v>54.11</v>
      </c>
      <c r="E20" s="164">
        <v>63.496699999999997</v>
      </c>
      <c r="F20" s="164">
        <v>62.982199999999999</v>
      </c>
      <c r="G20" s="164">
        <v>458.21809999999999</v>
      </c>
      <c r="H20" s="164">
        <v>692.96699999999998</v>
      </c>
      <c r="I20" s="164">
        <v>241.68899999999999</v>
      </c>
      <c r="J20" s="164">
        <v>238.51570000000001</v>
      </c>
      <c r="K20" s="164">
        <v>440.40210000000002</v>
      </c>
      <c r="L20" s="164">
        <v>360.88369999999998</v>
      </c>
      <c r="M20" s="164">
        <v>1281.4905000000001</v>
      </c>
    </row>
    <row r="21" spans="1:13" ht="18" customHeight="1" x14ac:dyDescent="0.25">
      <c r="A21" s="159" t="s">
        <v>82</v>
      </c>
      <c r="B21" s="159" t="s">
        <v>830</v>
      </c>
      <c r="C21" s="164">
        <v>57.77</v>
      </c>
      <c r="D21" s="164">
        <v>57.58</v>
      </c>
      <c r="E21" s="164">
        <v>57.334499999999998</v>
      </c>
      <c r="F21" s="164">
        <v>57.432899999999997</v>
      </c>
      <c r="G21" s="164">
        <v>477.6044</v>
      </c>
      <c r="H21" s="164">
        <v>707.72180000000003</v>
      </c>
      <c r="I21" s="164">
        <v>221.2535</v>
      </c>
      <c r="J21" s="164">
        <v>219.6165</v>
      </c>
      <c r="K21" s="164">
        <v>394.26249999999999</v>
      </c>
      <c r="L21" s="164">
        <v>323.20609999999999</v>
      </c>
      <c r="M21" s="164">
        <v>1158.3386</v>
      </c>
    </row>
    <row r="22" spans="1:13" ht="18" customHeight="1" x14ac:dyDescent="0.25">
      <c r="A22" s="159" t="s">
        <v>82</v>
      </c>
      <c r="B22" s="159" t="s">
        <v>831</v>
      </c>
      <c r="C22" s="164">
        <v>56.52</v>
      </c>
      <c r="D22" s="164">
        <v>57.64</v>
      </c>
      <c r="E22" s="164">
        <v>53.315800000000003</v>
      </c>
      <c r="F22" s="164">
        <v>52.605800000000002</v>
      </c>
      <c r="G22" s="164">
        <v>456.64159999999998</v>
      </c>
      <c r="H22" s="164">
        <v>676.72320000000002</v>
      </c>
      <c r="I22" s="164">
        <v>186.4776</v>
      </c>
      <c r="J22" s="164">
        <v>186.8887</v>
      </c>
      <c r="K22" s="164">
        <v>301.64710000000002</v>
      </c>
      <c r="L22" s="164">
        <v>238.3989</v>
      </c>
      <c r="M22" s="164">
        <v>913.41229999999996</v>
      </c>
    </row>
    <row r="23" spans="1:13" ht="18" customHeight="1" x14ac:dyDescent="0.25">
      <c r="A23" s="159" t="s">
        <v>82</v>
      </c>
      <c r="B23" s="159" t="s">
        <v>832</v>
      </c>
      <c r="C23" s="167">
        <v>57.81</v>
      </c>
      <c r="D23" s="167">
        <v>57.81</v>
      </c>
      <c r="E23" s="167">
        <v>61.487299999999998</v>
      </c>
      <c r="F23" s="167">
        <v>58.279299999999999</v>
      </c>
      <c r="G23" s="167">
        <v>455.964</v>
      </c>
      <c r="H23" s="167">
        <v>691.35059999999999</v>
      </c>
      <c r="I23" s="167">
        <v>203.1635</v>
      </c>
      <c r="J23" s="167">
        <v>201.58869999999999</v>
      </c>
      <c r="K23" s="167">
        <v>326.04849999999999</v>
      </c>
      <c r="L23" s="167">
        <v>268.92520000000002</v>
      </c>
      <c r="M23" s="167">
        <v>999.72590000000002</v>
      </c>
    </row>
    <row r="24" spans="1:13" ht="18" customHeight="1" x14ac:dyDescent="0.25">
      <c r="A24" s="159" t="s">
        <v>82</v>
      </c>
      <c r="B24" s="159" t="s">
        <v>833</v>
      </c>
      <c r="C24" s="161">
        <v>66.849999999999994</v>
      </c>
      <c r="D24" s="161">
        <v>67.63</v>
      </c>
      <c r="E24" s="161">
        <v>59.879800000000003</v>
      </c>
      <c r="F24" s="161">
        <v>58.6783</v>
      </c>
      <c r="G24" s="161">
        <v>508.6345</v>
      </c>
      <c r="H24" s="161">
        <v>761.67259999999999</v>
      </c>
      <c r="I24" s="161">
        <v>170.89439999999999</v>
      </c>
      <c r="J24" s="161">
        <v>170.0241</v>
      </c>
      <c r="K24" s="161">
        <v>240.4734</v>
      </c>
      <c r="L24" s="161">
        <v>193.2724</v>
      </c>
      <c r="M24" s="161">
        <v>774.66430000000003</v>
      </c>
    </row>
    <row r="25" spans="1:13" ht="18" customHeight="1" x14ac:dyDescent="0.25">
      <c r="A25" s="159" t="s">
        <v>82</v>
      </c>
      <c r="B25" s="159" t="s">
        <v>834</v>
      </c>
      <c r="C25" s="164">
        <v>72.12</v>
      </c>
      <c r="D25" s="164">
        <v>72.319999999999993</v>
      </c>
      <c r="E25" s="164">
        <v>63.630600000000001</v>
      </c>
      <c r="F25" s="164">
        <v>61.658000000000001</v>
      </c>
      <c r="G25" s="164">
        <v>472.74689999999998</v>
      </c>
      <c r="H25" s="164">
        <v>742.47550000000001</v>
      </c>
      <c r="I25" s="164">
        <v>185.7988</v>
      </c>
      <c r="J25" s="164">
        <v>183.68709999999999</v>
      </c>
      <c r="K25" s="164">
        <v>278.55860000000001</v>
      </c>
      <c r="L25" s="164">
        <v>224.95150000000001</v>
      </c>
      <c r="M25" s="164">
        <v>872.99599999999998</v>
      </c>
    </row>
    <row r="26" spans="1:13" ht="18" customHeight="1" x14ac:dyDescent="0.25">
      <c r="A26" s="159" t="s">
        <v>82</v>
      </c>
      <c r="B26" s="159" t="s">
        <v>835</v>
      </c>
      <c r="C26" s="164">
        <v>72.989999999999995</v>
      </c>
      <c r="D26" s="164">
        <v>73.2</v>
      </c>
      <c r="E26" s="164">
        <v>60.1477</v>
      </c>
      <c r="F26" s="164">
        <v>60.538400000000003</v>
      </c>
      <c r="G26" s="164">
        <v>524.80070000000001</v>
      </c>
      <c r="H26" s="164">
        <v>791.67679999999996</v>
      </c>
      <c r="I26" s="164">
        <v>164.2868</v>
      </c>
      <c r="J26" s="164">
        <v>165.73670000000001</v>
      </c>
      <c r="K26" s="164">
        <v>227.1968</v>
      </c>
      <c r="L26" s="164">
        <v>176.44370000000001</v>
      </c>
      <c r="M26" s="164">
        <v>733.66399999999999</v>
      </c>
    </row>
    <row r="27" spans="1:13" ht="18" customHeight="1" x14ac:dyDescent="0.25">
      <c r="A27" s="159" t="s">
        <v>82</v>
      </c>
      <c r="B27" s="159" t="s">
        <v>836</v>
      </c>
      <c r="C27" s="164">
        <v>75.069999999999993</v>
      </c>
      <c r="D27" s="164">
        <v>75.28</v>
      </c>
      <c r="E27" s="164">
        <v>66.309799999999996</v>
      </c>
      <c r="F27" s="164">
        <v>65.344300000000004</v>
      </c>
      <c r="G27" s="164">
        <v>528.15350000000001</v>
      </c>
      <c r="H27" s="164">
        <v>810.1576</v>
      </c>
      <c r="I27" s="164">
        <v>159.41800000000001</v>
      </c>
      <c r="J27" s="164">
        <v>159.47800000000001</v>
      </c>
      <c r="K27" s="164">
        <v>200.1619</v>
      </c>
      <c r="L27" s="164">
        <v>160.4203</v>
      </c>
      <c r="M27" s="164">
        <v>679.47820000000002</v>
      </c>
    </row>
    <row r="28" spans="1:13" ht="18" customHeight="1" x14ac:dyDescent="0.25">
      <c r="A28" s="159" t="s">
        <v>82</v>
      </c>
      <c r="B28" s="159" t="s">
        <v>837</v>
      </c>
      <c r="C28" s="164">
        <v>76.86</v>
      </c>
      <c r="D28" s="164">
        <v>76.930000000000007</v>
      </c>
      <c r="E28" s="164">
        <v>69.926699999999997</v>
      </c>
      <c r="F28" s="164">
        <v>68.128</v>
      </c>
      <c r="G28" s="164">
        <v>537.93960000000004</v>
      </c>
      <c r="H28" s="164">
        <v>829.78430000000003</v>
      </c>
      <c r="I28" s="164">
        <v>157.62889999999999</v>
      </c>
      <c r="J28" s="164">
        <v>157.52770000000001</v>
      </c>
      <c r="K28" s="164">
        <v>198.91560000000001</v>
      </c>
      <c r="L28" s="164">
        <v>158.7183</v>
      </c>
      <c r="M28" s="164">
        <v>672.79049999999995</v>
      </c>
    </row>
    <row r="29" spans="1:13" ht="18" customHeight="1" x14ac:dyDescent="0.25">
      <c r="A29" s="159" t="s">
        <v>82</v>
      </c>
      <c r="B29" s="159" t="s">
        <v>838</v>
      </c>
      <c r="C29" s="164">
        <v>77.87</v>
      </c>
      <c r="D29" s="164">
        <v>78.34</v>
      </c>
      <c r="E29" s="164">
        <v>70.194599999999994</v>
      </c>
      <c r="F29" s="164">
        <v>69.661299999999997</v>
      </c>
      <c r="G29" s="164">
        <v>551.25109999999995</v>
      </c>
      <c r="H29" s="164">
        <v>847.31700000000001</v>
      </c>
      <c r="I29" s="164">
        <v>158.63339999999999</v>
      </c>
      <c r="J29" s="164">
        <v>158.15450000000001</v>
      </c>
      <c r="K29" s="164">
        <v>194.64070000000001</v>
      </c>
      <c r="L29" s="164">
        <v>157.15860000000001</v>
      </c>
      <c r="M29" s="164">
        <v>668.58720000000005</v>
      </c>
    </row>
    <row r="30" spans="1:13" ht="18" customHeight="1" x14ac:dyDescent="0.25">
      <c r="A30" s="159" t="s">
        <v>82</v>
      </c>
      <c r="B30" s="159" t="s">
        <v>839</v>
      </c>
      <c r="C30" s="164">
        <v>78.459999999999994</v>
      </c>
      <c r="D30" s="164">
        <v>78.5</v>
      </c>
      <c r="E30" s="164">
        <v>70.060699999999997</v>
      </c>
      <c r="F30" s="164">
        <v>69.975700000000003</v>
      </c>
      <c r="G30" s="164">
        <v>554.08979999999997</v>
      </c>
      <c r="H30" s="164">
        <v>851.08619999999996</v>
      </c>
      <c r="I30" s="164">
        <v>158.5523</v>
      </c>
      <c r="J30" s="164">
        <v>157.31649999999999</v>
      </c>
      <c r="K30" s="164">
        <v>197.77709999999999</v>
      </c>
      <c r="L30" s="164">
        <v>157.69200000000001</v>
      </c>
      <c r="M30" s="164">
        <v>671.33789999999999</v>
      </c>
    </row>
    <row r="31" spans="1:13" ht="18" customHeight="1" x14ac:dyDescent="0.25">
      <c r="A31" s="159" t="s">
        <v>82</v>
      </c>
      <c r="B31" s="159" t="s">
        <v>840</v>
      </c>
      <c r="C31" s="167">
        <v>72.319999999999993</v>
      </c>
      <c r="D31" s="167">
        <v>72.52</v>
      </c>
      <c r="E31" s="167">
        <v>64.166399999999996</v>
      </c>
      <c r="F31" s="167">
        <v>63.256399999999999</v>
      </c>
      <c r="G31" s="167">
        <v>534.94090000000006</v>
      </c>
      <c r="H31" s="167">
        <v>807.20370000000003</v>
      </c>
      <c r="I31" s="167">
        <v>150.4982</v>
      </c>
      <c r="J31" s="167">
        <v>147.8244</v>
      </c>
      <c r="K31" s="167">
        <v>176.596</v>
      </c>
      <c r="L31" s="167">
        <v>138.35059999999999</v>
      </c>
      <c r="M31" s="167">
        <v>613.26919999999996</v>
      </c>
    </row>
    <row r="32" spans="1:13" ht="18" customHeight="1" x14ac:dyDescent="0.25">
      <c r="A32" s="159" t="s">
        <v>82</v>
      </c>
      <c r="B32" s="159" t="s">
        <v>841</v>
      </c>
      <c r="C32" s="161">
        <v>59.19</v>
      </c>
      <c r="D32" s="161">
        <v>59.25</v>
      </c>
      <c r="E32" s="161">
        <v>62.023099999999999</v>
      </c>
      <c r="F32" s="161">
        <v>61.142499999999998</v>
      </c>
      <c r="G32" s="161">
        <v>515.89499999999998</v>
      </c>
      <c r="H32" s="161">
        <v>757.50059999999996</v>
      </c>
      <c r="I32" s="161">
        <v>148.80240000000001</v>
      </c>
      <c r="J32" s="161">
        <v>147.96610000000001</v>
      </c>
      <c r="K32" s="161">
        <v>189.64930000000001</v>
      </c>
      <c r="L32" s="161">
        <v>150.6267</v>
      </c>
      <c r="M32" s="161">
        <v>637.04449999999997</v>
      </c>
    </row>
    <row r="33" spans="1:13" ht="18" customHeight="1" x14ac:dyDescent="0.25">
      <c r="A33" s="159" t="s">
        <v>82</v>
      </c>
      <c r="B33" s="159" t="s">
        <v>842</v>
      </c>
      <c r="C33" s="164">
        <v>56.37</v>
      </c>
      <c r="D33" s="164">
        <v>57.48</v>
      </c>
      <c r="E33" s="164">
        <v>59.745800000000003</v>
      </c>
      <c r="F33" s="164">
        <v>60.119799999999998</v>
      </c>
      <c r="G33" s="164">
        <v>507.1062</v>
      </c>
      <c r="H33" s="164">
        <v>740.82180000000005</v>
      </c>
      <c r="I33" s="164">
        <v>149.0564</v>
      </c>
      <c r="J33" s="164">
        <v>149.53790000000001</v>
      </c>
      <c r="K33" s="164">
        <v>191.06290000000001</v>
      </c>
      <c r="L33" s="164">
        <v>150.4802</v>
      </c>
      <c r="M33" s="164">
        <v>640.13739999999996</v>
      </c>
    </row>
    <row r="34" spans="1:13" ht="18" customHeight="1" x14ac:dyDescent="0.25">
      <c r="A34" s="159" t="s">
        <v>82</v>
      </c>
      <c r="B34" s="159" t="s">
        <v>843</v>
      </c>
      <c r="C34" s="164">
        <v>55.91</v>
      </c>
      <c r="D34" s="164">
        <v>55.61</v>
      </c>
      <c r="E34" s="164">
        <v>50.904499999999999</v>
      </c>
      <c r="F34" s="164">
        <v>51.853099999999998</v>
      </c>
      <c r="G34" s="164">
        <v>524.31140000000005</v>
      </c>
      <c r="H34" s="164">
        <v>738.58900000000006</v>
      </c>
      <c r="I34" s="164">
        <v>149.64019999999999</v>
      </c>
      <c r="J34" s="164">
        <v>148.8364</v>
      </c>
      <c r="K34" s="164">
        <v>182.12350000000001</v>
      </c>
      <c r="L34" s="164">
        <v>148.07230000000001</v>
      </c>
      <c r="M34" s="164">
        <v>628.67240000000004</v>
      </c>
    </row>
    <row r="35" spans="1:13" ht="18" customHeight="1" x14ac:dyDescent="0.25">
      <c r="A35" s="159" t="s">
        <v>82</v>
      </c>
      <c r="B35" s="159" t="s">
        <v>844</v>
      </c>
      <c r="C35" s="164">
        <v>53.21</v>
      </c>
      <c r="D35" s="164">
        <v>53.25</v>
      </c>
      <c r="E35" s="164">
        <v>58.004300000000001</v>
      </c>
      <c r="F35" s="164">
        <v>56.4636</v>
      </c>
      <c r="G35" s="164">
        <v>498.0129</v>
      </c>
      <c r="H35" s="164">
        <v>718.94079999999997</v>
      </c>
      <c r="I35" s="164">
        <v>155.06610000000001</v>
      </c>
      <c r="J35" s="164">
        <v>153.7184</v>
      </c>
      <c r="K35" s="164">
        <v>201.5806</v>
      </c>
      <c r="L35" s="164">
        <v>159.20590000000001</v>
      </c>
      <c r="M35" s="164">
        <v>669.57100000000003</v>
      </c>
    </row>
    <row r="36" spans="1:13" ht="18" customHeight="1" x14ac:dyDescent="0.25">
      <c r="A36" s="159" t="s">
        <v>82</v>
      </c>
      <c r="B36" s="159" t="s">
        <v>845</v>
      </c>
      <c r="C36" s="164">
        <v>63.88</v>
      </c>
      <c r="D36" s="164">
        <v>63.85</v>
      </c>
      <c r="E36" s="164">
        <v>62.558900000000001</v>
      </c>
      <c r="F36" s="164">
        <v>62.1297</v>
      </c>
      <c r="G36" s="164">
        <v>524.92870000000005</v>
      </c>
      <c r="H36" s="164">
        <v>777.34730000000002</v>
      </c>
      <c r="I36" s="164">
        <v>166.42830000000001</v>
      </c>
      <c r="J36" s="164">
        <v>161.02610000000001</v>
      </c>
      <c r="K36" s="164">
        <v>225.55179999999999</v>
      </c>
      <c r="L36" s="164">
        <v>176.52440000000001</v>
      </c>
      <c r="M36" s="164">
        <v>729.53060000000005</v>
      </c>
    </row>
    <row r="37" spans="1:13" ht="18" customHeight="1" x14ac:dyDescent="0.25">
      <c r="A37" s="159" t="s">
        <v>82</v>
      </c>
      <c r="B37" s="159" t="s">
        <v>846</v>
      </c>
      <c r="C37" s="164">
        <v>63.18</v>
      </c>
      <c r="D37" s="164">
        <v>62.89</v>
      </c>
      <c r="E37" s="164">
        <v>60.415599999999998</v>
      </c>
      <c r="F37" s="164">
        <v>61.141500000000001</v>
      </c>
      <c r="G37" s="164">
        <v>508.3442</v>
      </c>
      <c r="H37" s="164">
        <v>755.97130000000004</v>
      </c>
      <c r="I37" s="164">
        <v>171.43719999999999</v>
      </c>
      <c r="J37" s="164">
        <v>172.31649999999999</v>
      </c>
      <c r="K37" s="164">
        <v>237.81540000000001</v>
      </c>
      <c r="L37" s="164">
        <v>190.88990000000001</v>
      </c>
      <c r="M37" s="164">
        <v>772.45899999999995</v>
      </c>
    </row>
    <row r="38" spans="1:13" ht="18" customHeight="1" x14ac:dyDescent="0.25">
      <c r="A38" s="159" t="s">
        <v>82</v>
      </c>
      <c r="B38" s="159" t="s">
        <v>847</v>
      </c>
      <c r="C38" s="164">
        <v>61.88</v>
      </c>
      <c r="D38" s="164">
        <v>62.05</v>
      </c>
      <c r="E38" s="164">
        <v>62.1571</v>
      </c>
      <c r="F38" s="164">
        <v>61.299799999999998</v>
      </c>
      <c r="G38" s="164">
        <v>495.1497</v>
      </c>
      <c r="H38" s="164">
        <v>742.53660000000002</v>
      </c>
      <c r="I38" s="164">
        <v>185.9571</v>
      </c>
      <c r="J38" s="164">
        <v>182.89179999999999</v>
      </c>
      <c r="K38" s="164">
        <v>271.56220000000002</v>
      </c>
      <c r="L38" s="164">
        <v>219.8107</v>
      </c>
      <c r="M38" s="164">
        <v>860.22180000000003</v>
      </c>
    </row>
    <row r="39" spans="1:13" ht="18" customHeight="1" x14ac:dyDescent="0.25">
      <c r="A39" s="159" t="s">
        <v>82</v>
      </c>
      <c r="B39" s="159" t="s">
        <v>848</v>
      </c>
      <c r="C39" s="167">
        <v>62.42</v>
      </c>
      <c r="D39" s="167">
        <v>62.69</v>
      </c>
      <c r="E39" s="167">
        <v>60.9514</v>
      </c>
      <c r="F39" s="167">
        <v>64.187700000000007</v>
      </c>
      <c r="G39" s="167">
        <v>530.62049999999999</v>
      </c>
      <c r="H39" s="167">
        <v>780.86959999999999</v>
      </c>
      <c r="I39" s="167">
        <v>198.27690000000001</v>
      </c>
      <c r="J39" s="167">
        <v>197.55439999999999</v>
      </c>
      <c r="K39" s="167">
        <v>314.7208</v>
      </c>
      <c r="L39" s="167">
        <v>249.52770000000001</v>
      </c>
      <c r="M39" s="167">
        <v>960.07979999999998</v>
      </c>
    </row>
    <row r="40" spans="1:13" ht="18" customHeight="1" x14ac:dyDescent="0.25">
      <c r="A40" s="159" t="s">
        <v>82</v>
      </c>
      <c r="B40" s="159" t="s">
        <v>849</v>
      </c>
      <c r="C40" s="161">
        <v>65.17</v>
      </c>
      <c r="D40" s="161">
        <v>62.9</v>
      </c>
      <c r="E40" s="161">
        <v>64.166399999999996</v>
      </c>
      <c r="F40" s="161">
        <v>63.536200000000001</v>
      </c>
      <c r="G40" s="161">
        <v>499.95800000000003</v>
      </c>
      <c r="H40" s="161">
        <v>755.73059999999998</v>
      </c>
      <c r="I40" s="161">
        <v>225.5042</v>
      </c>
      <c r="J40" s="161">
        <v>223.27379999999999</v>
      </c>
      <c r="K40" s="161">
        <v>389.20440000000002</v>
      </c>
      <c r="L40" s="161">
        <v>311.62880000000001</v>
      </c>
      <c r="M40" s="161">
        <v>1149.6112000000001</v>
      </c>
    </row>
    <row r="41" spans="1:13" ht="18" customHeight="1" x14ac:dyDescent="0.25">
      <c r="A41" s="159" t="s">
        <v>82</v>
      </c>
      <c r="B41" s="159" t="s">
        <v>850</v>
      </c>
      <c r="C41" s="164">
        <v>66.45</v>
      </c>
      <c r="D41" s="164">
        <v>66.17</v>
      </c>
      <c r="E41" s="164">
        <v>62.424999999999997</v>
      </c>
      <c r="F41" s="164">
        <v>61.151299999999999</v>
      </c>
      <c r="G41" s="164">
        <v>449.22500000000002</v>
      </c>
      <c r="H41" s="164">
        <v>705.42129999999997</v>
      </c>
      <c r="I41" s="164">
        <v>237.84630000000001</v>
      </c>
      <c r="J41" s="164">
        <v>237.12690000000001</v>
      </c>
      <c r="K41" s="164">
        <v>444.46069999999997</v>
      </c>
      <c r="L41" s="164">
        <v>356.60480000000001</v>
      </c>
      <c r="M41" s="164">
        <v>1276.0387000000001</v>
      </c>
    </row>
    <row r="42" spans="1:13" ht="18" customHeight="1" x14ac:dyDescent="0.25">
      <c r="A42" s="159" t="s">
        <v>82</v>
      </c>
      <c r="B42" s="159" t="s">
        <v>851</v>
      </c>
      <c r="C42" s="164">
        <v>62.04</v>
      </c>
      <c r="D42" s="164">
        <v>62.15</v>
      </c>
      <c r="E42" s="164">
        <v>60.9514</v>
      </c>
      <c r="F42" s="164">
        <v>60.304499999999997</v>
      </c>
      <c r="G42" s="164">
        <v>446.16919999999999</v>
      </c>
      <c r="H42" s="164">
        <v>691.61509999999998</v>
      </c>
      <c r="I42" s="164">
        <v>256.01839999999999</v>
      </c>
      <c r="J42" s="164">
        <v>252.68260000000001</v>
      </c>
      <c r="K42" s="164">
        <v>484.0883</v>
      </c>
      <c r="L42" s="164">
        <v>378.31139999999999</v>
      </c>
      <c r="M42" s="164">
        <v>1371.1007</v>
      </c>
    </row>
    <row r="43" spans="1:13" ht="18" customHeight="1" x14ac:dyDescent="0.25">
      <c r="A43" s="159" t="s">
        <v>82</v>
      </c>
      <c r="B43" s="159" t="s">
        <v>852</v>
      </c>
      <c r="C43" s="164">
        <v>63.96</v>
      </c>
      <c r="D43" s="164">
        <v>64.88</v>
      </c>
      <c r="E43" s="164">
        <v>56.262900000000002</v>
      </c>
      <c r="F43" s="164">
        <v>55.954599999999999</v>
      </c>
      <c r="G43" s="164">
        <v>445.61149999999998</v>
      </c>
      <c r="H43" s="164">
        <v>686.66899999999998</v>
      </c>
      <c r="I43" s="164">
        <v>242.71899999999999</v>
      </c>
      <c r="J43" s="164">
        <v>242.0849</v>
      </c>
      <c r="K43" s="164">
        <v>460.5958</v>
      </c>
      <c r="L43" s="164">
        <v>368.81229999999999</v>
      </c>
      <c r="M43" s="164">
        <v>1314.212</v>
      </c>
    </row>
    <row r="44" spans="1:13" ht="18" customHeight="1" x14ac:dyDescent="0.25">
      <c r="A44" s="159" t="s">
        <v>82</v>
      </c>
      <c r="B44" s="159" t="s">
        <v>853</v>
      </c>
      <c r="C44" s="164">
        <v>74.23</v>
      </c>
      <c r="D44" s="164">
        <v>74.55</v>
      </c>
      <c r="E44" s="164">
        <v>67.247500000000002</v>
      </c>
      <c r="F44" s="164">
        <v>68.119100000000003</v>
      </c>
      <c r="G44" s="164">
        <v>492.12189999999998</v>
      </c>
      <c r="H44" s="164">
        <v>776.26850000000002</v>
      </c>
      <c r="I44" s="164">
        <v>245.77090000000001</v>
      </c>
      <c r="J44" s="164">
        <v>243.98089999999999</v>
      </c>
      <c r="K44" s="164">
        <v>461.31020000000001</v>
      </c>
      <c r="L44" s="164">
        <v>370.65690000000001</v>
      </c>
      <c r="M44" s="164">
        <v>1321.7189000000001</v>
      </c>
    </row>
    <row r="45" spans="1:13" ht="18" customHeight="1" x14ac:dyDescent="0.25">
      <c r="A45" s="159" t="s">
        <v>82</v>
      </c>
      <c r="B45" s="159" t="s">
        <v>854</v>
      </c>
      <c r="C45" s="164">
        <v>74.760000000000005</v>
      </c>
      <c r="D45" s="164">
        <v>75.010000000000005</v>
      </c>
      <c r="E45" s="164">
        <v>69.256900000000002</v>
      </c>
      <c r="F45" s="164">
        <v>68.789900000000003</v>
      </c>
      <c r="G45" s="164">
        <v>522.56470000000002</v>
      </c>
      <c r="H45" s="164">
        <v>810.38149999999996</v>
      </c>
      <c r="I45" s="164">
        <v>246.57310000000001</v>
      </c>
      <c r="J45" s="164">
        <v>243.67930000000001</v>
      </c>
      <c r="K45" s="164">
        <v>451.90109999999999</v>
      </c>
      <c r="L45" s="164">
        <v>360.00970000000001</v>
      </c>
      <c r="M45" s="164">
        <v>1302.1632</v>
      </c>
    </row>
    <row r="46" spans="1:13" ht="18" customHeight="1" x14ac:dyDescent="0.25">
      <c r="A46" s="159" t="s">
        <v>82</v>
      </c>
      <c r="B46" s="159" t="s">
        <v>855</v>
      </c>
      <c r="C46" s="164">
        <v>65.59</v>
      </c>
      <c r="D46" s="164">
        <v>65.790000000000006</v>
      </c>
      <c r="E46" s="164">
        <v>67.6494</v>
      </c>
      <c r="F46" s="164">
        <v>67.133899999999997</v>
      </c>
      <c r="G46" s="164">
        <v>533.53719999999998</v>
      </c>
      <c r="H46" s="164">
        <v>799.70050000000003</v>
      </c>
      <c r="I46" s="164">
        <v>235.76349999999999</v>
      </c>
      <c r="J46" s="164">
        <v>235.91130000000001</v>
      </c>
      <c r="K46" s="164">
        <v>431.91039999999998</v>
      </c>
      <c r="L46" s="164">
        <v>346.53710000000001</v>
      </c>
      <c r="M46" s="164">
        <v>1250.1223</v>
      </c>
    </row>
    <row r="47" spans="1:13" ht="18" customHeight="1" x14ac:dyDescent="0.25">
      <c r="A47" s="159" t="s">
        <v>82</v>
      </c>
      <c r="B47" s="159" t="s">
        <v>856</v>
      </c>
      <c r="C47" s="167">
        <v>64.34</v>
      </c>
      <c r="D47" s="167">
        <v>64.260000000000005</v>
      </c>
      <c r="E47" s="167">
        <v>66.711699999999993</v>
      </c>
      <c r="F47" s="167">
        <v>66.103300000000004</v>
      </c>
      <c r="G47" s="167">
        <v>534.61220000000003</v>
      </c>
      <c r="H47" s="167">
        <v>796.02719999999999</v>
      </c>
      <c r="I47" s="167">
        <v>235.38310000000001</v>
      </c>
      <c r="J47" s="167">
        <v>233.0326</v>
      </c>
      <c r="K47" s="167">
        <v>430.90699999999998</v>
      </c>
      <c r="L47" s="167">
        <v>349.0367</v>
      </c>
      <c r="M47" s="167">
        <v>1248.3594000000001</v>
      </c>
    </row>
    <row r="48" spans="1:13" ht="18" customHeight="1" x14ac:dyDescent="0.25">
      <c r="A48" s="159" t="s">
        <v>82</v>
      </c>
      <c r="B48" s="159" t="s">
        <v>857</v>
      </c>
      <c r="C48" s="161">
        <v>62.15</v>
      </c>
      <c r="D48" s="161">
        <v>62.79</v>
      </c>
      <c r="E48" s="161">
        <v>64.836200000000005</v>
      </c>
      <c r="F48" s="161">
        <v>64.960400000000007</v>
      </c>
      <c r="G48" s="161">
        <v>527.25850000000003</v>
      </c>
      <c r="H48" s="161">
        <v>781.99509999999998</v>
      </c>
      <c r="I48" s="161">
        <v>229.81379999999999</v>
      </c>
      <c r="J48" s="161">
        <v>231.47810000000001</v>
      </c>
      <c r="K48" s="161">
        <v>430.98630000000003</v>
      </c>
      <c r="L48" s="161">
        <v>345.16210000000001</v>
      </c>
      <c r="M48" s="161">
        <v>1237.4403</v>
      </c>
    </row>
    <row r="49" spans="1:13" ht="18" customHeight="1" x14ac:dyDescent="0.25">
      <c r="A49" s="159" t="s">
        <v>82</v>
      </c>
      <c r="B49" s="159" t="s">
        <v>858</v>
      </c>
      <c r="C49" s="164">
        <v>59.62</v>
      </c>
      <c r="D49" s="164">
        <v>59.59</v>
      </c>
      <c r="E49" s="164">
        <v>62.826900000000002</v>
      </c>
      <c r="F49" s="164">
        <v>62.479399999999998</v>
      </c>
      <c r="G49" s="164">
        <v>515.09360000000004</v>
      </c>
      <c r="H49" s="164">
        <v>759.60990000000004</v>
      </c>
      <c r="I49" s="164">
        <v>232.46440000000001</v>
      </c>
      <c r="J49" s="164">
        <v>230.59700000000001</v>
      </c>
      <c r="K49" s="164">
        <v>439.04820000000001</v>
      </c>
      <c r="L49" s="164">
        <v>351.50560000000002</v>
      </c>
      <c r="M49" s="164">
        <v>1253.6152</v>
      </c>
    </row>
    <row r="50" spans="1:13" ht="18" customHeight="1" x14ac:dyDescent="0.25">
      <c r="A50" s="159" t="s">
        <v>82</v>
      </c>
      <c r="B50" s="159" t="s">
        <v>859</v>
      </c>
      <c r="C50" s="164">
        <v>73.12</v>
      </c>
      <c r="D50" s="164">
        <v>73.069999999999993</v>
      </c>
      <c r="E50" s="164">
        <v>68.185199999999995</v>
      </c>
      <c r="F50" s="164">
        <v>68.217799999999997</v>
      </c>
      <c r="G50" s="164">
        <v>540.17380000000003</v>
      </c>
      <c r="H50" s="164">
        <v>822.76679999999999</v>
      </c>
      <c r="I50" s="164">
        <v>239.9376</v>
      </c>
      <c r="J50" s="164">
        <v>240.30369999999999</v>
      </c>
      <c r="K50" s="164">
        <v>446.34120000000001</v>
      </c>
      <c r="L50" s="164">
        <v>349.94740000000002</v>
      </c>
      <c r="M50" s="164">
        <v>1276.5299</v>
      </c>
    </row>
    <row r="51" spans="1:13" ht="18" customHeight="1" x14ac:dyDescent="0.25">
      <c r="A51" s="159" t="s">
        <v>82</v>
      </c>
      <c r="B51" s="159" t="s">
        <v>860</v>
      </c>
      <c r="C51" s="164">
        <v>70.44</v>
      </c>
      <c r="D51" s="164">
        <v>71.2</v>
      </c>
      <c r="E51" s="164">
        <v>62.558900000000001</v>
      </c>
      <c r="F51" s="164">
        <v>62.494799999999998</v>
      </c>
      <c r="G51" s="164">
        <v>537.99570000000006</v>
      </c>
      <c r="H51" s="164">
        <v>804.68939999999998</v>
      </c>
      <c r="I51" s="164">
        <v>241.84790000000001</v>
      </c>
      <c r="J51" s="164">
        <v>241.13890000000001</v>
      </c>
      <c r="K51" s="164">
        <v>435.10789999999997</v>
      </c>
      <c r="L51" s="164">
        <v>347.61680000000001</v>
      </c>
      <c r="M51" s="164">
        <v>1265.7114999999999</v>
      </c>
    </row>
    <row r="52" spans="1:13" ht="18" customHeight="1" x14ac:dyDescent="0.25">
      <c r="A52" s="159" t="s">
        <v>82</v>
      </c>
      <c r="B52" s="159" t="s">
        <v>861</v>
      </c>
      <c r="C52" s="164">
        <v>70.010000000000005</v>
      </c>
      <c r="D52" s="164">
        <v>70.58</v>
      </c>
      <c r="E52" s="164">
        <v>62.424999999999997</v>
      </c>
      <c r="F52" s="164">
        <v>60.693199999999997</v>
      </c>
      <c r="G52" s="164">
        <v>473.77330000000001</v>
      </c>
      <c r="H52" s="164">
        <v>737.48149999999998</v>
      </c>
      <c r="I52" s="164">
        <v>238.70320000000001</v>
      </c>
      <c r="J52" s="164">
        <v>236.1183</v>
      </c>
      <c r="K52" s="164">
        <v>434.4221</v>
      </c>
      <c r="L52" s="164">
        <v>346.41019999999997</v>
      </c>
      <c r="M52" s="164">
        <v>1255.6538</v>
      </c>
    </row>
    <row r="53" spans="1:13" ht="18" customHeight="1" x14ac:dyDescent="0.25">
      <c r="A53" s="159" t="s">
        <v>82</v>
      </c>
      <c r="B53" s="159" t="s">
        <v>862</v>
      </c>
      <c r="C53" s="164">
        <v>61.74</v>
      </c>
      <c r="D53" s="164">
        <v>61.46</v>
      </c>
      <c r="E53" s="164">
        <v>57.602400000000003</v>
      </c>
      <c r="F53" s="164">
        <v>57.386899999999997</v>
      </c>
      <c r="G53" s="164">
        <v>444.83350000000002</v>
      </c>
      <c r="H53" s="164">
        <v>683.02279999999996</v>
      </c>
      <c r="I53" s="164">
        <v>242.13730000000001</v>
      </c>
      <c r="J53" s="164">
        <v>240.28460000000001</v>
      </c>
      <c r="K53" s="164">
        <v>435.66210000000001</v>
      </c>
      <c r="L53" s="164">
        <v>347.47179999999997</v>
      </c>
      <c r="M53" s="164">
        <v>1265.5558000000001</v>
      </c>
    </row>
    <row r="54" spans="1:13" ht="18" customHeight="1" x14ac:dyDescent="0.25">
      <c r="A54" s="159" t="s">
        <v>82</v>
      </c>
      <c r="B54" s="159" t="s">
        <v>863</v>
      </c>
      <c r="C54" s="164">
        <v>57.19</v>
      </c>
      <c r="D54" s="164">
        <v>58.09</v>
      </c>
      <c r="E54" s="164">
        <v>54.655299999999997</v>
      </c>
      <c r="F54" s="164">
        <v>54.273000000000003</v>
      </c>
      <c r="G54" s="164">
        <v>421.28890000000001</v>
      </c>
      <c r="H54" s="164">
        <v>645.49720000000002</v>
      </c>
      <c r="I54" s="164">
        <v>239.0813</v>
      </c>
      <c r="J54" s="164">
        <v>234.678</v>
      </c>
      <c r="K54" s="164">
        <v>427.3818</v>
      </c>
      <c r="L54" s="164">
        <v>348.40949999999998</v>
      </c>
      <c r="M54" s="164">
        <v>1249.5506</v>
      </c>
    </row>
    <row r="55" spans="1:13" ht="18" customHeight="1" x14ac:dyDescent="0.25">
      <c r="A55" s="159" t="s">
        <v>864</v>
      </c>
      <c r="B55" s="159" t="s">
        <v>83</v>
      </c>
      <c r="C55" s="167">
        <v>36.630000000000003</v>
      </c>
      <c r="D55" s="167">
        <v>36.51</v>
      </c>
      <c r="E55" s="167">
        <v>45.680100000000003</v>
      </c>
      <c r="F55" s="167">
        <v>44.786200000000001</v>
      </c>
      <c r="G55" s="167">
        <v>408.3691</v>
      </c>
      <c r="H55" s="167">
        <v>571.97540000000004</v>
      </c>
      <c r="I55" s="167">
        <v>230.32640000000001</v>
      </c>
      <c r="J55" s="167">
        <v>228.28569999999999</v>
      </c>
      <c r="K55" s="167">
        <v>418.20080000000002</v>
      </c>
      <c r="L55" s="167">
        <v>340.13159999999999</v>
      </c>
      <c r="M55" s="167">
        <v>1216.9445000000001</v>
      </c>
    </row>
    <row r="56" spans="1:13" x14ac:dyDescent="0.25">
      <c r="A56" s="227" t="s">
        <v>876</v>
      </c>
      <c r="B56" s="227"/>
      <c r="C56" s="169">
        <v>-36.630000000000003</v>
      </c>
      <c r="D56" s="169">
        <v>-36.51</v>
      </c>
      <c r="E56" s="169">
        <v>-43.134900000000002</v>
      </c>
      <c r="F56" s="169">
        <v>-42.553199999999997</v>
      </c>
      <c r="G56" s="169">
        <v>-408.3691</v>
      </c>
      <c r="H56" s="169"/>
      <c r="I56" s="169">
        <v>256.01839999999999</v>
      </c>
      <c r="J56" s="169">
        <v>252.68260000000001</v>
      </c>
      <c r="K56" s="169">
        <v>484.0883</v>
      </c>
      <c r="L56" s="169">
        <v>384.99689999999998</v>
      </c>
      <c r="M56" s="169"/>
    </row>
    <row r="57" spans="1:13" x14ac:dyDescent="0.25">
      <c r="A57" s="227" t="s">
        <v>877</v>
      </c>
      <c r="B57" s="227"/>
      <c r="C57" s="169">
        <v>-78.459999999999994</v>
      </c>
      <c r="D57" s="169">
        <v>-78.5</v>
      </c>
      <c r="E57" s="169">
        <v>-70.194599999999994</v>
      </c>
      <c r="F57" s="169">
        <v>-69.975700000000003</v>
      </c>
      <c r="G57" s="169">
        <v>-554.08979999999997</v>
      </c>
      <c r="H57" s="169"/>
      <c r="I57" s="169">
        <v>148.80240000000001</v>
      </c>
      <c r="J57" s="169">
        <v>147.8244</v>
      </c>
      <c r="K57" s="169">
        <v>176.596</v>
      </c>
      <c r="L57" s="169">
        <v>138.35059999999999</v>
      </c>
      <c r="M57" s="169"/>
    </row>
    <row r="58" spans="1:13" x14ac:dyDescent="0.25">
      <c r="A58" s="227" t="s">
        <v>878</v>
      </c>
      <c r="B58" s="227"/>
      <c r="C58" s="169">
        <v>-59.604374999999997</v>
      </c>
      <c r="D58" s="169">
        <v>-59.797916666666666</v>
      </c>
      <c r="E58" s="169">
        <v>-58.088052083333338</v>
      </c>
      <c r="F58" s="169">
        <v>-57.717181250000003</v>
      </c>
      <c r="G58" s="169">
        <v>-482.07004583333332</v>
      </c>
      <c r="H58" s="169"/>
      <c r="I58" s="169">
        <v>209.47554375000001</v>
      </c>
      <c r="J58" s="169">
        <v>208.26558958333331</v>
      </c>
      <c r="K58" s="169">
        <v>356.31581458333335</v>
      </c>
      <c r="L58" s="169">
        <v>289.05171666666666</v>
      </c>
      <c r="M58" s="169"/>
    </row>
    <row r="59" spans="1:13" ht="27" customHeight="1" x14ac:dyDescent="0.25">
      <c r="A59" s="227" t="s">
        <v>3</v>
      </c>
      <c r="B59" s="227"/>
      <c r="C59" s="228" t="s">
        <v>230</v>
      </c>
      <c r="D59" s="228"/>
      <c r="E59" s="228" t="s">
        <v>40</v>
      </c>
      <c r="F59" s="228"/>
      <c r="G59" s="228" t="s">
        <v>70</v>
      </c>
      <c r="H59" s="228" t="s">
        <v>972</v>
      </c>
      <c r="I59" s="228" t="s">
        <v>70</v>
      </c>
      <c r="J59" s="228"/>
      <c r="K59" s="228"/>
      <c r="L59" s="228" t="s">
        <v>197</v>
      </c>
      <c r="M59" s="228" t="s">
        <v>972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2675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1721</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1722</v>
      </c>
      <c r="B6" s="227"/>
      <c r="C6" s="173" t="s">
        <v>2676</v>
      </c>
      <c r="D6" s="173" t="s">
        <v>2677</v>
      </c>
      <c r="E6" s="173" t="s">
        <v>2678</v>
      </c>
      <c r="F6" s="173" t="s">
        <v>2679</v>
      </c>
      <c r="G6" s="173" t="s">
        <v>2680</v>
      </c>
      <c r="H6" s="173" t="s">
        <v>2681</v>
      </c>
      <c r="I6" s="173" t="s">
        <v>2682</v>
      </c>
      <c r="J6" s="173" t="s">
        <v>2683</v>
      </c>
      <c r="K6" s="173" t="s">
        <v>2684</v>
      </c>
      <c r="L6" s="173" t="s">
        <v>2685</v>
      </c>
      <c r="M6" s="173" t="s">
        <v>2686</v>
      </c>
      <c r="N6" s="173" t="s">
        <v>2687</v>
      </c>
      <c r="O6" s="11" t="s">
        <v>2688</v>
      </c>
      <c r="P6" s="11" t="s">
        <v>2689</v>
      </c>
      <c r="Q6" s="11" t="s">
        <v>2690</v>
      </c>
      <c r="R6" s="11" t="s">
        <v>2691</v>
      </c>
      <c r="S6" s="11" t="s">
        <v>2692</v>
      </c>
      <c r="T6" s="11" t="s">
        <v>2693</v>
      </c>
      <c r="U6" s="11" t="s">
        <v>2694</v>
      </c>
      <c r="V6" s="11" t="s">
        <v>2695</v>
      </c>
      <c r="W6" s="11" t="s">
        <v>2696</v>
      </c>
      <c r="X6" s="174" t="s">
        <v>2697</v>
      </c>
      <c r="Y6" s="174" t="s">
        <v>2698</v>
      </c>
      <c r="Z6" s="174" t="s">
        <v>2699</v>
      </c>
      <c r="AA6" s="174" t="s">
        <v>2700</v>
      </c>
      <c r="AB6" s="174" t="s">
        <v>2701</v>
      </c>
      <c r="AC6" s="174" t="s">
        <v>2702</v>
      </c>
      <c r="AD6" s="174" t="s">
        <v>2703</v>
      </c>
      <c r="AE6" s="174" t="s">
        <v>2704</v>
      </c>
      <c r="AF6" s="174" t="s">
        <v>2705</v>
      </c>
    </row>
    <row r="7" spans="1:32" ht="27" customHeight="1" x14ac:dyDescent="0.25">
      <c r="A7" s="227" t="s">
        <v>17</v>
      </c>
      <c r="B7" s="227"/>
      <c r="C7" s="231" t="s">
        <v>2706</v>
      </c>
      <c r="D7" s="231" t="s">
        <v>2707</v>
      </c>
      <c r="E7" s="231" t="s">
        <v>2708</v>
      </c>
      <c r="F7" s="231" t="s">
        <v>2709</v>
      </c>
      <c r="G7" s="231" t="s">
        <v>546</v>
      </c>
      <c r="H7" s="231" t="s">
        <v>554</v>
      </c>
      <c r="I7" s="231" t="s">
        <v>220</v>
      </c>
      <c r="J7" s="231" t="s">
        <v>557</v>
      </c>
      <c r="K7" s="231" t="s">
        <v>215</v>
      </c>
      <c r="L7" s="231" t="s">
        <v>579</v>
      </c>
      <c r="M7" s="231" t="s">
        <v>427</v>
      </c>
      <c r="N7" s="231" t="s">
        <v>198</v>
      </c>
      <c r="O7" s="225" t="s">
        <v>2710</v>
      </c>
      <c r="P7" s="225" t="s">
        <v>506</v>
      </c>
      <c r="Q7" s="225" t="s">
        <v>456</v>
      </c>
      <c r="R7" s="225" t="s">
        <v>2711</v>
      </c>
      <c r="S7" s="225" t="s">
        <v>745</v>
      </c>
      <c r="T7" s="225" t="s">
        <v>571</v>
      </c>
      <c r="U7" s="225" t="s">
        <v>2712</v>
      </c>
      <c r="V7" s="225" t="s">
        <v>2713</v>
      </c>
      <c r="W7" s="225" t="s">
        <v>2714</v>
      </c>
      <c r="X7" s="232" t="s">
        <v>2715</v>
      </c>
      <c r="Y7" s="232" t="s">
        <v>2716</v>
      </c>
      <c r="Z7" s="232" t="s">
        <v>2717</v>
      </c>
      <c r="AA7" s="232" t="s">
        <v>2718</v>
      </c>
      <c r="AB7" s="232" t="s">
        <v>2719</v>
      </c>
      <c r="AC7" s="232" t="s">
        <v>2720</v>
      </c>
      <c r="AD7" s="232" t="s">
        <v>2712</v>
      </c>
      <c r="AE7" s="232" t="s">
        <v>2721</v>
      </c>
      <c r="AF7" s="232" t="s">
        <v>2713</v>
      </c>
    </row>
    <row r="8" spans="1:32" x14ac:dyDescent="0.25">
      <c r="A8" s="227" t="s">
        <v>2722</v>
      </c>
      <c r="B8" s="227"/>
      <c r="C8" s="173" t="s">
        <v>2723</v>
      </c>
      <c r="D8" s="173" t="s">
        <v>2723</v>
      </c>
      <c r="E8" s="173" t="s">
        <v>2723</v>
      </c>
      <c r="F8" s="173" t="s">
        <v>2723</v>
      </c>
      <c r="G8" s="173" t="s">
        <v>2723</v>
      </c>
      <c r="H8" s="173" t="s">
        <v>2723</v>
      </c>
      <c r="I8" s="173" t="s">
        <v>2723</v>
      </c>
      <c r="J8" s="173" t="s">
        <v>2723</v>
      </c>
      <c r="K8" s="173" t="s">
        <v>2723</v>
      </c>
      <c r="L8" s="173" t="s">
        <v>2723</v>
      </c>
      <c r="M8" s="173" t="s">
        <v>2723</v>
      </c>
      <c r="N8" s="173" t="s">
        <v>2723</v>
      </c>
      <c r="O8" s="11" t="s">
        <v>2724</v>
      </c>
      <c r="P8" s="11" t="s">
        <v>2724</v>
      </c>
      <c r="Q8" s="11" t="s">
        <v>2724</v>
      </c>
      <c r="R8" s="11" t="s">
        <v>2724</v>
      </c>
      <c r="S8" s="11" t="s">
        <v>2724</v>
      </c>
      <c r="T8" s="11" t="s">
        <v>2724</v>
      </c>
      <c r="U8" s="11" t="s">
        <v>2724</v>
      </c>
      <c r="V8" s="11" t="s">
        <v>2724</v>
      </c>
      <c r="W8" s="11" t="s">
        <v>2724</v>
      </c>
      <c r="X8" s="174" t="s">
        <v>2725</v>
      </c>
      <c r="Y8" s="174" t="s">
        <v>2725</v>
      </c>
      <c r="Z8" s="174" t="s">
        <v>2725</v>
      </c>
      <c r="AA8" s="174" t="s">
        <v>2725</v>
      </c>
      <c r="AB8" s="174" t="s">
        <v>2725</v>
      </c>
      <c r="AC8" s="174" t="s">
        <v>2725</v>
      </c>
      <c r="AD8" s="174" t="s">
        <v>2725</v>
      </c>
      <c r="AE8" s="174" t="s">
        <v>2725</v>
      </c>
      <c r="AF8" s="174" t="s">
        <v>2725</v>
      </c>
    </row>
    <row r="9" spans="1:32" ht="27" customHeight="1" x14ac:dyDescent="0.25">
      <c r="A9" s="156" t="s">
        <v>78</v>
      </c>
      <c r="B9" s="156" t="s">
        <v>593</v>
      </c>
      <c r="C9" s="173" t="s">
        <v>2726</v>
      </c>
      <c r="D9" s="173" t="s">
        <v>2726</v>
      </c>
      <c r="E9" s="173" t="s">
        <v>2726</v>
      </c>
      <c r="F9" s="173" t="s">
        <v>2726</v>
      </c>
      <c r="G9" s="173" t="s">
        <v>2726</v>
      </c>
      <c r="H9" s="173" t="s">
        <v>2726</v>
      </c>
      <c r="I9" s="173" t="s">
        <v>2726</v>
      </c>
      <c r="J9" s="173" t="s">
        <v>2726</v>
      </c>
      <c r="K9" s="173" t="s">
        <v>2726</v>
      </c>
      <c r="L9" s="173" t="s">
        <v>2726</v>
      </c>
      <c r="M9" s="173" t="s">
        <v>2726</v>
      </c>
      <c r="N9" s="173" t="s">
        <v>2726</v>
      </c>
      <c r="O9" s="11" t="s">
        <v>2726</v>
      </c>
      <c r="P9" s="11" t="s">
        <v>2726</v>
      </c>
      <c r="Q9" s="11" t="s">
        <v>2726</v>
      </c>
      <c r="R9" s="11" t="s">
        <v>2726</v>
      </c>
      <c r="S9" s="11" t="s">
        <v>2726</v>
      </c>
      <c r="T9" s="11" t="s">
        <v>2726</v>
      </c>
      <c r="U9" s="11" t="s">
        <v>2726</v>
      </c>
      <c r="V9" s="11" t="s">
        <v>2726</v>
      </c>
      <c r="W9" s="11" t="s">
        <v>2726</v>
      </c>
      <c r="X9" s="174" t="s">
        <v>2726</v>
      </c>
      <c r="Y9" s="174" t="s">
        <v>2726</v>
      </c>
      <c r="Z9" s="174" t="s">
        <v>2726</v>
      </c>
      <c r="AA9" s="174" t="s">
        <v>2726</v>
      </c>
      <c r="AB9" s="174" t="s">
        <v>2726</v>
      </c>
      <c r="AC9" s="174" t="s">
        <v>2726</v>
      </c>
      <c r="AD9" s="174" t="s">
        <v>2726</v>
      </c>
      <c r="AE9" s="174" t="s">
        <v>2726</v>
      </c>
      <c r="AF9" s="174" t="s">
        <v>2726</v>
      </c>
    </row>
    <row r="10" spans="1:32" ht="18" customHeight="1" x14ac:dyDescent="0.25">
      <c r="A10" s="159" t="s">
        <v>82</v>
      </c>
      <c r="B10" s="159" t="s">
        <v>817</v>
      </c>
      <c r="C10" s="161">
        <v>512.03160000000003</v>
      </c>
      <c r="D10" s="161">
        <v>519.81849999999997</v>
      </c>
      <c r="E10" s="161">
        <v>519.20320000000004</v>
      </c>
      <c r="F10" s="161">
        <v>519.92470000000003</v>
      </c>
      <c r="G10" s="161">
        <v>522.14940000000001</v>
      </c>
      <c r="H10" s="161">
        <v>515.95830000000001</v>
      </c>
      <c r="I10" s="160">
        <v>507.37299999999999</v>
      </c>
      <c r="J10" s="161">
        <v>499.54629999999997</v>
      </c>
      <c r="K10" s="161">
        <v>499.62520000000001</v>
      </c>
      <c r="L10" s="161">
        <v>481.1952</v>
      </c>
      <c r="M10" s="161">
        <v>505.20179999999999</v>
      </c>
      <c r="N10" s="161">
        <v>490.3039</v>
      </c>
      <c r="O10" s="161">
        <v>229.1926</v>
      </c>
      <c r="P10" s="161">
        <v>228.42009999999999</v>
      </c>
      <c r="Q10" s="161">
        <v>230.91399999999999</v>
      </c>
      <c r="R10" s="161">
        <v>224.596</v>
      </c>
      <c r="S10" s="161">
        <v>221.07050000000001</v>
      </c>
      <c r="T10" s="161">
        <v>221.2276</v>
      </c>
      <c r="U10" s="161">
        <v>227.6</v>
      </c>
      <c r="V10" s="160">
        <v>0</v>
      </c>
      <c r="W10" s="161">
        <v>226</v>
      </c>
      <c r="X10" s="160">
        <v>141.71039999999999</v>
      </c>
      <c r="Y10" s="161">
        <v>140.27420000000001</v>
      </c>
      <c r="Z10" s="161">
        <v>140.3082</v>
      </c>
      <c r="AA10" s="161">
        <v>139.03219999999999</v>
      </c>
      <c r="AB10" s="160">
        <v>0</v>
      </c>
      <c r="AC10" s="160">
        <v>0</v>
      </c>
      <c r="AD10" s="161">
        <v>141.6781</v>
      </c>
      <c r="AE10" s="161">
        <v>125.6337</v>
      </c>
      <c r="AF10" s="161">
        <v>142.535</v>
      </c>
    </row>
    <row r="11" spans="1:32" ht="18" customHeight="1" x14ac:dyDescent="0.25">
      <c r="A11" s="159" t="s">
        <v>82</v>
      </c>
      <c r="B11" s="159" t="s">
        <v>818</v>
      </c>
      <c r="C11" s="164">
        <v>517.0675</v>
      </c>
      <c r="D11" s="164">
        <v>521.07889999999998</v>
      </c>
      <c r="E11" s="163">
        <v>515.68439999999998</v>
      </c>
      <c r="F11" s="164">
        <v>520.94410000000005</v>
      </c>
      <c r="G11" s="164">
        <v>522.63369999999998</v>
      </c>
      <c r="H11" s="164">
        <v>516.48130000000003</v>
      </c>
      <c r="I11" s="163">
        <v>507.37299999999999</v>
      </c>
      <c r="J11" s="164">
        <v>500.07490000000001</v>
      </c>
      <c r="K11" s="164">
        <v>499.42829999999998</v>
      </c>
      <c r="L11" s="164">
        <v>480.88139999999999</v>
      </c>
      <c r="M11" s="164">
        <v>503.52170000000001</v>
      </c>
      <c r="N11" s="164">
        <v>491.03190000000001</v>
      </c>
      <c r="O11" s="164">
        <v>229.47290000000001</v>
      </c>
      <c r="P11" s="164">
        <v>229.12530000000001</v>
      </c>
      <c r="Q11" s="164">
        <v>231.7158</v>
      </c>
      <c r="R11" s="164">
        <v>225.18199999999999</v>
      </c>
      <c r="S11" s="164">
        <v>221.5504</v>
      </c>
      <c r="T11" s="164">
        <v>220.9616</v>
      </c>
      <c r="U11" s="164">
        <v>228</v>
      </c>
      <c r="V11" s="163">
        <v>0</v>
      </c>
      <c r="W11" s="164">
        <v>225.8</v>
      </c>
      <c r="X11" s="163">
        <v>141.71039999999999</v>
      </c>
      <c r="Y11" s="164">
        <v>139.90520000000001</v>
      </c>
      <c r="Z11" s="164">
        <v>140.60919999999999</v>
      </c>
      <c r="AA11" s="164">
        <v>138.89500000000001</v>
      </c>
      <c r="AB11" s="163">
        <v>0</v>
      </c>
      <c r="AC11" s="163">
        <v>0</v>
      </c>
      <c r="AD11" s="164">
        <v>141.48779999999999</v>
      </c>
      <c r="AE11" s="164">
        <v>125.7265</v>
      </c>
      <c r="AF11" s="164">
        <v>142.14689999999999</v>
      </c>
    </row>
    <row r="12" spans="1:32" ht="18" customHeight="1" x14ac:dyDescent="0.25">
      <c r="A12" s="159" t="s">
        <v>82</v>
      </c>
      <c r="B12" s="159" t="s">
        <v>819</v>
      </c>
      <c r="C12" s="164">
        <v>510.4579</v>
      </c>
      <c r="D12" s="164">
        <v>512.51859999999999</v>
      </c>
      <c r="E12" s="163">
        <v>513.3211</v>
      </c>
      <c r="F12" s="164">
        <v>521.87130000000002</v>
      </c>
      <c r="G12" s="164">
        <v>523.79129999999998</v>
      </c>
      <c r="H12" s="164">
        <v>516.72770000000003</v>
      </c>
      <c r="I12" s="163">
        <v>507.37299999999999</v>
      </c>
      <c r="J12" s="164">
        <v>499.04329999999999</v>
      </c>
      <c r="K12" s="164">
        <v>498.90440000000001</v>
      </c>
      <c r="L12" s="164">
        <v>481.13339999999999</v>
      </c>
      <c r="M12" s="164">
        <v>504.66469999999998</v>
      </c>
      <c r="N12" s="164">
        <v>490.18349999999998</v>
      </c>
      <c r="O12" s="164">
        <v>228.47540000000001</v>
      </c>
      <c r="P12" s="164">
        <v>225.28460000000001</v>
      </c>
      <c r="Q12" s="164">
        <v>227.99789999999999</v>
      </c>
      <c r="R12" s="164">
        <v>224.64689999999999</v>
      </c>
      <c r="S12" s="164">
        <v>221.89</v>
      </c>
      <c r="T12" s="164">
        <v>220.85400000000001</v>
      </c>
      <c r="U12" s="164">
        <v>228</v>
      </c>
      <c r="V12" s="163">
        <v>0</v>
      </c>
      <c r="W12" s="164">
        <v>225.7</v>
      </c>
      <c r="X12" s="163">
        <v>141.71039999999999</v>
      </c>
      <c r="Y12" s="164">
        <v>140.28729999999999</v>
      </c>
      <c r="Z12" s="164">
        <v>140.60919999999999</v>
      </c>
      <c r="AA12" s="164">
        <v>139.02549999999999</v>
      </c>
      <c r="AB12" s="163">
        <v>0</v>
      </c>
      <c r="AC12" s="163">
        <v>0</v>
      </c>
      <c r="AD12" s="164">
        <v>141.8391</v>
      </c>
      <c r="AE12" s="164">
        <v>125.16500000000001</v>
      </c>
      <c r="AF12" s="164">
        <v>142.88210000000001</v>
      </c>
    </row>
    <row r="13" spans="1:32" ht="18" customHeight="1" x14ac:dyDescent="0.25">
      <c r="A13" s="159" t="s">
        <v>82</v>
      </c>
      <c r="B13" s="159" t="s">
        <v>820</v>
      </c>
      <c r="C13" s="164">
        <v>512.08410000000003</v>
      </c>
      <c r="D13" s="164">
        <v>514.61929999999995</v>
      </c>
      <c r="E13" s="163">
        <v>514.16139999999996</v>
      </c>
      <c r="F13" s="164">
        <v>520.30859999999996</v>
      </c>
      <c r="G13" s="164">
        <v>522.70939999999996</v>
      </c>
      <c r="H13" s="164">
        <v>516.9162</v>
      </c>
      <c r="I13" s="163">
        <v>507.37299999999999</v>
      </c>
      <c r="J13" s="164">
        <v>499.42180000000002</v>
      </c>
      <c r="K13" s="164">
        <v>499.1343</v>
      </c>
      <c r="L13" s="164">
        <v>480.21949999999998</v>
      </c>
      <c r="M13" s="164">
        <v>505.0027</v>
      </c>
      <c r="N13" s="164">
        <v>490.2199</v>
      </c>
      <c r="O13" s="164">
        <v>229.33510000000001</v>
      </c>
      <c r="P13" s="164">
        <v>226.62049999999999</v>
      </c>
      <c r="Q13" s="164">
        <v>228.06469999999999</v>
      </c>
      <c r="R13" s="164">
        <v>225.10400000000001</v>
      </c>
      <c r="S13" s="164">
        <v>221.9786</v>
      </c>
      <c r="T13" s="164">
        <v>220.93350000000001</v>
      </c>
      <c r="U13" s="164">
        <v>228</v>
      </c>
      <c r="V13" s="163">
        <v>0</v>
      </c>
      <c r="W13" s="164">
        <v>226.1</v>
      </c>
      <c r="X13" s="163">
        <v>141.71039999999999</v>
      </c>
      <c r="Y13" s="164">
        <v>140.64189999999999</v>
      </c>
      <c r="Z13" s="164">
        <v>140.5573</v>
      </c>
      <c r="AA13" s="164">
        <v>139.03890000000001</v>
      </c>
      <c r="AB13" s="163">
        <v>0</v>
      </c>
      <c r="AC13" s="163">
        <v>0</v>
      </c>
      <c r="AD13" s="164">
        <v>142.1465</v>
      </c>
      <c r="AE13" s="164">
        <v>125.49209999999999</v>
      </c>
      <c r="AF13" s="164">
        <v>142.9434</v>
      </c>
    </row>
    <row r="14" spans="1:32" ht="18" customHeight="1" x14ac:dyDescent="0.25">
      <c r="A14" s="159" t="s">
        <v>82</v>
      </c>
      <c r="B14" s="159" t="s">
        <v>821</v>
      </c>
      <c r="C14" s="164">
        <v>514.12990000000002</v>
      </c>
      <c r="D14" s="164">
        <v>517.35019999999997</v>
      </c>
      <c r="E14" s="163">
        <v>514.16139999999996</v>
      </c>
      <c r="F14" s="164">
        <v>521.57150000000001</v>
      </c>
      <c r="G14" s="164">
        <v>523.85609999999997</v>
      </c>
      <c r="H14" s="164">
        <v>517.67690000000005</v>
      </c>
      <c r="I14" s="163">
        <v>507.37299999999999</v>
      </c>
      <c r="J14" s="164">
        <v>497.33510000000001</v>
      </c>
      <c r="K14" s="164">
        <v>498.55020000000002</v>
      </c>
      <c r="L14" s="164">
        <v>480.25369999999998</v>
      </c>
      <c r="M14" s="164">
        <v>505.3408</v>
      </c>
      <c r="N14" s="164">
        <v>490.68979999999999</v>
      </c>
      <c r="O14" s="164">
        <v>229.8272</v>
      </c>
      <c r="P14" s="164">
        <v>227.01589999999999</v>
      </c>
      <c r="Q14" s="164">
        <v>230.00040000000001</v>
      </c>
      <c r="R14" s="164">
        <v>225.25239999999999</v>
      </c>
      <c r="S14" s="164">
        <v>221.7645</v>
      </c>
      <c r="T14" s="164">
        <v>220.84739999999999</v>
      </c>
      <c r="U14" s="164">
        <v>228</v>
      </c>
      <c r="V14" s="163">
        <v>0</v>
      </c>
      <c r="W14" s="164">
        <v>226.1</v>
      </c>
      <c r="X14" s="163">
        <v>141.71039999999999</v>
      </c>
      <c r="Y14" s="164">
        <v>140.4025</v>
      </c>
      <c r="Z14" s="164">
        <v>140.51060000000001</v>
      </c>
      <c r="AA14" s="164">
        <v>139.25720000000001</v>
      </c>
      <c r="AB14" s="163">
        <v>0</v>
      </c>
      <c r="AC14" s="163">
        <v>0</v>
      </c>
      <c r="AD14" s="164">
        <v>141.8391</v>
      </c>
      <c r="AE14" s="164">
        <v>125.7265</v>
      </c>
      <c r="AF14" s="164">
        <v>142.9434</v>
      </c>
    </row>
    <row r="15" spans="1:32" ht="18" customHeight="1" x14ac:dyDescent="0.25">
      <c r="A15" s="159" t="s">
        <v>82</v>
      </c>
      <c r="B15" s="159" t="s">
        <v>822</v>
      </c>
      <c r="C15" s="164">
        <v>511.76929999999999</v>
      </c>
      <c r="D15" s="164">
        <v>513.46389999999997</v>
      </c>
      <c r="E15" s="163">
        <v>514.16139999999996</v>
      </c>
      <c r="F15" s="164">
        <v>520.20590000000004</v>
      </c>
      <c r="G15" s="164">
        <v>522.69309999999996</v>
      </c>
      <c r="H15" s="164">
        <v>516.90120000000002</v>
      </c>
      <c r="I15" s="163">
        <v>507.37299999999999</v>
      </c>
      <c r="J15" s="164">
        <v>499.56560000000002</v>
      </c>
      <c r="K15" s="164">
        <v>499.3152</v>
      </c>
      <c r="L15" s="164">
        <v>479.88350000000003</v>
      </c>
      <c r="M15" s="164">
        <v>504.79020000000003</v>
      </c>
      <c r="N15" s="164">
        <v>490.33210000000003</v>
      </c>
      <c r="O15" s="164">
        <v>227.96969999999999</v>
      </c>
      <c r="P15" s="164">
        <v>225.93199999999999</v>
      </c>
      <c r="Q15" s="164">
        <v>229.14019999999999</v>
      </c>
      <c r="R15" s="164">
        <v>225.00370000000001</v>
      </c>
      <c r="S15" s="164">
        <v>221.38059999999999</v>
      </c>
      <c r="T15" s="164">
        <v>221.08699999999999</v>
      </c>
      <c r="U15" s="164">
        <v>228.6</v>
      </c>
      <c r="V15" s="163">
        <v>0</v>
      </c>
      <c r="W15" s="164">
        <v>226</v>
      </c>
      <c r="X15" s="163">
        <v>141.71039999999999</v>
      </c>
      <c r="Y15" s="164">
        <v>140.3785</v>
      </c>
      <c r="Z15" s="164">
        <v>140.5573</v>
      </c>
      <c r="AA15" s="164">
        <v>138.81540000000001</v>
      </c>
      <c r="AB15" s="163">
        <v>0</v>
      </c>
      <c r="AC15" s="163">
        <v>0</v>
      </c>
      <c r="AD15" s="164">
        <v>141.9855</v>
      </c>
      <c r="AE15" s="164">
        <v>125.4482</v>
      </c>
      <c r="AF15" s="164">
        <v>142.923</v>
      </c>
    </row>
    <row r="16" spans="1:32" ht="18" customHeight="1" x14ac:dyDescent="0.25">
      <c r="A16" s="159" t="s">
        <v>82</v>
      </c>
      <c r="B16" s="159" t="s">
        <v>823</v>
      </c>
      <c r="C16" s="164">
        <v>512.76610000000005</v>
      </c>
      <c r="D16" s="164">
        <v>518.8732</v>
      </c>
      <c r="E16" s="163">
        <v>514.16139999999996</v>
      </c>
      <c r="F16" s="164">
        <v>521.71950000000004</v>
      </c>
      <c r="G16" s="164">
        <v>523.80909999999994</v>
      </c>
      <c r="H16" s="164">
        <v>516.88760000000002</v>
      </c>
      <c r="I16" s="163">
        <v>507.37299999999999</v>
      </c>
      <c r="J16" s="164">
        <v>501.43900000000002</v>
      </c>
      <c r="K16" s="164">
        <v>499.27550000000002</v>
      </c>
      <c r="L16" s="164">
        <v>480.66840000000002</v>
      </c>
      <c r="M16" s="164">
        <v>504.52330000000001</v>
      </c>
      <c r="N16" s="164">
        <v>490.93169999999998</v>
      </c>
      <c r="O16" s="164">
        <v>228.53229999999999</v>
      </c>
      <c r="P16" s="164">
        <v>227.20660000000001</v>
      </c>
      <c r="Q16" s="164">
        <v>229.97900000000001</v>
      </c>
      <c r="R16" s="164">
        <v>225.37100000000001</v>
      </c>
      <c r="S16" s="164">
        <v>221.81620000000001</v>
      </c>
      <c r="T16" s="164">
        <v>221.04130000000001</v>
      </c>
      <c r="U16" s="164">
        <v>228.7</v>
      </c>
      <c r="V16" s="163">
        <v>0</v>
      </c>
      <c r="W16" s="164">
        <v>225.9</v>
      </c>
      <c r="X16" s="163">
        <v>141.71039999999999</v>
      </c>
      <c r="Y16" s="164">
        <v>140.92850000000001</v>
      </c>
      <c r="Z16" s="164">
        <v>140.5573</v>
      </c>
      <c r="AA16" s="164">
        <v>139.31790000000001</v>
      </c>
      <c r="AB16" s="163">
        <v>0</v>
      </c>
      <c r="AC16" s="163">
        <v>0</v>
      </c>
      <c r="AD16" s="164">
        <v>142.1026</v>
      </c>
      <c r="AE16" s="164">
        <v>125.7753</v>
      </c>
      <c r="AF16" s="164">
        <v>143.00470000000001</v>
      </c>
    </row>
    <row r="17" spans="1:32" ht="18" customHeight="1" x14ac:dyDescent="0.25">
      <c r="A17" s="159" t="s">
        <v>82</v>
      </c>
      <c r="B17" s="159" t="s">
        <v>824</v>
      </c>
      <c r="C17" s="167">
        <v>511.19229999999999</v>
      </c>
      <c r="D17" s="167">
        <v>514.88189999999997</v>
      </c>
      <c r="E17" s="166">
        <v>514.16139999999996</v>
      </c>
      <c r="F17" s="167">
        <v>519.96789999999999</v>
      </c>
      <c r="G17" s="167">
        <v>522.23220000000003</v>
      </c>
      <c r="H17" s="167">
        <v>515.93709999999999</v>
      </c>
      <c r="I17" s="166">
        <v>507.37299999999999</v>
      </c>
      <c r="J17" s="167">
        <v>500.42779999999999</v>
      </c>
      <c r="K17" s="167">
        <v>499.01679999999999</v>
      </c>
      <c r="L17" s="167">
        <v>480.01409999999998</v>
      </c>
      <c r="M17" s="167">
        <v>504.53250000000003</v>
      </c>
      <c r="N17" s="167">
        <v>489.4128</v>
      </c>
      <c r="O17" s="167">
        <v>227.78190000000001</v>
      </c>
      <c r="P17" s="167">
        <v>226.2003</v>
      </c>
      <c r="Q17" s="167">
        <v>229.01759999999999</v>
      </c>
      <c r="R17" s="167">
        <v>224.42169999999999</v>
      </c>
      <c r="S17" s="167">
        <v>221.5282</v>
      </c>
      <c r="T17" s="167">
        <v>220.69220000000001</v>
      </c>
      <c r="U17" s="167">
        <v>228</v>
      </c>
      <c r="V17" s="166">
        <v>0</v>
      </c>
      <c r="W17" s="167">
        <v>225.4</v>
      </c>
      <c r="X17" s="166">
        <v>141.71039999999999</v>
      </c>
      <c r="Y17" s="167">
        <v>140.04580000000001</v>
      </c>
      <c r="Z17" s="167">
        <v>140.36009999999999</v>
      </c>
      <c r="AA17" s="167">
        <v>138.91550000000001</v>
      </c>
      <c r="AB17" s="166">
        <v>0</v>
      </c>
      <c r="AC17" s="166">
        <v>0</v>
      </c>
      <c r="AD17" s="167">
        <v>141.63419999999999</v>
      </c>
      <c r="AE17" s="167">
        <v>125.6337</v>
      </c>
      <c r="AF17" s="167">
        <v>142.923</v>
      </c>
    </row>
    <row r="18" spans="1:32" ht="18" customHeight="1" x14ac:dyDescent="0.25">
      <c r="A18" s="159" t="s">
        <v>82</v>
      </c>
      <c r="B18" s="159" t="s">
        <v>825</v>
      </c>
      <c r="C18" s="161">
        <v>509.61860000000001</v>
      </c>
      <c r="D18" s="161">
        <v>513.62139999999999</v>
      </c>
      <c r="E18" s="160">
        <v>514.16139999999996</v>
      </c>
      <c r="F18" s="161">
        <v>518.1635</v>
      </c>
      <c r="G18" s="161">
        <v>520.57249999999999</v>
      </c>
      <c r="H18" s="161">
        <v>516.16240000000005</v>
      </c>
      <c r="I18" s="160">
        <v>507.37299999999999</v>
      </c>
      <c r="J18" s="161">
        <v>498.25049999999999</v>
      </c>
      <c r="K18" s="161">
        <v>498.4008</v>
      </c>
      <c r="L18" s="161">
        <v>479.89</v>
      </c>
      <c r="M18" s="161">
        <v>504.4948</v>
      </c>
      <c r="N18" s="161">
        <v>489.56560000000002</v>
      </c>
      <c r="O18" s="161">
        <v>226.8792</v>
      </c>
      <c r="P18" s="161">
        <v>225.79480000000001</v>
      </c>
      <c r="Q18" s="161">
        <v>228.80799999999999</v>
      </c>
      <c r="R18" s="161">
        <v>223.90549999999999</v>
      </c>
      <c r="S18" s="161">
        <v>221.01140000000001</v>
      </c>
      <c r="T18" s="161">
        <v>220.20429999999999</v>
      </c>
      <c r="U18" s="161">
        <v>227.3</v>
      </c>
      <c r="V18" s="160">
        <v>0</v>
      </c>
      <c r="W18" s="161">
        <v>224.9</v>
      </c>
      <c r="X18" s="160">
        <v>141.71039999999999</v>
      </c>
      <c r="Y18" s="161">
        <v>139.56540000000001</v>
      </c>
      <c r="Z18" s="161">
        <v>140.3082</v>
      </c>
      <c r="AA18" s="161">
        <v>139.2971</v>
      </c>
      <c r="AB18" s="160">
        <v>0</v>
      </c>
      <c r="AC18" s="160">
        <v>0</v>
      </c>
      <c r="AD18" s="161">
        <v>141.26830000000001</v>
      </c>
      <c r="AE18" s="161">
        <v>125.3505</v>
      </c>
      <c r="AF18" s="161">
        <v>142.9434</v>
      </c>
    </row>
    <row r="19" spans="1:32" ht="18" customHeight="1" x14ac:dyDescent="0.25">
      <c r="A19" s="159" t="s">
        <v>82</v>
      </c>
      <c r="B19" s="159" t="s">
        <v>826</v>
      </c>
      <c r="C19" s="164">
        <v>508.517</v>
      </c>
      <c r="D19" s="164">
        <v>513.779</v>
      </c>
      <c r="E19" s="164">
        <v>509.48719999999997</v>
      </c>
      <c r="F19" s="164">
        <v>518.26829999999995</v>
      </c>
      <c r="G19" s="164">
        <v>521.02049999999997</v>
      </c>
      <c r="H19" s="164">
        <v>514.56870000000004</v>
      </c>
      <c r="I19" s="163">
        <v>507.37299999999999</v>
      </c>
      <c r="J19" s="164">
        <v>497.50409999999999</v>
      </c>
      <c r="K19" s="164">
        <v>498.74419999999998</v>
      </c>
      <c r="L19" s="164">
        <v>479.50749999999999</v>
      </c>
      <c r="M19" s="164">
        <v>504.99759999999998</v>
      </c>
      <c r="N19" s="164">
        <v>489.28870000000001</v>
      </c>
      <c r="O19" s="164">
        <v>226.33580000000001</v>
      </c>
      <c r="P19" s="164">
        <v>225.04409999999999</v>
      </c>
      <c r="Q19" s="164">
        <v>227.7021</v>
      </c>
      <c r="R19" s="164">
        <v>223.9813</v>
      </c>
      <c r="S19" s="164">
        <v>221.03360000000001</v>
      </c>
      <c r="T19" s="164">
        <v>220.56010000000001</v>
      </c>
      <c r="U19" s="164">
        <v>227.3</v>
      </c>
      <c r="V19" s="163">
        <v>0</v>
      </c>
      <c r="W19" s="164">
        <v>224.3</v>
      </c>
      <c r="X19" s="163">
        <v>141.71039999999999</v>
      </c>
      <c r="Y19" s="164">
        <v>139.0968</v>
      </c>
      <c r="Z19" s="164">
        <v>140.11109999999999</v>
      </c>
      <c r="AA19" s="164">
        <v>138.98689999999999</v>
      </c>
      <c r="AB19" s="163">
        <v>0</v>
      </c>
      <c r="AC19" s="163">
        <v>0</v>
      </c>
      <c r="AD19" s="164">
        <v>141.00479999999999</v>
      </c>
      <c r="AE19" s="164">
        <v>125.49209999999999</v>
      </c>
      <c r="AF19" s="164">
        <v>142.535</v>
      </c>
    </row>
    <row r="20" spans="1:32" ht="18" customHeight="1" x14ac:dyDescent="0.25">
      <c r="A20" s="159" t="s">
        <v>82</v>
      </c>
      <c r="B20" s="159" t="s">
        <v>827</v>
      </c>
      <c r="C20" s="164">
        <v>505.57940000000002</v>
      </c>
      <c r="D20" s="164">
        <v>512.62360000000001</v>
      </c>
      <c r="E20" s="164">
        <v>510.32760000000002</v>
      </c>
      <c r="F20" s="164">
        <v>518.16</v>
      </c>
      <c r="G20" s="164">
        <v>519.56140000000005</v>
      </c>
      <c r="H20" s="164">
        <v>514.42960000000005</v>
      </c>
      <c r="I20" s="163">
        <v>507.37299999999999</v>
      </c>
      <c r="J20" s="164">
        <v>497.88780000000003</v>
      </c>
      <c r="K20" s="164">
        <v>497.67110000000002</v>
      </c>
      <c r="L20" s="164">
        <v>478.8304</v>
      </c>
      <c r="M20" s="164">
        <v>503.44709999999998</v>
      </c>
      <c r="N20" s="164">
        <v>489.17989999999998</v>
      </c>
      <c r="O20" s="164">
        <v>225.98320000000001</v>
      </c>
      <c r="P20" s="164">
        <v>225.6139</v>
      </c>
      <c r="Q20" s="164">
        <v>226.97280000000001</v>
      </c>
      <c r="R20" s="164">
        <v>223.08629999999999</v>
      </c>
      <c r="S20" s="164">
        <v>220.16239999999999</v>
      </c>
      <c r="T20" s="164">
        <v>220.3939</v>
      </c>
      <c r="U20" s="164">
        <v>226.7</v>
      </c>
      <c r="V20" s="163">
        <v>0</v>
      </c>
      <c r="W20" s="164">
        <v>224.1</v>
      </c>
      <c r="X20" s="163">
        <v>141.71039999999999</v>
      </c>
      <c r="Y20" s="164">
        <v>139.29390000000001</v>
      </c>
      <c r="Z20" s="164">
        <v>139.9606</v>
      </c>
      <c r="AA20" s="164">
        <v>138.56829999999999</v>
      </c>
      <c r="AB20" s="163">
        <v>0</v>
      </c>
      <c r="AC20" s="163">
        <v>0</v>
      </c>
      <c r="AD20" s="164">
        <v>140.8877</v>
      </c>
      <c r="AE20" s="164">
        <v>125.6337</v>
      </c>
      <c r="AF20" s="164">
        <v>142.535</v>
      </c>
    </row>
    <row r="21" spans="1:32" ht="18" customHeight="1" x14ac:dyDescent="0.25">
      <c r="A21" s="159" t="s">
        <v>82</v>
      </c>
      <c r="B21" s="159" t="s">
        <v>828</v>
      </c>
      <c r="C21" s="164">
        <v>503.32380000000001</v>
      </c>
      <c r="D21" s="164">
        <v>511.57330000000002</v>
      </c>
      <c r="E21" s="164">
        <v>508.43689999999998</v>
      </c>
      <c r="F21" s="164">
        <v>517.14580000000001</v>
      </c>
      <c r="G21" s="164">
        <v>519.72950000000003</v>
      </c>
      <c r="H21" s="164">
        <v>513.38589999999999</v>
      </c>
      <c r="I21" s="163">
        <v>507.37299999999999</v>
      </c>
      <c r="J21" s="164">
        <v>495.82319999999999</v>
      </c>
      <c r="K21" s="164">
        <v>496.41820000000001</v>
      </c>
      <c r="L21" s="164">
        <v>477.80059999999997</v>
      </c>
      <c r="M21" s="164">
        <v>502.75630000000001</v>
      </c>
      <c r="N21" s="164">
        <v>488.69069999999999</v>
      </c>
      <c r="O21" s="164">
        <v>224.40889999999999</v>
      </c>
      <c r="P21" s="164">
        <v>224.31370000000001</v>
      </c>
      <c r="Q21" s="164">
        <v>225.29310000000001</v>
      </c>
      <c r="R21" s="164">
        <v>222.8107</v>
      </c>
      <c r="S21" s="164">
        <v>219.904</v>
      </c>
      <c r="T21" s="164">
        <v>220.47280000000001</v>
      </c>
      <c r="U21" s="164">
        <v>226.1</v>
      </c>
      <c r="V21" s="163">
        <v>0</v>
      </c>
      <c r="W21" s="164">
        <v>223.5</v>
      </c>
      <c r="X21" s="163">
        <v>141.71039999999999</v>
      </c>
      <c r="Y21" s="164">
        <v>138.80369999999999</v>
      </c>
      <c r="Z21" s="164">
        <v>139.8621</v>
      </c>
      <c r="AA21" s="164">
        <v>138.75380000000001</v>
      </c>
      <c r="AB21" s="163">
        <v>0</v>
      </c>
      <c r="AC21" s="163">
        <v>0</v>
      </c>
      <c r="AD21" s="164">
        <v>140.6096</v>
      </c>
      <c r="AE21" s="164">
        <v>125.49209999999999</v>
      </c>
      <c r="AF21" s="164">
        <v>143.31100000000001</v>
      </c>
    </row>
    <row r="22" spans="1:32" ht="18" customHeight="1" x14ac:dyDescent="0.25">
      <c r="A22" s="159" t="s">
        <v>82</v>
      </c>
      <c r="B22" s="159" t="s">
        <v>829</v>
      </c>
      <c r="C22" s="164">
        <v>503.42869999999999</v>
      </c>
      <c r="D22" s="164">
        <v>508.31720000000001</v>
      </c>
      <c r="E22" s="164">
        <v>508.27929999999998</v>
      </c>
      <c r="F22" s="164">
        <v>515.37639999999999</v>
      </c>
      <c r="G22" s="164">
        <v>516.00900000000001</v>
      </c>
      <c r="H22" s="164">
        <v>511.04880000000003</v>
      </c>
      <c r="I22" s="163">
        <v>507.37299999999999</v>
      </c>
      <c r="J22" s="164">
        <v>495.13400000000001</v>
      </c>
      <c r="K22" s="164">
        <v>496.38459999999998</v>
      </c>
      <c r="L22" s="164">
        <v>478.71640000000002</v>
      </c>
      <c r="M22" s="164">
        <v>502.02199999999999</v>
      </c>
      <c r="N22" s="164">
        <v>488.62979999999999</v>
      </c>
      <c r="O22" s="164">
        <v>226.11930000000001</v>
      </c>
      <c r="P22" s="164">
        <v>224.51679999999999</v>
      </c>
      <c r="Q22" s="164">
        <v>225.25720000000001</v>
      </c>
      <c r="R22" s="164">
        <v>222.1086</v>
      </c>
      <c r="S22" s="164">
        <v>218.7449</v>
      </c>
      <c r="T22" s="164">
        <v>220.15129999999999</v>
      </c>
      <c r="U22" s="164">
        <v>226.9</v>
      </c>
      <c r="V22" s="163">
        <v>0</v>
      </c>
      <c r="W22" s="164">
        <v>223.2</v>
      </c>
      <c r="X22" s="163">
        <v>141.71039999999999</v>
      </c>
      <c r="Y22" s="164">
        <v>139.11969999999999</v>
      </c>
      <c r="Z22" s="164">
        <v>139.7116</v>
      </c>
      <c r="AA22" s="164">
        <v>138.8372</v>
      </c>
      <c r="AB22" s="163">
        <v>0</v>
      </c>
      <c r="AC22" s="163">
        <v>0</v>
      </c>
      <c r="AD22" s="164">
        <v>140.71199999999999</v>
      </c>
      <c r="AE22" s="164">
        <v>125.5849</v>
      </c>
      <c r="AF22" s="164">
        <v>142.9434</v>
      </c>
    </row>
    <row r="23" spans="1:32" ht="18" customHeight="1" x14ac:dyDescent="0.25">
      <c r="A23" s="159" t="s">
        <v>82</v>
      </c>
      <c r="B23" s="159" t="s">
        <v>830</v>
      </c>
      <c r="C23" s="164">
        <v>503.74349999999998</v>
      </c>
      <c r="D23" s="164">
        <v>507.68700000000001</v>
      </c>
      <c r="E23" s="164">
        <v>510.48509999999999</v>
      </c>
      <c r="F23" s="164">
        <v>514.32569999999998</v>
      </c>
      <c r="G23" s="164">
        <v>516.82929999999999</v>
      </c>
      <c r="H23" s="164">
        <v>511.62430000000001</v>
      </c>
      <c r="I23" s="163">
        <v>507.37299999999999</v>
      </c>
      <c r="J23" s="164">
        <v>498.90429999999998</v>
      </c>
      <c r="K23" s="164">
        <v>499.53989999999999</v>
      </c>
      <c r="L23" s="164">
        <v>481.19439999999997</v>
      </c>
      <c r="M23" s="164">
        <v>505.1669</v>
      </c>
      <c r="N23" s="164">
        <v>491.721</v>
      </c>
      <c r="O23" s="164">
        <v>225.93430000000001</v>
      </c>
      <c r="P23" s="164">
        <v>224.02359999999999</v>
      </c>
      <c r="Q23" s="164">
        <v>225.02019999999999</v>
      </c>
      <c r="R23" s="164">
        <v>222.089</v>
      </c>
      <c r="S23" s="164">
        <v>218.708</v>
      </c>
      <c r="T23" s="164">
        <v>221.12</v>
      </c>
      <c r="U23" s="164">
        <v>228.8</v>
      </c>
      <c r="V23" s="163">
        <v>0</v>
      </c>
      <c r="W23" s="164">
        <v>225.1</v>
      </c>
      <c r="X23" s="163">
        <v>141.71039999999999</v>
      </c>
      <c r="Y23" s="164">
        <v>140.98390000000001</v>
      </c>
      <c r="Z23" s="164">
        <v>140.0592</v>
      </c>
      <c r="AA23" s="164">
        <v>139.7157</v>
      </c>
      <c r="AB23" s="163">
        <v>0</v>
      </c>
      <c r="AC23" s="163">
        <v>0</v>
      </c>
      <c r="AD23" s="164">
        <v>142.07329999999999</v>
      </c>
      <c r="AE23" s="164">
        <v>125.3505</v>
      </c>
      <c r="AF23" s="164">
        <v>143.3314</v>
      </c>
    </row>
    <row r="24" spans="1:32" ht="18" customHeight="1" x14ac:dyDescent="0.25">
      <c r="A24" s="159" t="s">
        <v>82</v>
      </c>
      <c r="B24" s="159" t="s">
        <v>831</v>
      </c>
      <c r="C24" s="164">
        <v>502.79919999999998</v>
      </c>
      <c r="D24" s="164">
        <v>508.05459999999999</v>
      </c>
      <c r="E24" s="164">
        <v>504.5505</v>
      </c>
      <c r="F24" s="164">
        <v>513.70029999999997</v>
      </c>
      <c r="G24" s="164">
        <v>516.29039999999998</v>
      </c>
      <c r="H24" s="164">
        <v>511.7722</v>
      </c>
      <c r="I24" s="163">
        <v>507.37299999999999</v>
      </c>
      <c r="J24" s="164">
        <v>504.92200000000003</v>
      </c>
      <c r="K24" s="164">
        <v>504.06950000000001</v>
      </c>
      <c r="L24" s="164">
        <v>485.56060000000002</v>
      </c>
      <c r="M24" s="164">
        <v>510.67590000000001</v>
      </c>
      <c r="N24" s="164">
        <v>494.56790000000001</v>
      </c>
      <c r="O24" s="164">
        <v>225.03360000000001</v>
      </c>
      <c r="P24" s="164">
        <v>224.03380000000001</v>
      </c>
      <c r="Q24" s="164">
        <v>224.59729999999999</v>
      </c>
      <c r="R24" s="164">
        <v>221.44110000000001</v>
      </c>
      <c r="S24" s="164">
        <v>218.0805</v>
      </c>
      <c r="T24" s="164">
        <v>221.99350000000001</v>
      </c>
      <c r="U24" s="164">
        <v>229.9</v>
      </c>
      <c r="V24" s="163">
        <v>0</v>
      </c>
      <c r="W24" s="164">
        <v>226.7</v>
      </c>
      <c r="X24" s="163">
        <v>141.71039999999999</v>
      </c>
      <c r="Y24" s="164">
        <v>142.33150000000001</v>
      </c>
      <c r="Z24" s="164">
        <v>140.5573</v>
      </c>
      <c r="AA24" s="164">
        <v>139.66839999999999</v>
      </c>
      <c r="AB24" s="163">
        <v>0</v>
      </c>
      <c r="AC24" s="163">
        <v>0</v>
      </c>
      <c r="AD24" s="164">
        <v>142.1026</v>
      </c>
      <c r="AE24" s="164">
        <v>125.0722</v>
      </c>
      <c r="AF24" s="164">
        <v>143.3314</v>
      </c>
    </row>
    <row r="25" spans="1:32" ht="18" customHeight="1" x14ac:dyDescent="0.25">
      <c r="A25" s="159" t="s">
        <v>82</v>
      </c>
      <c r="B25" s="159" t="s">
        <v>832</v>
      </c>
      <c r="C25" s="167">
        <v>503.42869999999999</v>
      </c>
      <c r="D25" s="167">
        <v>507.37189999999998</v>
      </c>
      <c r="E25" s="167">
        <v>502.65969999999999</v>
      </c>
      <c r="F25" s="167">
        <v>510.13229999999999</v>
      </c>
      <c r="G25" s="167">
        <v>512.69680000000005</v>
      </c>
      <c r="H25" s="167">
        <v>508.66340000000002</v>
      </c>
      <c r="I25" s="166">
        <v>507.37299999999999</v>
      </c>
      <c r="J25" s="167">
        <v>502.77120000000002</v>
      </c>
      <c r="K25" s="167">
        <v>501.80459999999999</v>
      </c>
      <c r="L25" s="167">
        <v>483.56200000000001</v>
      </c>
      <c r="M25" s="167">
        <v>508.19029999999998</v>
      </c>
      <c r="N25" s="167">
        <v>493.31959999999998</v>
      </c>
      <c r="O25" s="167">
        <v>228.0966</v>
      </c>
      <c r="P25" s="167">
        <v>223.04230000000001</v>
      </c>
      <c r="Q25" s="167">
        <v>223.92330000000001</v>
      </c>
      <c r="R25" s="167">
        <v>219.55950000000001</v>
      </c>
      <c r="S25" s="167">
        <v>216.71469999999999</v>
      </c>
      <c r="T25" s="167">
        <v>221.4032</v>
      </c>
      <c r="U25" s="167">
        <v>228.6</v>
      </c>
      <c r="V25" s="166">
        <v>0</v>
      </c>
      <c r="W25" s="167">
        <v>225</v>
      </c>
      <c r="X25" s="166">
        <v>141.71039999999999</v>
      </c>
      <c r="Y25" s="167">
        <v>139.6849</v>
      </c>
      <c r="Z25" s="167">
        <v>140.11109999999999</v>
      </c>
      <c r="AA25" s="167">
        <v>139.24260000000001</v>
      </c>
      <c r="AB25" s="166">
        <v>0</v>
      </c>
      <c r="AC25" s="166">
        <v>0</v>
      </c>
      <c r="AD25" s="167">
        <v>140.55099999999999</v>
      </c>
      <c r="AE25" s="167">
        <v>124.4618</v>
      </c>
      <c r="AF25" s="167">
        <v>142.9434</v>
      </c>
    </row>
    <row r="26" spans="1:32" ht="18" customHeight="1" x14ac:dyDescent="0.25">
      <c r="A26" s="159" t="s">
        <v>82</v>
      </c>
      <c r="B26" s="159" t="s">
        <v>833</v>
      </c>
      <c r="C26" s="161">
        <v>503.00900000000001</v>
      </c>
      <c r="D26" s="161">
        <v>508.7373</v>
      </c>
      <c r="E26" s="161">
        <v>513.58370000000002</v>
      </c>
      <c r="F26" s="161">
        <v>508.14830000000001</v>
      </c>
      <c r="G26" s="161">
        <v>512.22640000000001</v>
      </c>
      <c r="H26" s="161">
        <v>507.60019999999997</v>
      </c>
      <c r="I26" s="160">
        <v>507.37299999999999</v>
      </c>
      <c r="J26" s="161">
        <v>503.52749999999997</v>
      </c>
      <c r="K26" s="161">
        <v>503.20890000000003</v>
      </c>
      <c r="L26" s="161">
        <v>485.27170000000001</v>
      </c>
      <c r="M26" s="161">
        <v>509.49630000000002</v>
      </c>
      <c r="N26" s="161">
        <v>495.38420000000002</v>
      </c>
      <c r="O26" s="161">
        <v>228.27119999999999</v>
      </c>
      <c r="P26" s="161">
        <v>224.25489999999999</v>
      </c>
      <c r="Q26" s="161">
        <v>224.96600000000001</v>
      </c>
      <c r="R26" s="161">
        <v>218.47489999999999</v>
      </c>
      <c r="S26" s="161">
        <v>215.26759999999999</v>
      </c>
      <c r="T26" s="161">
        <v>221.78739999999999</v>
      </c>
      <c r="U26" s="161">
        <v>229.8</v>
      </c>
      <c r="V26" s="160">
        <v>0</v>
      </c>
      <c r="W26" s="161">
        <v>226.1</v>
      </c>
      <c r="X26" s="160">
        <v>141.71039999999999</v>
      </c>
      <c r="Y26" s="161">
        <v>140.88390000000001</v>
      </c>
      <c r="Z26" s="161">
        <v>140.2097</v>
      </c>
      <c r="AA26" s="161">
        <v>139.62209999999999</v>
      </c>
      <c r="AB26" s="160">
        <v>0</v>
      </c>
      <c r="AC26" s="160">
        <v>0</v>
      </c>
      <c r="AD26" s="161">
        <v>141.6781</v>
      </c>
      <c r="AE26" s="161">
        <v>123.9003</v>
      </c>
      <c r="AF26" s="161">
        <v>142.923</v>
      </c>
    </row>
    <row r="27" spans="1:32" ht="18" customHeight="1" x14ac:dyDescent="0.25">
      <c r="A27" s="159" t="s">
        <v>82</v>
      </c>
      <c r="B27" s="159" t="s">
        <v>834</v>
      </c>
      <c r="C27" s="164">
        <v>505.00240000000002</v>
      </c>
      <c r="D27" s="164">
        <v>511.88839999999999</v>
      </c>
      <c r="E27" s="164">
        <v>513.84630000000004</v>
      </c>
      <c r="F27" s="164">
        <v>509.03120000000001</v>
      </c>
      <c r="G27" s="164">
        <v>511.43040000000002</v>
      </c>
      <c r="H27" s="164">
        <v>507.08460000000002</v>
      </c>
      <c r="I27" s="163">
        <v>507.37299999999999</v>
      </c>
      <c r="J27" s="164">
        <v>496.00479999999999</v>
      </c>
      <c r="K27" s="164">
        <v>501.67790000000002</v>
      </c>
      <c r="L27" s="164">
        <v>482.39589999999998</v>
      </c>
      <c r="M27" s="164">
        <v>508.59829999999999</v>
      </c>
      <c r="N27" s="164">
        <v>493.0822</v>
      </c>
      <c r="O27" s="164">
        <v>228.17359999999999</v>
      </c>
      <c r="P27" s="164">
        <v>226.24619999999999</v>
      </c>
      <c r="Q27" s="164">
        <v>225.20310000000001</v>
      </c>
      <c r="R27" s="164">
        <v>218.36770000000001</v>
      </c>
      <c r="S27" s="164">
        <v>215.42269999999999</v>
      </c>
      <c r="T27" s="164">
        <v>221.3409</v>
      </c>
      <c r="U27" s="164">
        <v>229.1</v>
      </c>
      <c r="V27" s="163">
        <v>0</v>
      </c>
      <c r="W27" s="164">
        <v>225.2</v>
      </c>
      <c r="X27" s="163">
        <v>141.71039999999999</v>
      </c>
      <c r="Y27" s="164">
        <v>140.48490000000001</v>
      </c>
      <c r="Z27" s="164">
        <v>139.7116</v>
      </c>
      <c r="AA27" s="164">
        <v>139.22929999999999</v>
      </c>
      <c r="AB27" s="163">
        <v>0</v>
      </c>
      <c r="AC27" s="163">
        <v>0</v>
      </c>
      <c r="AD27" s="164">
        <v>141.0487</v>
      </c>
      <c r="AE27" s="164">
        <v>124.369</v>
      </c>
      <c r="AF27" s="164">
        <v>142.535</v>
      </c>
    </row>
    <row r="28" spans="1:32" ht="18" customHeight="1" x14ac:dyDescent="0.25">
      <c r="A28" s="159" t="s">
        <v>82</v>
      </c>
      <c r="B28" s="159" t="s">
        <v>835</v>
      </c>
      <c r="C28" s="164">
        <v>492.93729999999999</v>
      </c>
      <c r="D28" s="164">
        <v>498.91649999999998</v>
      </c>
      <c r="E28" s="164">
        <v>504.3929</v>
      </c>
      <c r="F28" s="164">
        <v>503.73430000000002</v>
      </c>
      <c r="G28" s="164">
        <v>506.90589999999997</v>
      </c>
      <c r="H28" s="164">
        <v>504.33730000000003</v>
      </c>
      <c r="I28" s="163">
        <v>507.37299999999999</v>
      </c>
      <c r="J28" s="164">
        <v>497.1977</v>
      </c>
      <c r="K28" s="164">
        <v>502.46210000000002</v>
      </c>
      <c r="L28" s="164">
        <v>484.02809999999999</v>
      </c>
      <c r="M28" s="164">
        <v>508.65949999999998</v>
      </c>
      <c r="N28" s="164">
        <v>493.4126</v>
      </c>
      <c r="O28" s="164">
        <v>224.25970000000001</v>
      </c>
      <c r="P28" s="164">
        <v>220.9427</v>
      </c>
      <c r="Q28" s="164">
        <v>221.2852</v>
      </c>
      <c r="R28" s="164">
        <v>216.5745</v>
      </c>
      <c r="S28" s="164">
        <v>213.68029999999999</v>
      </c>
      <c r="T28" s="164">
        <v>221.76589999999999</v>
      </c>
      <c r="U28" s="164">
        <v>227.6</v>
      </c>
      <c r="V28" s="163">
        <v>0</v>
      </c>
      <c r="W28" s="164">
        <v>224</v>
      </c>
      <c r="X28" s="163">
        <v>141.71039999999999</v>
      </c>
      <c r="Y28" s="164">
        <v>139.5367</v>
      </c>
      <c r="Z28" s="164">
        <v>139.5145</v>
      </c>
      <c r="AA28" s="164">
        <v>139.18940000000001</v>
      </c>
      <c r="AB28" s="163">
        <v>0</v>
      </c>
      <c r="AC28" s="163">
        <v>0</v>
      </c>
      <c r="AD28" s="164">
        <v>140.55099999999999</v>
      </c>
      <c r="AE28" s="164">
        <v>124.1347</v>
      </c>
      <c r="AF28" s="164">
        <v>142.14689999999999</v>
      </c>
    </row>
    <row r="29" spans="1:32" ht="18" customHeight="1" x14ac:dyDescent="0.25">
      <c r="A29" s="159" t="s">
        <v>82</v>
      </c>
      <c r="B29" s="159" t="s">
        <v>836</v>
      </c>
      <c r="C29" s="164">
        <v>495.03559999999999</v>
      </c>
      <c r="D29" s="164">
        <v>504.01069999999999</v>
      </c>
      <c r="E29" s="164">
        <v>504.02530000000002</v>
      </c>
      <c r="F29" s="164">
        <v>505.99189999999999</v>
      </c>
      <c r="G29" s="164">
        <v>508.19959999999998</v>
      </c>
      <c r="H29" s="164">
        <v>504.92239999999998</v>
      </c>
      <c r="I29" s="163">
        <v>507.37299999999999</v>
      </c>
      <c r="J29" s="164">
        <v>498.78980000000001</v>
      </c>
      <c r="K29" s="164">
        <v>502.67509999999999</v>
      </c>
      <c r="L29" s="164">
        <v>485.17500000000001</v>
      </c>
      <c r="M29" s="164">
        <v>508.76749999999998</v>
      </c>
      <c r="N29" s="164">
        <v>493.76780000000002</v>
      </c>
      <c r="O29" s="164">
        <v>224.6302</v>
      </c>
      <c r="P29" s="164">
        <v>222.4195</v>
      </c>
      <c r="Q29" s="164">
        <v>222.20150000000001</v>
      </c>
      <c r="R29" s="164">
        <v>218.00290000000001</v>
      </c>
      <c r="S29" s="164">
        <v>214.86160000000001</v>
      </c>
      <c r="T29" s="164">
        <v>221.79089999999999</v>
      </c>
      <c r="U29" s="164">
        <v>227.6</v>
      </c>
      <c r="V29" s="163">
        <v>0</v>
      </c>
      <c r="W29" s="164">
        <v>224.3</v>
      </c>
      <c r="X29" s="163">
        <v>141.71039999999999</v>
      </c>
      <c r="Y29" s="164">
        <v>141.17519999999999</v>
      </c>
      <c r="Z29" s="164">
        <v>139.56120000000001</v>
      </c>
      <c r="AA29" s="164">
        <v>139.15360000000001</v>
      </c>
      <c r="AB29" s="163">
        <v>0</v>
      </c>
      <c r="AC29" s="163">
        <v>0</v>
      </c>
      <c r="AD29" s="164">
        <v>142.23429999999999</v>
      </c>
      <c r="AE29" s="164">
        <v>124.27630000000001</v>
      </c>
      <c r="AF29" s="164">
        <v>141.73849999999999</v>
      </c>
    </row>
    <row r="30" spans="1:32" ht="18" customHeight="1" x14ac:dyDescent="0.25">
      <c r="A30" s="159" t="s">
        <v>82</v>
      </c>
      <c r="B30" s="159" t="s">
        <v>837</v>
      </c>
      <c r="C30" s="164">
        <v>497.81580000000002</v>
      </c>
      <c r="D30" s="164">
        <v>501.54239999999999</v>
      </c>
      <c r="E30" s="164">
        <v>502.76479999999998</v>
      </c>
      <c r="F30" s="164">
        <v>504.49829999999997</v>
      </c>
      <c r="G30" s="164">
        <v>508.17290000000003</v>
      </c>
      <c r="H30" s="164">
        <v>504.44310000000002</v>
      </c>
      <c r="I30" s="163">
        <v>507.37299999999999</v>
      </c>
      <c r="J30" s="164">
        <v>497.74259999999998</v>
      </c>
      <c r="K30" s="164">
        <v>502.613</v>
      </c>
      <c r="L30" s="164">
        <v>484.0942</v>
      </c>
      <c r="M30" s="164">
        <v>507.56610000000001</v>
      </c>
      <c r="N30" s="164">
        <v>493.86380000000003</v>
      </c>
      <c r="O30" s="164">
        <v>226.2927</v>
      </c>
      <c r="P30" s="164">
        <v>220.99610000000001</v>
      </c>
      <c r="Q30" s="164">
        <v>221.2063</v>
      </c>
      <c r="R30" s="164">
        <v>217.15710000000001</v>
      </c>
      <c r="S30" s="164">
        <v>213.72460000000001</v>
      </c>
      <c r="T30" s="164">
        <v>221.41659999999999</v>
      </c>
      <c r="U30" s="164">
        <v>227.6</v>
      </c>
      <c r="V30" s="163">
        <v>0</v>
      </c>
      <c r="W30" s="164">
        <v>223.5</v>
      </c>
      <c r="X30" s="163">
        <v>141.71039999999999</v>
      </c>
      <c r="Y30" s="164">
        <v>140.68010000000001</v>
      </c>
      <c r="Z30" s="164">
        <v>139.21350000000001</v>
      </c>
      <c r="AA30" s="164">
        <v>138.7833</v>
      </c>
      <c r="AB30" s="163">
        <v>0</v>
      </c>
      <c r="AC30" s="163">
        <v>0</v>
      </c>
      <c r="AD30" s="164">
        <v>142.02940000000001</v>
      </c>
      <c r="AE30" s="164">
        <v>123.8075</v>
      </c>
      <c r="AF30" s="164">
        <v>141.6772</v>
      </c>
    </row>
    <row r="31" spans="1:32" ht="18" customHeight="1" x14ac:dyDescent="0.25">
      <c r="A31" s="159" t="s">
        <v>82</v>
      </c>
      <c r="B31" s="159" t="s">
        <v>838</v>
      </c>
      <c r="C31" s="164">
        <v>495.45519999999999</v>
      </c>
      <c r="D31" s="164">
        <v>501.7</v>
      </c>
      <c r="E31" s="164">
        <v>503.44760000000002</v>
      </c>
      <c r="F31" s="164">
        <v>505.5625</v>
      </c>
      <c r="G31" s="164">
        <v>508.59190000000001</v>
      </c>
      <c r="H31" s="164">
        <v>505.0881</v>
      </c>
      <c r="I31" s="163">
        <v>507.37299999999999</v>
      </c>
      <c r="J31" s="164">
        <v>497.86900000000003</v>
      </c>
      <c r="K31" s="164">
        <v>502.74079999999998</v>
      </c>
      <c r="L31" s="164">
        <v>484.35019999999997</v>
      </c>
      <c r="M31" s="164">
        <v>509.2758</v>
      </c>
      <c r="N31" s="164">
        <v>494.27690000000001</v>
      </c>
      <c r="O31" s="164">
        <v>226.1918</v>
      </c>
      <c r="P31" s="164">
        <v>221.8587</v>
      </c>
      <c r="Q31" s="164">
        <v>220.97470000000001</v>
      </c>
      <c r="R31" s="164">
        <v>218.2467</v>
      </c>
      <c r="S31" s="164">
        <v>214.1233</v>
      </c>
      <c r="T31" s="164">
        <v>221.52770000000001</v>
      </c>
      <c r="U31" s="164">
        <v>228.3</v>
      </c>
      <c r="V31" s="163">
        <v>0</v>
      </c>
      <c r="W31" s="164">
        <v>224.1</v>
      </c>
      <c r="X31" s="163">
        <v>141.71039999999999</v>
      </c>
      <c r="Y31" s="164">
        <v>141.88069999999999</v>
      </c>
      <c r="Z31" s="164">
        <v>138.96449999999999</v>
      </c>
      <c r="AA31" s="164">
        <v>138.75059999999999</v>
      </c>
      <c r="AB31" s="163">
        <v>0</v>
      </c>
      <c r="AC31" s="163">
        <v>0</v>
      </c>
      <c r="AD31" s="164">
        <v>142.6003</v>
      </c>
      <c r="AE31" s="164">
        <v>123.7587</v>
      </c>
      <c r="AF31" s="164">
        <v>141.73849999999999</v>
      </c>
    </row>
    <row r="32" spans="1:32" ht="18" customHeight="1" x14ac:dyDescent="0.25">
      <c r="A32" s="159" t="s">
        <v>82</v>
      </c>
      <c r="B32" s="159" t="s">
        <v>839</v>
      </c>
      <c r="C32" s="164">
        <v>491.7833</v>
      </c>
      <c r="D32" s="164">
        <v>497.97120000000001</v>
      </c>
      <c r="E32" s="164">
        <v>504.28789999999998</v>
      </c>
      <c r="F32" s="164">
        <v>503.77190000000002</v>
      </c>
      <c r="G32" s="164">
        <v>506.98910000000001</v>
      </c>
      <c r="H32" s="164">
        <v>504.5829</v>
      </c>
      <c r="I32" s="163">
        <v>507.37299999999999</v>
      </c>
      <c r="J32" s="164">
        <v>495.35430000000002</v>
      </c>
      <c r="K32" s="164">
        <v>503.32729999999998</v>
      </c>
      <c r="L32" s="164">
        <v>484.13099999999997</v>
      </c>
      <c r="M32" s="164">
        <v>508.81720000000001</v>
      </c>
      <c r="N32" s="164">
        <v>494.14830000000001</v>
      </c>
      <c r="O32" s="164">
        <v>224.02099999999999</v>
      </c>
      <c r="P32" s="164">
        <v>221.55770000000001</v>
      </c>
      <c r="Q32" s="164">
        <v>219.4837</v>
      </c>
      <c r="R32" s="164">
        <v>217.44749999999999</v>
      </c>
      <c r="S32" s="164">
        <v>213.40719999999999</v>
      </c>
      <c r="T32" s="164">
        <v>221.74719999999999</v>
      </c>
      <c r="U32" s="164">
        <v>228.2</v>
      </c>
      <c r="V32" s="163">
        <v>0</v>
      </c>
      <c r="W32" s="164">
        <v>224</v>
      </c>
      <c r="X32" s="163">
        <v>141.71039999999999</v>
      </c>
      <c r="Y32" s="164">
        <v>142.07300000000001</v>
      </c>
      <c r="Z32" s="164">
        <v>138.71549999999999</v>
      </c>
      <c r="AA32" s="164">
        <v>138.7809</v>
      </c>
      <c r="AB32" s="163">
        <v>0</v>
      </c>
      <c r="AC32" s="163">
        <v>0</v>
      </c>
      <c r="AD32" s="164">
        <v>142.77590000000001</v>
      </c>
      <c r="AE32" s="164">
        <v>127.1328</v>
      </c>
      <c r="AF32" s="164">
        <v>141.73849999999999</v>
      </c>
    </row>
    <row r="33" spans="1:32" ht="18" customHeight="1" x14ac:dyDescent="0.25">
      <c r="A33" s="159" t="s">
        <v>82</v>
      </c>
      <c r="B33" s="159" t="s">
        <v>840</v>
      </c>
      <c r="C33" s="167">
        <v>502.64179999999999</v>
      </c>
      <c r="D33" s="167">
        <v>507.42439999999999</v>
      </c>
      <c r="E33" s="167">
        <v>507.54399999999998</v>
      </c>
      <c r="F33" s="167">
        <v>506.79880000000003</v>
      </c>
      <c r="G33" s="167">
        <v>509.50240000000002</v>
      </c>
      <c r="H33" s="167">
        <v>505.2054</v>
      </c>
      <c r="I33" s="166">
        <v>507.37299999999999</v>
      </c>
      <c r="J33" s="167">
        <v>497.52229999999997</v>
      </c>
      <c r="K33" s="167">
        <v>503.1712</v>
      </c>
      <c r="L33" s="167">
        <v>485.47039999999998</v>
      </c>
      <c r="M33" s="167">
        <v>509.2115</v>
      </c>
      <c r="N33" s="167">
        <v>494.50940000000003</v>
      </c>
      <c r="O33" s="167">
        <v>230.60290000000001</v>
      </c>
      <c r="P33" s="167">
        <v>224.99809999999999</v>
      </c>
      <c r="Q33" s="167">
        <v>223.20590000000001</v>
      </c>
      <c r="R33" s="167">
        <v>218.58920000000001</v>
      </c>
      <c r="S33" s="167">
        <v>214.0273</v>
      </c>
      <c r="T33" s="167">
        <v>221.51410000000001</v>
      </c>
      <c r="U33" s="167">
        <v>228.2</v>
      </c>
      <c r="V33" s="166">
        <v>0</v>
      </c>
      <c r="W33" s="167">
        <v>224.7</v>
      </c>
      <c r="X33" s="166">
        <v>141.71039999999999</v>
      </c>
      <c r="Y33" s="167">
        <v>141.98740000000001</v>
      </c>
      <c r="Z33" s="167">
        <v>138.96449999999999</v>
      </c>
      <c r="AA33" s="167">
        <v>138.98060000000001</v>
      </c>
      <c r="AB33" s="166">
        <v>0</v>
      </c>
      <c r="AC33" s="166">
        <v>0</v>
      </c>
      <c r="AD33" s="167">
        <v>142.67349999999999</v>
      </c>
      <c r="AE33" s="167">
        <v>127.6504</v>
      </c>
      <c r="AF33" s="167">
        <v>141.73849999999999</v>
      </c>
    </row>
    <row r="34" spans="1:32" ht="18" customHeight="1" x14ac:dyDescent="0.25">
      <c r="A34" s="159" t="s">
        <v>82</v>
      </c>
      <c r="B34" s="159" t="s">
        <v>841</v>
      </c>
      <c r="C34" s="161">
        <v>503.95330000000001</v>
      </c>
      <c r="D34" s="161">
        <v>510.99560000000002</v>
      </c>
      <c r="E34" s="161">
        <v>509.43470000000002</v>
      </c>
      <c r="F34" s="161">
        <v>508.11250000000001</v>
      </c>
      <c r="G34" s="161">
        <v>510.54419999999999</v>
      </c>
      <c r="H34" s="161">
        <v>507.10640000000001</v>
      </c>
      <c r="I34" s="160">
        <v>507.37299999999999</v>
      </c>
      <c r="J34" s="161">
        <v>498.43849999999998</v>
      </c>
      <c r="K34" s="161">
        <v>503.39960000000002</v>
      </c>
      <c r="L34" s="161">
        <v>485.10739999999998</v>
      </c>
      <c r="M34" s="161">
        <v>509.7287</v>
      </c>
      <c r="N34" s="161">
        <v>495.04590000000002</v>
      </c>
      <c r="O34" s="161">
        <v>228.38990000000001</v>
      </c>
      <c r="P34" s="161">
        <v>226.5497</v>
      </c>
      <c r="Q34" s="161">
        <v>224.1618</v>
      </c>
      <c r="R34" s="161">
        <v>219.3212</v>
      </c>
      <c r="S34" s="161">
        <v>214.3817</v>
      </c>
      <c r="T34" s="161">
        <v>221.6994</v>
      </c>
      <c r="U34" s="161">
        <v>228.2</v>
      </c>
      <c r="V34" s="160">
        <v>0</v>
      </c>
      <c r="W34" s="161">
        <v>224.9</v>
      </c>
      <c r="X34" s="160">
        <v>141.71039999999999</v>
      </c>
      <c r="Y34" s="161">
        <v>141.27369999999999</v>
      </c>
      <c r="Z34" s="161">
        <v>139.5145</v>
      </c>
      <c r="AA34" s="161">
        <v>138.97739999999999</v>
      </c>
      <c r="AB34" s="160">
        <v>0</v>
      </c>
      <c r="AC34" s="160">
        <v>0</v>
      </c>
      <c r="AD34" s="161">
        <v>142.62960000000001</v>
      </c>
      <c r="AE34" s="161">
        <v>128.26079999999999</v>
      </c>
      <c r="AF34" s="161">
        <v>141.73849999999999</v>
      </c>
    </row>
    <row r="35" spans="1:32" ht="18" customHeight="1" x14ac:dyDescent="0.25">
      <c r="A35" s="159" t="s">
        <v>82</v>
      </c>
      <c r="B35" s="159" t="s">
        <v>842</v>
      </c>
      <c r="C35" s="164">
        <v>499.96660000000003</v>
      </c>
      <c r="D35" s="164">
        <v>506.8467</v>
      </c>
      <c r="E35" s="164">
        <v>506.28359999999998</v>
      </c>
      <c r="F35" s="164">
        <v>508.89299999999997</v>
      </c>
      <c r="G35" s="164">
        <v>511.76319999999998</v>
      </c>
      <c r="H35" s="164">
        <v>507.46820000000002</v>
      </c>
      <c r="I35" s="163">
        <v>507.37299999999999</v>
      </c>
      <c r="J35" s="164">
        <v>499.37240000000003</v>
      </c>
      <c r="K35" s="164">
        <v>503.67380000000003</v>
      </c>
      <c r="L35" s="164">
        <v>485.81849999999997</v>
      </c>
      <c r="M35" s="164">
        <v>509.6123</v>
      </c>
      <c r="N35" s="164">
        <v>495.10489999999999</v>
      </c>
      <c r="O35" s="164">
        <v>228.22370000000001</v>
      </c>
      <c r="P35" s="164">
        <v>225.16470000000001</v>
      </c>
      <c r="Q35" s="164">
        <v>222.83629999999999</v>
      </c>
      <c r="R35" s="164">
        <v>220.1387</v>
      </c>
      <c r="S35" s="164">
        <v>214.92060000000001</v>
      </c>
      <c r="T35" s="164">
        <v>221.60579999999999</v>
      </c>
      <c r="U35" s="164">
        <v>228.2</v>
      </c>
      <c r="V35" s="163">
        <v>0</v>
      </c>
      <c r="W35" s="164">
        <v>224.8</v>
      </c>
      <c r="X35" s="163">
        <v>141.71039999999999</v>
      </c>
      <c r="Y35" s="164">
        <v>141.09649999999999</v>
      </c>
      <c r="Z35" s="164">
        <v>139.5145</v>
      </c>
      <c r="AA35" s="164">
        <v>138.94399999999999</v>
      </c>
      <c r="AB35" s="163">
        <v>0</v>
      </c>
      <c r="AC35" s="163">
        <v>0</v>
      </c>
      <c r="AD35" s="164">
        <v>142.54169999999999</v>
      </c>
      <c r="AE35" s="164">
        <v>128.39750000000001</v>
      </c>
      <c r="AF35" s="164">
        <v>141.73849999999999</v>
      </c>
    </row>
    <row r="36" spans="1:32" ht="18" customHeight="1" x14ac:dyDescent="0.25">
      <c r="A36" s="159" t="s">
        <v>82</v>
      </c>
      <c r="B36" s="159" t="s">
        <v>843</v>
      </c>
      <c r="C36" s="164">
        <v>503.9008</v>
      </c>
      <c r="D36" s="164">
        <v>510.57549999999998</v>
      </c>
      <c r="E36" s="164">
        <v>509.27719999999999</v>
      </c>
      <c r="F36" s="164">
        <v>510.3168</v>
      </c>
      <c r="G36" s="164">
        <v>512.98410000000001</v>
      </c>
      <c r="H36" s="164">
        <v>508.68779999999998</v>
      </c>
      <c r="I36" s="163">
        <v>507.37299999999999</v>
      </c>
      <c r="J36" s="164">
        <v>499.79270000000002</v>
      </c>
      <c r="K36" s="164">
        <v>504.65370000000001</v>
      </c>
      <c r="L36" s="164">
        <v>485.87310000000002</v>
      </c>
      <c r="M36" s="164">
        <v>510.42399999999998</v>
      </c>
      <c r="N36" s="164">
        <v>496.35989999999998</v>
      </c>
      <c r="O36" s="164">
        <v>228.73220000000001</v>
      </c>
      <c r="P36" s="164">
        <v>225.86750000000001</v>
      </c>
      <c r="Q36" s="164">
        <v>224.24449999999999</v>
      </c>
      <c r="R36" s="164">
        <v>220.44710000000001</v>
      </c>
      <c r="S36" s="164">
        <v>215.64410000000001</v>
      </c>
      <c r="T36" s="164">
        <v>221.6454</v>
      </c>
      <c r="U36" s="164">
        <v>228.9</v>
      </c>
      <c r="V36" s="163">
        <v>0</v>
      </c>
      <c r="W36" s="164">
        <v>225.6</v>
      </c>
      <c r="X36" s="163">
        <v>141.71039999999999</v>
      </c>
      <c r="Y36" s="164">
        <v>140.73840000000001</v>
      </c>
      <c r="Z36" s="164">
        <v>139.5145</v>
      </c>
      <c r="AA36" s="164">
        <v>139.02269999999999</v>
      </c>
      <c r="AB36" s="163">
        <v>0</v>
      </c>
      <c r="AC36" s="163">
        <v>0</v>
      </c>
      <c r="AD36" s="164">
        <v>141.61959999999999</v>
      </c>
      <c r="AE36" s="164">
        <v>127.2256</v>
      </c>
      <c r="AF36" s="164">
        <v>141.73849999999999</v>
      </c>
    </row>
    <row r="37" spans="1:32" ht="18" customHeight="1" x14ac:dyDescent="0.25">
      <c r="A37" s="159" t="s">
        <v>82</v>
      </c>
      <c r="B37" s="159" t="s">
        <v>844</v>
      </c>
      <c r="C37" s="164">
        <v>505.2647</v>
      </c>
      <c r="D37" s="164">
        <v>511.10059999999999</v>
      </c>
      <c r="E37" s="164">
        <v>512.11320000000001</v>
      </c>
      <c r="F37" s="164">
        <v>510.0598</v>
      </c>
      <c r="G37" s="164">
        <v>512.64400000000001</v>
      </c>
      <c r="H37" s="164">
        <v>508.82470000000001</v>
      </c>
      <c r="I37" s="163">
        <v>507.37299999999999</v>
      </c>
      <c r="J37" s="164">
        <v>498.16039999999998</v>
      </c>
      <c r="K37" s="164">
        <v>502.04700000000003</v>
      </c>
      <c r="L37" s="164">
        <v>484.66430000000003</v>
      </c>
      <c r="M37" s="164">
        <v>508.22980000000001</v>
      </c>
      <c r="N37" s="164">
        <v>493.8467</v>
      </c>
      <c r="O37" s="164">
        <v>227.65880000000001</v>
      </c>
      <c r="P37" s="164">
        <v>225.74080000000001</v>
      </c>
      <c r="Q37" s="164">
        <v>224.37649999999999</v>
      </c>
      <c r="R37" s="164">
        <v>220.38460000000001</v>
      </c>
      <c r="S37" s="164">
        <v>215.40790000000001</v>
      </c>
      <c r="T37" s="164">
        <v>221.9588</v>
      </c>
      <c r="U37" s="164">
        <v>227.6</v>
      </c>
      <c r="V37" s="163">
        <v>0</v>
      </c>
      <c r="W37" s="164">
        <v>223.8</v>
      </c>
      <c r="X37" s="163">
        <v>141.71039999999999</v>
      </c>
      <c r="Y37" s="164">
        <v>140.2807</v>
      </c>
      <c r="Z37" s="164">
        <v>139.06309999999999</v>
      </c>
      <c r="AA37" s="164">
        <v>138.70599999999999</v>
      </c>
      <c r="AB37" s="163">
        <v>0</v>
      </c>
      <c r="AC37" s="163">
        <v>0</v>
      </c>
      <c r="AD37" s="164">
        <v>141.94159999999999</v>
      </c>
      <c r="AE37" s="164">
        <v>126.664</v>
      </c>
      <c r="AF37" s="164">
        <v>140.9624</v>
      </c>
    </row>
    <row r="38" spans="1:32" ht="18" customHeight="1" x14ac:dyDescent="0.25">
      <c r="A38" s="159" t="s">
        <v>82</v>
      </c>
      <c r="B38" s="159" t="s">
        <v>845</v>
      </c>
      <c r="C38" s="164">
        <v>492.83240000000001</v>
      </c>
      <c r="D38" s="164">
        <v>499.33670000000001</v>
      </c>
      <c r="E38" s="164">
        <v>501.24180000000001</v>
      </c>
      <c r="F38" s="164">
        <v>505.3408</v>
      </c>
      <c r="G38" s="164">
        <v>508.6506</v>
      </c>
      <c r="H38" s="164">
        <v>504.05590000000001</v>
      </c>
      <c r="I38" s="163">
        <v>507.37299999999999</v>
      </c>
      <c r="J38" s="164">
        <v>497.00389999999999</v>
      </c>
      <c r="K38" s="164">
        <v>501.45569999999998</v>
      </c>
      <c r="L38" s="164">
        <v>483.56049999999999</v>
      </c>
      <c r="M38" s="164">
        <v>507.88749999999999</v>
      </c>
      <c r="N38" s="164">
        <v>491.80279999999999</v>
      </c>
      <c r="O38" s="164">
        <v>224.44300000000001</v>
      </c>
      <c r="P38" s="164">
        <v>221.57390000000001</v>
      </c>
      <c r="Q38" s="164">
        <v>219.1806</v>
      </c>
      <c r="R38" s="164">
        <v>218.13409999999999</v>
      </c>
      <c r="S38" s="164">
        <v>213.71719999999999</v>
      </c>
      <c r="T38" s="164">
        <v>220.79900000000001</v>
      </c>
      <c r="U38" s="164">
        <v>226.3</v>
      </c>
      <c r="V38" s="163">
        <v>0</v>
      </c>
      <c r="W38" s="164">
        <v>223.1</v>
      </c>
      <c r="X38" s="163">
        <v>141.71039999999999</v>
      </c>
      <c r="Y38" s="164">
        <v>139.55369999999999</v>
      </c>
      <c r="Z38" s="164">
        <v>139.06309999999999</v>
      </c>
      <c r="AA38" s="164">
        <v>138.14009999999999</v>
      </c>
      <c r="AB38" s="163">
        <v>0</v>
      </c>
      <c r="AC38" s="163">
        <v>0</v>
      </c>
      <c r="AD38" s="164">
        <v>141.45859999999999</v>
      </c>
      <c r="AE38" s="164">
        <v>126.288</v>
      </c>
      <c r="AF38" s="164">
        <v>140.94200000000001</v>
      </c>
    </row>
    <row r="39" spans="1:32" ht="18" customHeight="1" x14ac:dyDescent="0.25">
      <c r="A39" s="159" t="s">
        <v>82</v>
      </c>
      <c r="B39" s="159" t="s">
        <v>846</v>
      </c>
      <c r="C39" s="164">
        <v>498.60270000000003</v>
      </c>
      <c r="D39" s="164">
        <v>504.06330000000003</v>
      </c>
      <c r="E39" s="164">
        <v>508.96199999999999</v>
      </c>
      <c r="F39" s="164">
        <v>504.91059999999999</v>
      </c>
      <c r="G39" s="164">
        <v>508.59210000000002</v>
      </c>
      <c r="H39" s="164">
        <v>505.23149999999998</v>
      </c>
      <c r="I39" s="163">
        <v>507.37299999999999</v>
      </c>
      <c r="J39" s="164">
        <v>496.09480000000002</v>
      </c>
      <c r="K39" s="164">
        <v>500.82560000000001</v>
      </c>
      <c r="L39" s="164">
        <v>482.3723</v>
      </c>
      <c r="M39" s="164">
        <v>506.28629999999998</v>
      </c>
      <c r="N39" s="164">
        <v>491.31110000000001</v>
      </c>
      <c r="O39" s="164">
        <v>225.54519999999999</v>
      </c>
      <c r="P39" s="164">
        <v>222.32409999999999</v>
      </c>
      <c r="Q39" s="164">
        <v>221.8066</v>
      </c>
      <c r="R39" s="164">
        <v>218.40389999999999</v>
      </c>
      <c r="S39" s="164">
        <v>214.34479999999999</v>
      </c>
      <c r="T39" s="164">
        <v>220.91759999999999</v>
      </c>
      <c r="U39" s="164">
        <v>226.3</v>
      </c>
      <c r="V39" s="163">
        <v>0</v>
      </c>
      <c r="W39" s="164">
        <v>222.7</v>
      </c>
      <c r="X39" s="163">
        <v>141.71039999999999</v>
      </c>
      <c r="Y39" s="164">
        <v>139.27850000000001</v>
      </c>
      <c r="Z39" s="164">
        <v>138.86600000000001</v>
      </c>
      <c r="AA39" s="164">
        <v>138.1799</v>
      </c>
      <c r="AB39" s="163">
        <v>0</v>
      </c>
      <c r="AC39" s="163">
        <v>0</v>
      </c>
      <c r="AD39" s="164">
        <v>141.01939999999999</v>
      </c>
      <c r="AE39" s="164">
        <v>125.8193</v>
      </c>
      <c r="AF39" s="164">
        <v>140.554</v>
      </c>
    </row>
    <row r="40" spans="1:32" ht="18" customHeight="1" x14ac:dyDescent="0.25">
      <c r="A40" s="159" t="s">
        <v>82</v>
      </c>
      <c r="B40" s="159" t="s">
        <v>847</v>
      </c>
      <c r="C40" s="164">
        <v>500.01900000000001</v>
      </c>
      <c r="D40" s="164">
        <v>506.32150000000001</v>
      </c>
      <c r="E40" s="164">
        <v>505.86349999999999</v>
      </c>
      <c r="F40" s="164">
        <v>506.55340000000001</v>
      </c>
      <c r="G40" s="164">
        <v>509.2165</v>
      </c>
      <c r="H40" s="164">
        <v>504.8673</v>
      </c>
      <c r="I40" s="163">
        <v>507.37299999999999</v>
      </c>
      <c r="J40" s="164">
        <v>493.78519999999997</v>
      </c>
      <c r="K40" s="164">
        <v>499.95749999999998</v>
      </c>
      <c r="L40" s="164">
        <v>481.45940000000002</v>
      </c>
      <c r="M40" s="164">
        <v>504.91899999999998</v>
      </c>
      <c r="N40" s="164">
        <v>490.99970000000002</v>
      </c>
      <c r="O40" s="164">
        <v>226.4068</v>
      </c>
      <c r="P40" s="164">
        <v>223.8655</v>
      </c>
      <c r="Q40" s="164">
        <v>222.78149999999999</v>
      </c>
      <c r="R40" s="164">
        <v>218.9299</v>
      </c>
      <c r="S40" s="164">
        <v>214.79509999999999</v>
      </c>
      <c r="T40" s="164">
        <v>221.07329999999999</v>
      </c>
      <c r="U40" s="164">
        <v>226.3</v>
      </c>
      <c r="V40" s="163">
        <v>0</v>
      </c>
      <c r="W40" s="164">
        <v>222.5</v>
      </c>
      <c r="X40" s="163">
        <v>141.71039999999999</v>
      </c>
      <c r="Y40" s="164">
        <v>139.3843</v>
      </c>
      <c r="Z40" s="164">
        <v>138.71549999999999</v>
      </c>
      <c r="AA40" s="164">
        <v>138.14670000000001</v>
      </c>
      <c r="AB40" s="163">
        <v>0</v>
      </c>
      <c r="AC40" s="163">
        <v>0</v>
      </c>
      <c r="AD40" s="164">
        <v>140.7413</v>
      </c>
      <c r="AE40" s="164">
        <v>125.9169</v>
      </c>
      <c r="AF40" s="164">
        <v>140.554</v>
      </c>
    </row>
    <row r="41" spans="1:32" ht="18" customHeight="1" x14ac:dyDescent="0.25">
      <c r="A41" s="159" t="s">
        <v>82</v>
      </c>
      <c r="B41" s="159" t="s">
        <v>848</v>
      </c>
      <c r="C41" s="167">
        <v>498.70760000000001</v>
      </c>
      <c r="D41" s="167">
        <v>503.85320000000002</v>
      </c>
      <c r="E41" s="167">
        <v>504.5505</v>
      </c>
      <c r="F41" s="167">
        <v>505.56020000000001</v>
      </c>
      <c r="G41" s="167">
        <v>508.38099999999997</v>
      </c>
      <c r="H41" s="167">
        <v>504.22989999999999</v>
      </c>
      <c r="I41" s="166">
        <v>507.37299999999999</v>
      </c>
      <c r="J41" s="167">
        <v>491.52229999999997</v>
      </c>
      <c r="K41" s="167">
        <v>497.85890000000001</v>
      </c>
      <c r="L41" s="167">
        <v>479.30610000000001</v>
      </c>
      <c r="M41" s="167">
        <v>504.27820000000003</v>
      </c>
      <c r="N41" s="167">
        <v>489.45150000000001</v>
      </c>
      <c r="O41" s="167">
        <v>225.72020000000001</v>
      </c>
      <c r="P41" s="167">
        <v>222.08320000000001</v>
      </c>
      <c r="Q41" s="167">
        <v>221.9256</v>
      </c>
      <c r="R41" s="167">
        <v>218.22329999999999</v>
      </c>
      <c r="S41" s="167">
        <v>214.2783</v>
      </c>
      <c r="T41" s="167">
        <v>220.4205</v>
      </c>
      <c r="U41" s="167">
        <v>225.6</v>
      </c>
      <c r="V41" s="166">
        <v>0</v>
      </c>
      <c r="W41" s="167">
        <v>222.5</v>
      </c>
      <c r="X41" s="166">
        <v>141.71039999999999</v>
      </c>
      <c r="Y41" s="167">
        <v>139.04519999999999</v>
      </c>
      <c r="Z41" s="167">
        <v>138.61689999999999</v>
      </c>
      <c r="AA41" s="167">
        <v>137.62880000000001</v>
      </c>
      <c r="AB41" s="166">
        <v>0</v>
      </c>
      <c r="AC41" s="166">
        <v>0</v>
      </c>
      <c r="AD41" s="167">
        <v>140.65350000000001</v>
      </c>
      <c r="AE41" s="167">
        <v>126.0097</v>
      </c>
      <c r="AF41" s="167">
        <v>139.75749999999999</v>
      </c>
    </row>
    <row r="42" spans="1:32" ht="18" customHeight="1" x14ac:dyDescent="0.25">
      <c r="A42" s="159" t="s">
        <v>82</v>
      </c>
      <c r="B42" s="159" t="s">
        <v>849</v>
      </c>
      <c r="C42" s="161">
        <v>504.63529999999997</v>
      </c>
      <c r="D42" s="161">
        <v>509.94529999999997</v>
      </c>
      <c r="E42" s="161">
        <v>512.0607</v>
      </c>
      <c r="F42" s="161">
        <v>505.82619999999997</v>
      </c>
      <c r="G42" s="161">
        <v>508.6524</v>
      </c>
      <c r="H42" s="161">
        <v>504.62860000000001</v>
      </c>
      <c r="I42" s="160">
        <v>507.37299999999999</v>
      </c>
      <c r="J42" s="161">
        <v>487.97050000000002</v>
      </c>
      <c r="K42" s="161">
        <v>494.81909999999999</v>
      </c>
      <c r="L42" s="161">
        <v>476.2201</v>
      </c>
      <c r="M42" s="161">
        <v>501.17230000000001</v>
      </c>
      <c r="N42" s="161">
        <v>485.7672</v>
      </c>
      <c r="O42" s="161">
        <v>227.2261</v>
      </c>
      <c r="P42" s="161">
        <v>225.69970000000001</v>
      </c>
      <c r="Q42" s="161">
        <v>224.30719999999999</v>
      </c>
      <c r="R42" s="161">
        <v>218.58920000000001</v>
      </c>
      <c r="S42" s="161">
        <v>214.01990000000001</v>
      </c>
      <c r="T42" s="161">
        <v>219.93819999999999</v>
      </c>
      <c r="U42" s="161">
        <v>224.3</v>
      </c>
      <c r="V42" s="160">
        <v>0</v>
      </c>
      <c r="W42" s="161">
        <v>221.3</v>
      </c>
      <c r="X42" s="160">
        <v>141.71039999999999</v>
      </c>
      <c r="Y42" s="161">
        <v>140.28149999999999</v>
      </c>
      <c r="Z42" s="161">
        <v>138.61689999999999</v>
      </c>
      <c r="AA42" s="161">
        <v>136.71629999999999</v>
      </c>
      <c r="AB42" s="160">
        <v>0</v>
      </c>
      <c r="AC42" s="160">
        <v>0</v>
      </c>
      <c r="AD42" s="161">
        <v>141.92699999999999</v>
      </c>
      <c r="AE42" s="161">
        <v>126.288</v>
      </c>
      <c r="AF42" s="161">
        <v>138.5934</v>
      </c>
    </row>
    <row r="43" spans="1:32" ht="18" customHeight="1" x14ac:dyDescent="0.25">
      <c r="A43" s="159" t="s">
        <v>82</v>
      </c>
      <c r="B43" s="159" t="s">
        <v>850</v>
      </c>
      <c r="C43" s="164">
        <v>504.16309999999999</v>
      </c>
      <c r="D43" s="164">
        <v>511.73079999999999</v>
      </c>
      <c r="E43" s="164">
        <v>514.79160000000002</v>
      </c>
      <c r="F43" s="164">
        <v>508.43040000000002</v>
      </c>
      <c r="G43" s="164">
        <v>511.44349999999997</v>
      </c>
      <c r="H43" s="164">
        <v>505.42570000000001</v>
      </c>
      <c r="I43" s="163">
        <v>507.37299999999999</v>
      </c>
      <c r="J43" s="164">
        <v>490.19510000000002</v>
      </c>
      <c r="K43" s="164">
        <v>493.89589999999998</v>
      </c>
      <c r="L43" s="164">
        <v>482.33670000000001</v>
      </c>
      <c r="M43" s="164">
        <v>501.77640000000002</v>
      </c>
      <c r="N43" s="164">
        <v>486.92840000000001</v>
      </c>
      <c r="O43" s="164">
        <v>224.7439</v>
      </c>
      <c r="P43" s="164">
        <v>225.26349999999999</v>
      </c>
      <c r="Q43" s="164">
        <v>224.25309999999999</v>
      </c>
      <c r="R43" s="164">
        <v>219.72540000000001</v>
      </c>
      <c r="S43" s="164">
        <v>214.92060000000001</v>
      </c>
      <c r="T43" s="164">
        <v>220.7336</v>
      </c>
      <c r="U43" s="164">
        <v>224.9</v>
      </c>
      <c r="V43" s="163">
        <v>0</v>
      </c>
      <c r="W43" s="164">
        <v>222.3</v>
      </c>
      <c r="X43" s="163">
        <v>141.71039999999999</v>
      </c>
      <c r="Y43" s="164">
        <v>140.92420000000001</v>
      </c>
      <c r="Z43" s="164">
        <v>139.21350000000001</v>
      </c>
      <c r="AA43" s="164">
        <v>137.61529999999999</v>
      </c>
      <c r="AB43" s="163">
        <v>0</v>
      </c>
      <c r="AC43" s="163">
        <v>0</v>
      </c>
      <c r="AD43" s="164">
        <v>142.2636</v>
      </c>
      <c r="AE43" s="164">
        <v>126.0097</v>
      </c>
      <c r="AF43" s="164">
        <v>139.36940000000001</v>
      </c>
    </row>
    <row r="44" spans="1:32" ht="18" customHeight="1" x14ac:dyDescent="0.25">
      <c r="A44" s="159" t="s">
        <v>82</v>
      </c>
      <c r="B44" s="159" t="s">
        <v>851</v>
      </c>
      <c r="C44" s="164">
        <v>499.38959999999997</v>
      </c>
      <c r="D44" s="164">
        <v>498.86399999999998</v>
      </c>
      <c r="E44" s="163">
        <v>498.45830000000001</v>
      </c>
      <c r="F44" s="164">
        <v>506.86880000000002</v>
      </c>
      <c r="G44" s="164">
        <v>510.12569999999999</v>
      </c>
      <c r="H44" s="164">
        <v>506.0915</v>
      </c>
      <c r="I44" s="163">
        <v>507.37299999999999</v>
      </c>
      <c r="J44" s="164">
        <v>495.10059999999999</v>
      </c>
      <c r="K44" s="164">
        <v>494.13709999999998</v>
      </c>
      <c r="L44" s="164">
        <v>480.20940000000002</v>
      </c>
      <c r="M44" s="164">
        <v>500.09930000000003</v>
      </c>
      <c r="N44" s="164">
        <v>486.29739999999998</v>
      </c>
      <c r="O44" s="164">
        <v>226.4255</v>
      </c>
      <c r="P44" s="164">
        <v>224.8503</v>
      </c>
      <c r="Q44" s="164">
        <v>224.59870000000001</v>
      </c>
      <c r="R44" s="164">
        <v>219.90889999999999</v>
      </c>
      <c r="S44" s="164">
        <v>215.5703</v>
      </c>
      <c r="T44" s="164">
        <v>220.18469999999999</v>
      </c>
      <c r="U44" s="164">
        <v>224.3</v>
      </c>
      <c r="V44" s="163">
        <v>0</v>
      </c>
      <c r="W44" s="164">
        <v>220.9</v>
      </c>
      <c r="X44" s="163">
        <v>141.71039999999999</v>
      </c>
      <c r="Y44" s="164">
        <v>140.31299999999999</v>
      </c>
      <c r="Z44" s="164">
        <v>138.565</v>
      </c>
      <c r="AA44" s="164">
        <v>137.34899999999999</v>
      </c>
      <c r="AB44" s="163">
        <v>0</v>
      </c>
      <c r="AC44" s="163">
        <v>0</v>
      </c>
      <c r="AD44" s="164">
        <v>141.6635</v>
      </c>
      <c r="AE44" s="164">
        <v>126.8545</v>
      </c>
      <c r="AF44" s="164">
        <v>138.8793</v>
      </c>
    </row>
    <row r="45" spans="1:32" ht="18" customHeight="1" x14ac:dyDescent="0.25">
      <c r="A45" s="159" t="s">
        <v>82</v>
      </c>
      <c r="B45" s="159" t="s">
        <v>852</v>
      </c>
      <c r="C45" s="164">
        <v>505.2122</v>
      </c>
      <c r="D45" s="164">
        <v>503.43310000000002</v>
      </c>
      <c r="E45" s="163">
        <v>502.13459999999998</v>
      </c>
      <c r="F45" s="164">
        <v>509.6755</v>
      </c>
      <c r="G45" s="164">
        <v>513.01649999999995</v>
      </c>
      <c r="H45" s="164">
        <v>507.53980000000001</v>
      </c>
      <c r="I45" s="163">
        <v>507.37299999999999</v>
      </c>
      <c r="J45" s="164">
        <v>498.04430000000002</v>
      </c>
      <c r="K45" s="164">
        <v>495.5462</v>
      </c>
      <c r="L45" s="164">
        <v>482.74130000000002</v>
      </c>
      <c r="M45" s="164">
        <v>502.04759999999999</v>
      </c>
      <c r="N45" s="164">
        <v>488.5385</v>
      </c>
      <c r="O45" s="164">
        <v>229.1525</v>
      </c>
      <c r="P45" s="164">
        <v>227.12119999999999</v>
      </c>
      <c r="Q45" s="164">
        <v>227.923</v>
      </c>
      <c r="R45" s="164">
        <v>221.40430000000001</v>
      </c>
      <c r="S45" s="164">
        <v>216.84020000000001</v>
      </c>
      <c r="T45" s="164">
        <v>220.86250000000001</v>
      </c>
      <c r="U45" s="164">
        <v>224.9</v>
      </c>
      <c r="V45" s="163">
        <v>0</v>
      </c>
      <c r="W45" s="164">
        <v>221.9</v>
      </c>
      <c r="X45" s="163">
        <v>141.71039999999999</v>
      </c>
      <c r="Y45" s="164">
        <v>140.75139999999999</v>
      </c>
      <c r="Z45" s="164">
        <v>139.21350000000001</v>
      </c>
      <c r="AA45" s="164">
        <v>137.83000000000001</v>
      </c>
      <c r="AB45" s="163">
        <v>0</v>
      </c>
      <c r="AC45" s="163">
        <v>0</v>
      </c>
      <c r="AD45" s="164">
        <v>142.249</v>
      </c>
      <c r="AE45" s="164">
        <v>126.4785</v>
      </c>
      <c r="AF45" s="164">
        <v>138.96100000000001</v>
      </c>
    </row>
    <row r="46" spans="1:32" ht="18" customHeight="1" x14ac:dyDescent="0.25">
      <c r="A46" s="159" t="s">
        <v>82</v>
      </c>
      <c r="B46" s="159" t="s">
        <v>853</v>
      </c>
      <c r="C46" s="164">
        <v>497.13389999999998</v>
      </c>
      <c r="D46" s="164">
        <v>498.0763</v>
      </c>
      <c r="E46" s="163">
        <v>502.13459999999998</v>
      </c>
      <c r="F46" s="164">
        <v>509.5324</v>
      </c>
      <c r="G46" s="163">
        <v>512.67949999999996</v>
      </c>
      <c r="H46" s="164">
        <v>507.42660000000001</v>
      </c>
      <c r="I46" s="163">
        <v>507.37299999999999</v>
      </c>
      <c r="J46" s="164">
        <v>498.30309999999997</v>
      </c>
      <c r="K46" s="164">
        <v>495.5634</v>
      </c>
      <c r="L46" s="164">
        <v>483.83629999999999</v>
      </c>
      <c r="M46" s="164">
        <v>501.78919999999999</v>
      </c>
      <c r="N46" s="164">
        <v>487.87729999999999</v>
      </c>
      <c r="O46" s="164">
        <v>224.67789999999999</v>
      </c>
      <c r="P46" s="164">
        <v>224.91460000000001</v>
      </c>
      <c r="Q46" s="164">
        <v>224.6465</v>
      </c>
      <c r="R46" s="164">
        <v>221.54069999999999</v>
      </c>
      <c r="S46" s="164">
        <v>217.1798</v>
      </c>
      <c r="T46" s="164">
        <v>220.8623</v>
      </c>
      <c r="U46" s="164">
        <v>225.6</v>
      </c>
      <c r="V46" s="163">
        <v>0</v>
      </c>
      <c r="W46" s="164">
        <v>222.3</v>
      </c>
      <c r="X46" s="163">
        <v>141.71039999999999</v>
      </c>
      <c r="Y46" s="164">
        <v>140.85079999999999</v>
      </c>
      <c r="Z46" s="164">
        <v>139.06309999999999</v>
      </c>
      <c r="AA46" s="164">
        <v>137.82040000000001</v>
      </c>
      <c r="AB46" s="163">
        <v>0</v>
      </c>
      <c r="AC46" s="163">
        <v>0</v>
      </c>
      <c r="AD46" s="164">
        <v>142.21969999999999</v>
      </c>
      <c r="AE46" s="164">
        <v>126.288</v>
      </c>
      <c r="AF46" s="164">
        <v>138.96100000000001</v>
      </c>
    </row>
    <row r="47" spans="1:32" ht="18" customHeight="1" x14ac:dyDescent="0.25">
      <c r="A47" s="159" t="s">
        <v>82</v>
      </c>
      <c r="B47" s="159" t="s">
        <v>854</v>
      </c>
      <c r="C47" s="164">
        <v>495.14049999999997</v>
      </c>
      <c r="D47" s="164">
        <v>496.44819999999999</v>
      </c>
      <c r="E47" s="163">
        <v>502.13459999999998</v>
      </c>
      <c r="F47" s="164">
        <v>509.07049999999998</v>
      </c>
      <c r="G47" s="163">
        <v>512.46900000000005</v>
      </c>
      <c r="H47" s="164">
        <v>507.42660000000001</v>
      </c>
      <c r="I47" s="163">
        <v>507.37299999999999</v>
      </c>
      <c r="J47" s="164">
        <v>498.46039999999999</v>
      </c>
      <c r="K47" s="164">
        <v>496.887</v>
      </c>
      <c r="L47" s="164">
        <v>483.54219999999998</v>
      </c>
      <c r="M47" s="164">
        <v>502.45870000000002</v>
      </c>
      <c r="N47" s="164">
        <v>489.48469999999998</v>
      </c>
      <c r="O47" s="164">
        <v>223.4188</v>
      </c>
      <c r="P47" s="164">
        <v>224.6515</v>
      </c>
      <c r="Q47" s="164">
        <v>223.9615</v>
      </c>
      <c r="R47" s="164">
        <v>221.76689999999999</v>
      </c>
      <c r="S47" s="164">
        <v>217.608</v>
      </c>
      <c r="T47" s="164">
        <v>220.93940000000001</v>
      </c>
      <c r="U47" s="164">
        <v>226.3</v>
      </c>
      <c r="V47" s="163">
        <v>0</v>
      </c>
      <c r="W47" s="164">
        <v>223.3</v>
      </c>
      <c r="X47" s="163">
        <v>141.71039999999999</v>
      </c>
      <c r="Y47" s="164">
        <v>141.22620000000001</v>
      </c>
      <c r="Z47" s="164">
        <v>139.5145</v>
      </c>
      <c r="AA47" s="164">
        <v>138.4897</v>
      </c>
      <c r="AB47" s="163">
        <v>0</v>
      </c>
      <c r="AC47" s="163">
        <v>0</v>
      </c>
      <c r="AD47" s="164">
        <v>142.76130000000001</v>
      </c>
      <c r="AE47" s="164">
        <v>127.04</v>
      </c>
      <c r="AF47" s="164">
        <v>139.75749999999999</v>
      </c>
    </row>
    <row r="48" spans="1:32" ht="18" customHeight="1" x14ac:dyDescent="0.25">
      <c r="A48" s="159" t="s">
        <v>82</v>
      </c>
      <c r="B48" s="159" t="s">
        <v>855</v>
      </c>
      <c r="C48" s="164">
        <v>496.452</v>
      </c>
      <c r="D48" s="164">
        <v>497.23599999999999</v>
      </c>
      <c r="E48" s="163">
        <v>502.13459999999998</v>
      </c>
      <c r="F48" s="164">
        <v>510.29109999999997</v>
      </c>
      <c r="G48" s="163">
        <v>512.99590000000001</v>
      </c>
      <c r="H48" s="164">
        <v>507.42660000000001</v>
      </c>
      <c r="I48" s="163">
        <v>507.37299999999999</v>
      </c>
      <c r="J48" s="164">
        <v>499.80880000000002</v>
      </c>
      <c r="K48" s="164">
        <v>498.32060000000001</v>
      </c>
      <c r="L48" s="164">
        <v>486.19</v>
      </c>
      <c r="M48" s="164">
        <v>504.84500000000003</v>
      </c>
      <c r="N48" s="164">
        <v>491.87299999999999</v>
      </c>
      <c r="O48" s="164">
        <v>224.18889999999999</v>
      </c>
      <c r="P48" s="164">
        <v>224.75810000000001</v>
      </c>
      <c r="Q48" s="164">
        <v>224.18180000000001</v>
      </c>
      <c r="R48" s="164">
        <v>222.1044</v>
      </c>
      <c r="S48" s="164">
        <v>217.83680000000001</v>
      </c>
      <c r="T48" s="164">
        <v>221.27279999999999</v>
      </c>
      <c r="U48" s="164">
        <v>227.6</v>
      </c>
      <c r="V48" s="163">
        <v>0</v>
      </c>
      <c r="W48" s="164">
        <v>224.3</v>
      </c>
      <c r="X48" s="163">
        <v>141.71039999999999</v>
      </c>
      <c r="Y48" s="164">
        <v>140.5711</v>
      </c>
      <c r="Z48" s="164">
        <v>139.7116</v>
      </c>
      <c r="AA48" s="164">
        <v>138.6893</v>
      </c>
      <c r="AB48" s="163">
        <v>0</v>
      </c>
      <c r="AC48" s="163">
        <v>0</v>
      </c>
      <c r="AD48" s="164">
        <v>141.73670000000001</v>
      </c>
      <c r="AE48" s="164">
        <v>127.50879999999999</v>
      </c>
      <c r="AF48" s="164">
        <v>140.1455</v>
      </c>
    </row>
    <row r="49" spans="1:32" ht="18" customHeight="1" x14ac:dyDescent="0.25">
      <c r="A49" s="159" t="s">
        <v>82</v>
      </c>
      <c r="B49" s="159" t="s">
        <v>856</v>
      </c>
      <c r="C49" s="167">
        <v>497.55349999999999</v>
      </c>
      <c r="D49" s="167">
        <v>498.5489</v>
      </c>
      <c r="E49" s="166">
        <v>502.13459999999998</v>
      </c>
      <c r="F49" s="167">
        <v>510.25130000000001</v>
      </c>
      <c r="G49" s="166">
        <v>513.79629999999997</v>
      </c>
      <c r="H49" s="167">
        <v>507.42660000000001</v>
      </c>
      <c r="I49" s="166">
        <v>507.37299999999999</v>
      </c>
      <c r="J49" s="167">
        <v>499.82249999999999</v>
      </c>
      <c r="K49" s="167">
        <v>498.24220000000003</v>
      </c>
      <c r="L49" s="167">
        <v>485.96510000000001</v>
      </c>
      <c r="M49" s="167">
        <v>504.678</v>
      </c>
      <c r="N49" s="167">
        <v>489.73039999999997</v>
      </c>
      <c r="O49" s="167">
        <v>225.58240000000001</v>
      </c>
      <c r="P49" s="167">
        <v>225.1037</v>
      </c>
      <c r="Q49" s="167">
        <v>224.86840000000001</v>
      </c>
      <c r="R49" s="167">
        <v>222.24809999999999</v>
      </c>
      <c r="S49" s="167">
        <v>217.96969999999999</v>
      </c>
      <c r="T49" s="167">
        <v>221.54730000000001</v>
      </c>
      <c r="U49" s="167">
        <v>227.6</v>
      </c>
      <c r="V49" s="166">
        <v>0</v>
      </c>
      <c r="W49" s="167">
        <v>224.2</v>
      </c>
      <c r="X49" s="166">
        <v>141.71039999999999</v>
      </c>
      <c r="Y49" s="167">
        <v>140.6046</v>
      </c>
      <c r="Z49" s="167">
        <v>139.76349999999999</v>
      </c>
      <c r="AA49" s="167">
        <v>138.53270000000001</v>
      </c>
      <c r="AB49" s="166">
        <v>0</v>
      </c>
      <c r="AC49" s="166">
        <v>0</v>
      </c>
      <c r="AD49" s="167">
        <v>141.75129999999999</v>
      </c>
      <c r="AE49" s="167">
        <v>127.2744</v>
      </c>
      <c r="AF49" s="167">
        <v>140.16589999999999</v>
      </c>
    </row>
    <row r="50" spans="1:32" ht="18" customHeight="1" x14ac:dyDescent="0.25">
      <c r="A50" s="159" t="s">
        <v>82</v>
      </c>
      <c r="B50" s="159" t="s">
        <v>857</v>
      </c>
      <c r="C50" s="161">
        <v>500.12389999999999</v>
      </c>
      <c r="D50" s="161">
        <v>499.23160000000001</v>
      </c>
      <c r="E50" s="160">
        <v>502.13459999999998</v>
      </c>
      <c r="F50" s="161">
        <v>508.96499999999997</v>
      </c>
      <c r="G50" s="160">
        <v>511.81760000000003</v>
      </c>
      <c r="H50" s="161">
        <v>507.42660000000001</v>
      </c>
      <c r="I50" s="160">
        <v>507.37299999999999</v>
      </c>
      <c r="J50" s="161">
        <v>500.11529999999999</v>
      </c>
      <c r="K50" s="161">
        <v>498.464</v>
      </c>
      <c r="L50" s="161">
        <v>485.28250000000003</v>
      </c>
      <c r="M50" s="161">
        <v>504.78050000000002</v>
      </c>
      <c r="N50" s="161">
        <v>491.17239999999998</v>
      </c>
      <c r="O50" s="161">
        <v>226.851</v>
      </c>
      <c r="P50" s="161">
        <v>226.16159999999999</v>
      </c>
      <c r="Q50" s="161">
        <v>225.90940000000001</v>
      </c>
      <c r="R50" s="161">
        <v>220.2449</v>
      </c>
      <c r="S50" s="161">
        <v>217.46029999999999</v>
      </c>
      <c r="T50" s="161">
        <v>221.52959999999999</v>
      </c>
      <c r="U50" s="161">
        <v>226.8</v>
      </c>
      <c r="V50" s="160">
        <v>0</v>
      </c>
      <c r="W50" s="161">
        <v>224.3</v>
      </c>
      <c r="X50" s="160">
        <v>141.71039999999999</v>
      </c>
      <c r="Y50" s="161">
        <v>140.53319999999999</v>
      </c>
      <c r="Z50" s="161">
        <v>139.81020000000001</v>
      </c>
      <c r="AA50" s="161">
        <v>138.63</v>
      </c>
      <c r="AB50" s="160">
        <v>0</v>
      </c>
      <c r="AC50" s="160">
        <v>0</v>
      </c>
      <c r="AD50" s="161">
        <v>141.5025</v>
      </c>
      <c r="AE50" s="161">
        <v>126.8984</v>
      </c>
      <c r="AF50" s="161">
        <v>140.22720000000001</v>
      </c>
    </row>
    <row r="51" spans="1:32" ht="18" customHeight="1" x14ac:dyDescent="0.25">
      <c r="A51" s="159" t="s">
        <v>82</v>
      </c>
      <c r="B51" s="159" t="s">
        <v>858</v>
      </c>
      <c r="C51" s="164">
        <v>502.6943</v>
      </c>
      <c r="D51" s="164">
        <v>502.43520000000001</v>
      </c>
      <c r="E51" s="163">
        <v>502.13459999999998</v>
      </c>
      <c r="F51" s="164">
        <v>509.70699999999999</v>
      </c>
      <c r="G51" s="163">
        <v>512.24720000000002</v>
      </c>
      <c r="H51" s="164">
        <v>507.42660000000001</v>
      </c>
      <c r="I51" s="163">
        <v>507.37299999999999</v>
      </c>
      <c r="J51" s="164">
        <v>499.0471</v>
      </c>
      <c r="K51" s="164">
        <v>498.4425</v>
      </c>
      <c r="L51" s="164">
        <v>485.48719999999997</v>
      </c>
      <c r="M51" s="164">
        <v>503.4837</v>
      </c>
      <c r="N51" s="164">
        <v>490.18979999999999</v>
      </c>
      <c r="O51" s="164">
        <v>228.81960000000001</v>
      </c>
      <c r="P51" s="164">
        <v>226.8441</v>
      </c>
      <c r="Q51" s="164">
        <v>227.32480000000001</v>
      </c>
      <c r="R51" s="164">
        <v>220.32</v>
      </c>
      <c r="S51" s="164">
        <v>217.32740000000001</v>
      </c>
      <c r="T51" s="164">
        <v>221.39009999999999</v>
      </c>
      <c r="U51" s="164">
        <v>226.8</v>
      </c>
      <c r="V51" s="163">
        <v>0</v>
      </c>
      <c r="W51" s="164">
        <v>223.9</v>
      </c>
      <c r="X51" s="163">
        <v>141.71039999999999</v>
      </c>
      <c r="Y51" s="164">
        <v>139.608</v>
      </c>
      <c r="Z51" s="164">
        <v>139.9606</v>
      </c>
      <c r="AA51" s="164">
        <v>138.78989999999999</v>
      </c>
      <c r="AB51" s="163">
        <v>0</v>
      </c>
      <c r="AC51" s="163">
        <v>0</v>
      </c>
      <c r="AD51" s="164">
        <v>141.13650000000001</v>
      </c>
      <c r="AE51" s="164">
        <v>127.0889</v>
      </c>
      <c r="AF51" s="164">
        <v>140.22720000000001</v>
      </c>
    </row>
    <row r="52" spans="1:32" ht="18" customHeight="1" x14ac:dyDescent="0.25">
      <c r="A52" s="159" t="s">
        <v>82</v>
      </c>
      <c r="B52" s="159" t="s">
        <v>859</v>
      </c>
      <c r="C52" s="164">
        <v>501.22550000000001</v>
      </c>
      <c r="D52" s="164">
        <v>500.01940000000002</v>
      </c>
      <c r="E52" s="163">
        <v>502.13459999999998</v>
      </c>
      <c r="F52" s="164">
        <v>506.98430000000002</v>
      </c>
      <c r="G52" s="163">
        <v>509.93970000000002</v>
      </c>
      <c r="H52" s="164">
        <v>507.42660000000001</v>
      </c>
      <c r="I52" s="163">
        <v>507.37299999999999</v>
      </c>
      <c r="J52" s="164">
        <v>497.48860000000002</v>
      </c>
      <c r="K52" s="164">
        <v>496.56560000000002</v>
      </c>
      <c r="L52" s="164">
        <v>484.63560000000001</v>
      </c>
      <c r="M52" s="164">
        <v>502.51299999999998</v>
      </c>
      <c r="N52" s="164">
        <v>489.94240000000002</v>
      </c>
      <c r="O52" s="164">
        <v>227.98150000000001</v>
      </c>
      <c r="P52" s="164">
        <v>225.9298</v>
      </c>
      <c r="Q52" s="164">
        <v>226.81309999999999</v>
      </c>
      <c r="R52" s="164">
        <v>218.8665</v>
      </c>
      <c r="S52" s="164">
        <v>216.28649999999999</v>
      </c>
      <c r="T52" s="164">
        <v>221.1892</v>
      </c>
      <c r="U52" s="164">
        <v>226.2</v>
      </c>
      <c r="V52" s="163">
        <v>0</v>
      </c>
      <c r="W52" s="164">
        <v>223.9</v>
      </c>
      <c r="X52" s="163">
        <v>141.71039999999999</v>
      </c>
      <c r="Y52" s="164">
        <v>139.33799999999999</v>
      </c>
      <c r="Z52" s="164">
        <v>139.76349999999999</v>
      </c>
      <c r="AA52" s="164">
        <v>138.2884</v>
      </c>
      <c r="AB52" s="163">
        <v>0</v>
      </c>
      <c r="AC52" s="163">
        <v>0</v>
      </c>
      <c r="AD52" s="164">
        <v>140.756</v>
      </c>
      <c r="AE52" s="164">
        <v>126.0097</v>
      </c>
      <c r="AF52" s="164">
        <v>140.24760000000001</v>
      </c>
    </row>
    <row r="53" spans="1:32" ht="18" customHeight="1" x14ac:dyDescent="0.25">
      <c r="A53" s="159" t="s">
        <v>82</v>
      </c>
      <c r="B53" s="159" t="s">
        <v>860</v>
      </c>
      <c r="C53" s="164">
        <v>501.85500000000002</v>
      </c>
      <c r="D53" s="164">
        <v>502.22519999999997</v>
      </c>
      <c r="E53" s="163">
        <v>502.13459999999998</v>
      </c>
      <c r="F53" s="164">
        <v>510.46809999999999</v>
      </c>
      <c r="G53" s="163">
        <v>512.59939999999995</v>
      </c>
      <c r="H53" s="164">
        <v>508.34339999999997</v>
      </c>
      <c r="I53" s="163">
        <v>507.37299999999999</v>
      </c>
      <c r="J53" s="164">
        <v>498.28590000000003</v>
      </c>
      <c r="K53" s="164">
        <v>497.20139999999998</v>
      </c>
      <c r="L53" s="164">
        <v>485.0908</v>
      </c>
      <c r="M53" s="164">
        <v>503.25749999999999</v>
      </c>
      <c r="N53" s="164">
        <v>490.08710000000002</v>
      </c>
      <c r="O53" s="164">
        <v>227.65710000000001</v>
      </c>
      <c r="P53" s="164">
        <v>224.87039999999999</v>
      </c>
      <c r="Q53" s="164">
        <v>227.1129</v>
      </c>
      <c r="R53" s="164">
        <v>218.97450000000001</v>
      </c>
      <c r="S53" s="164">
        <v>216.99520000000001</v>
      </c>
      <c r="T53" s="164">
        <v>221.65369999999999</v>
      </c>
      <c r="U53" s="164">
        <v>226.9</v>
      </c>
      <c r="V53" s="163">
        <v>0</v>
      </c>
      <c r="W53" s="164">
        <v>224.9</v>
      </c>
      <c r="X53" s="163">
        <v>141.71039999999999</v>
      </c>
      <c r="Y53" s="164">
        <v>139.9264</v>
      </c>
      <c r="Z53" s="164">
        <v>140.0592</v>
      </c>
      <c r="AA53" s="164">
        <v>138.5429</v>
      </c>
      <c r="AB53" s="163">
        <v>0</v>
      </c>
      <c r="AC53" s="163">
        <v>0</v>
      </c>
      <c r="AD53" s="164">
        <v>141.5025</v>
      </c>
      <c r="AE53" s="164">
        <v>126.3369</v>
      </c>
      <c r="AF53" s="164">
        <v>140.94200000000001</v>
      </c>
    </row>
    <row r="54" spans="1:32" ht="18" customHeight="1" x14ac:dyDescent="0.25">
      <c r="A54" s="159" t="s">
        <v>82</v>
      </c>
      <c r="B54" s="159" t="s">
        <v>861</v>
      </c>
      <c r="C54" s="164">
        <v>507.31049999999999</v>
      </c>
      <c r="D54" s="164">
        <v>509.57760000000002</v>
      </c>
      <c r="E54" s="163">
        <v>502.13459999999998</v>
      </c>
      <c r="F54" s="164">
        <v>513.21690000000001</v>
      </c>
      <c r="G54" s="163">
        <v>515.30830000000003</v>
      </c>
      <c r="H54" s="164">
        <v>510.0034</v>
      </c>
      <c r="I54" s="163">
        <v>507.37299999999999</v>
      </c>
      <c r="J54" s="164">
        <v>499.1859</v>
      </c>
      <c r="K54" s="164">
        <v>498.15140000000002</v>
      </c>
      <c r="L54" s="164">
        <v>486.09140000000002</v>
      </c>
      <c r="M54" s="164">
        <v>504.24599999999998</v>
      </c>
      <c r="N54" s="164">
        <v>492.0652</v>
      </c>
      <c r="O54" s="164">
        <v>226.75460000000001</v>
      </c>
      <c r="P54" s="164">
        <v>224.46809999999999</v>
      </c>
      <c r="Q54" s="164">
        <v>227.35429999999999</v>
      </c>
      <c r="R54" s="164">
        <v>219.58629999999999</v>
      </c>
      <c r="S54" s="164">
        <v>217.23150000000001</v>
      </c>
      <c r="T54" s="164">
        <v>221.38800000000001</v>
      </c>
      <c r="U54" s="164">
        <v>227.5</v>
      </c>
      <c r="V54" s="163">
        <v>0</v>
      </c>
      <c r="W54" s="164">
        <v>225.5</v>
      </c>
      <c r="X54" s="164">
        <v>140.8853</v>
      </c>
      <c r="Y54" s="164">
        <v>140.6763</v>
      </c>
      <c r="Z54" s="164">
        <v>140.2097</v>
      </c>
      <c r="AA54" s="164">
        <v>138.67840000000001</v>
      </c>
      <c r="AB54" s="163">
        <v>0</v>
      </c>
      <c r="AC54" s="163">
        <v>0</v>
      </c>
      <c r="AD54" s="164">
        <v>141.9709</v>
      </c>
      <c r="AE54" s="164">
        <v>125.7753</v>
      </c>
      <c r="AF54" s="164">
        <v>140.9624</v>
      </c>
    </row>
    <row r="55" spans="1:32" ht="18" customHeight="1" x14ac:dyDescent="0.25">
      <c r="A55" s="159" t="s">
        <v>82</v>
      </c>
      <c r="B55" s="159" t="s">
        <v>862</v>
      </c>
      <c r="C55" s="164">
        <v>506.10399999999998</v>
      </c>
      <c r="D55" s="164">
        <v>511.83589999999998</v>
      </c>
      <c r="E55" s="163">
        <v>502.13459999999998</v>
      </c>
      <c r="F55" s="164">
        <v>515.66459999999995</v>
      </c>
      <c r="G55" s="163">
        <v>517.447</v>
      </c>
      <c r="H55" s="164">
        <v>512.15329999999994</v>
      </c>
      <c r="I55" s="163">
        <v>507.37299999999999</v>
      </c>
      <c r="J55" s="164">
        <v>498.35849999999999</v>
      </c>
      <c r="K55" s="164">
        <v>499.19909999999999</v>
      </c>
      <c r="L55" s="164">
        <v>486.1755</v>
      </c>
      <c r="M55" s="164">
        <v>504.96969999999999</v>
      </c>
      <c r="N55" s="164">
        <v>490.91980000000001</v>
      </c>
      <c r="O55" s="164">
        <v>225.6095</v>
      </c>
      <c r="P55" s="164">
        <v>224.8424</v>
      </c>
      <c r="Q55" s="164">
        <v>227.38560000000001</v>
      </c>
      <c r="R55" s="164">
        <v>220.04849999999999</v>
      </c>
      <c r="S55" s="164">
        <v>217.83680000000001</v>
      </c>
      <c r="T55" s="164">
        <v>221.5779</v>
      </c>
      <c r="U55" s="164">
        <v>227.6</v>
      </c>
      <c r="V55" s="163">
        <v>0</v>
      </c>
      <c r="W55" s="164">
        <v>226.3</v>
      </c>
      <c r="X55" s="164">
        <v>142.52670000000001</v>
      </c>
      <c r="Y55" s="164">
        <v>140.94239999999999</v>
      </c>
      <c r="Z55" s="164">
        <v>140.5573</v>
      </c>
      <c r="AA55" s="164">
        <v>139.49279999999999</v>
      </c>
      <c r="AB55" s="163">
        <v>0</v>
      </c>
      <c r="AC55" s="163">
        <v>0</v>
      </c>
      <c r="AD55" s="164">
        <v>142.05869999999999</v>
      </c>
      <c r="AE55" s="164">
        <v>126.1953</v>
      </c>
      <c r="AF55" s="164">
        <v>142.923</v>
      </c>
    </row>
    <row r="56" spans="1:32" ht="18" customHeight="1" x14ac:dyDescent="0.25">
      <c r="A56" s="159" t="s">
        <v>82</v>
      </c>
      <c r="B56" s="159" t="s">
        <v>863</v>
      </c>
      <c r="C56" s="164">
        <v>510.35309999999998</v>
      </c>
      <c r="D56" s="164">
        <v>513.9366</v>
      </c>
      <c r="E56" s="164">
        <v>502.13459999999998</v>
      </c>
      <c r="F56" s="164">
        <v>516.56230000000005</v>
      </c>
      <c r="G56" s="164">
        <v>518.42499999999995</v>
      </c>
      <c r="H56" s="164">
        <v>513.77369999999996</v>
      </c>
      <c r="I56" s="163">
        <v>507.37299999999999</v>
      </c>
      <c r="J56" s="164">
        <v>500.25170000000003</v>
      </c>
      <c r="K56" s="164">
        <v>500.14710000000002</v>
      </c>
      <c r="L56" s="164">
        <v>487.9375</v>
      </c>
      <c r="M56" s="164">
        <v>505.35680000000002</v>
      </c>
      <c r="N56" s="164">
        <v>492.73140000000001</v>
      </c>
      <c r="O56" s="164">
        <v>227.48249999999999</v>
      </c>
      <c r="P56" s="164">
        <v>226.5094</v>
      </c>
      <c r="Q56" s="164">
        <v>228.9726</v>
      </c>
      <c r="R56" s="164">
        <v>220.77709999999999</v>
      </c>
      <c r="S56" s="164">
        <v>218.708</v>
      </c>
      <c r="T56" s="164">
        <v>221.6054</v>
      </c>
      <c r="U56" s="164">
        <v>228.2</v>
      </c>
      <c r="V56" s="163">
        <v>0</v>
      </c>
      <c r="W56" s="164">
        <v>226.6</v>
      </c>
      <c r="X56" s="164">
        <v>142.52680000000001</v>
      </c>
      <c r="Y56" s="164">
        <v>141.04859999999999</v>
      </c>
      <c r="Z56" s="164">
        <v>140.75960000000001</v>
      </c>
      <c r="AA56" s="164">
        <v>139.71600000000001</v>
      </c>
      <c r="AB56" s="163">
        <v>0</v>
      </c>
      <c r="AC56" s="163">
        <v>0</v>
      </c>
      <c r="AD56" s="164">
        <v>142.4539</v>
      </c>
      <c r="AE56" s="164">
        <v>126.15130000000001</v>
      </c>
      <c r="AF56" s="164">
        <v>143.31100000000001</v>
      </c>
    </row>
    <row r="57" spans="1:32" ht="18" customHeight="1" x14ac:dyDescent="0.25">
      <c r="A57" s="159" t="s">
        <v>864</v>
      </c>
      <c r="B57" s="159" t="s">
        <v>83</v>
      </c>
      <c r="C57" s="167">
        <v>513.44799999999998</v>
      </c>
      <c r="D57" s="167">
        <v>518.29549999999995</v>
      </c>
      <c r="E57" s="167">
        <v>513.00599999999997</v>
      </c>
      <c r="F57" s="167">
        <v>518.37070000000006</v>
      </c>
      <c r="G57" s="167">
        <v>520.13930000000005</v>
      </c>
      <c r="H57" s="167">
        <v>514.44179999999994</v>
      </c>
      <c r="I57" s="167">
        <v>517.88430000000005</v>
      </c>
      <c r="J57" s="167">
        <v>500.14589999999998</v>
      </c>
      <c r="K57" s="167">
        <v>499.51409999999998</v>
      </c>
      <c r="L57" s="167">
        <v>487.48360000000002</v>
      </c>
      <c r="M57" s="167">
        <v>505.60120000000001</v>
      </c>
      <c r="N57" s="167">
        <v>492.40440000000001</v>
      </c>
      <c r="O57" s="167">
        <v>229.22149999999999</v>
      </c>
      <c r="P57" s="167">
        <v>228.0368</v>
      </c>
      <c r="Q57" s="167">
        <v>229.66200000000001</v>
      </c>
      <c r="R57" s="167">
        <v>221.33629999999999</v>
      </c>
      <c r="S57" s="167">
        <v>219.2543</v>
      </c>
      <c r="T57" s="167">
        <v>221.80250000000001</v>
      </c>
      <c r="U57" s="167">
        <v>228.2</v>
      </c>
      <c r="V57" s="166">
        <v>0</v>
      </c>
      <c r="W57" s="167">
        <v>226.5</v>
      </c>
      <c r="X57" s="167">
        <v>141.37620000000001</v>
      </c>
      <c r="Y57" s="167">
        <v>141.4923</v>
      </c>
      <c r="Z57" s="167">
        <v>140.60919999999999</v>
      </c>
      <c r="AA57" s="167">
        <v>139.11619999999999</v>
      </c>
      <c r="AB57" s="166">
        <v>0</v>
      </c>
      <c r="AC57" s="166">
        <v>0</v>
      </c>
      <c r="AD57" s="167">
        <v>142.51249999999999</v>
      </c>
      <c r="AE57" s="167">
        <v>126.99120000000001</v>
      </c>
      <c r="AF57" s="167">
        <v>142.14689999999999</v>
      </c>
    </row>
    <row r="58" spans="1:32" x14ac:dyDescent="0.25">
      <c r="A58" s="227" t="s">
        <v>876</v>
      </c>
      <c r="B58" s="227"/>
      <c r="C58" s="169">
        <v>517.0675</v>
      </c>
      <c r="D58" s="169">
        <v>521.07889999999998</v>
      </c>
      <c r="E58" s="169">
        <v>519.20320000000004</v>
      </c>
      <c r="F58" s="169">
        <v>521.87130000000002</v>
      </c>
      <c r="G58" s="169">
        <v>523.85609999999997</v>
      </c>
      <c r="H58" s="169">
        <v>517.67690000000005</v>
      </c>
      <c r="I58" s="169">
        <v>517.88430000000005</v>
      </c>
      <c r="J58" s="169">
        <v>504.92200000000003</v>
      </c>
      <c r="K58" s="169">
        <v>504.65370000000001</v>
      </c>
      <c r="L58" s="169">
        <v>487.9375</v>
      </c>
      <c r="M58" s="169">
        <v>510.67590000000001</v>
      </c>
      <c r="N58" s="169">
        <v>496.35989999999998</v>
      </c>
      <c r="O58" s="169">
        <v>230.60290000000001</v>
      </c>
      <c r="P58" s="169">
        <v>229.12530000000001</v>
      </c>
      <c r="Q58" s="169">
        <v>231.7158</v>
      </c>
      <c r="R58" s="169">
        <v>225.37100000000001</v>
      </c>
      <c r="S58" s="169">
        <v>221.9786</v>
      </c>
      <c r="T58" s="169">
        <v>221.99350000000001</v>
      </c>
      <c r="U58" s="169">
        <v>229.9</v>
      </c>
      <c r="V58" s="169">
        <v>0</v>
      </c>
      <c r="W58" s="169">
        <v>226.7</v>
      </c>
      <c r="X58" s="169">
        <v>142.52680000000001</v>
      </c>
      <c r="Y58" s="169">
        <v>142.33150000000001</v>
      </c>
      <c r="Z58" s="169">
        <v>140.75960000000001</v>
      </c>
      <c r="AA58" s="169">
        <v>139.71600000000001</v>
      </c>
      <c r="AB58" s="169">
        <v>0</v>
      </c>
      <c r="AC58" s="169">
        <v>0</v>
      </c>
      <c r="AD58" s="169">
        <v>142.77590000000001</v>
      </c>
      <c r="AE58" s="169">
        <v>128.39750000000001</v>
      </c>
      <c r="AF58" s="169">
        <v>143.3314</v>
      </c>
    </row>
    <row r="59" spans="1:32" x14ac:dyDescent="0.25">
      <c r="A59" s="227" t="s">
        <v>877</v>
      </c>
      <c r="B59" s="227"/>
      <c r="C59" s="169">
        <v>491.7833</v>
      </c>
      <c r="D59" s="169">
        <v>496.44819999999999</v>
      </c>
      <c r="E59" s="169">
        <v>498.45830000000001</v>
      </c>
      <c r="F59" s="169">
        <v>503.73430000000002</v>
      </c>
      <c r="G59" s="169">
        <v>506.90589999999997</v>
      </c>
      <c r="H59" s="169">
        <v>504.05590000000001</v>
      </c>
      <c r="I59" s="169">
        <v>507.37299999999999</v>
      </c>
      <c r="J59" s="169">
        <v>487.97050000000002</v>
      </c>
      <c r="K59" s="169">
        <v>493.89589999999998</v>
      </c>
      <c r="L59" s="169">
        <v>476.2201</v>
      </c>
      <c r="M59" s="169">
        <v>500.09930000000003</v>
      </c>
      <c r="N59" s="169">
        <v>485.7672</v>
      </c>
      <c r="O59" s="169">
        <v>223.4188</v>
      </c>
      <c r="P59" s="169">
        <v>220.9427</v>
      </c>
      <c r="Q59" s="169">
        <v>219.1806</v>
      </c>
      <c r="R59" s="169">
        <v>216.5745</v>
      </c>
      <c r="S59" s="169">
        <v>213.40719999999999</v>
      </c>
      <c r="T59" s="169">
        <v>219.93819999999999</v>
      </c>
      <c r="U59" s="169">
        <v>224.3</v>
      </c>
      <c r="V59" s="169">
        <v>0</v>
      </c>
      <c r="W59" s="169">
        <v>220.9</v>
      </c>
      <c r="X59" s="169">
        <v>140.8853</v>
      </c>
      <c r="Y59" s="169">
        <v>138.80369999999999</v>
      </c>
      <c r="Z59" s="169">
        <v>138.565</v>
      </c>
      <c r="AA59" s="169">
        <v>136.71629999999999</v>
      </c>
      <c r="AB59" s="169">
        <v>0</v>
      </c>
      <c r="AC59" s="169">
        <v>0</v>
      </c>
      <c r="AD59" s="169">
        <v>140.55099999999999</v>
      </c>
      <c r="AE59" s="169">
        <v>123.7587</v>
      </c>
      <c r="AF59" s="169">
        <v>138.5934</v>
      </c>
    </row>
    <row r="60" spans="1:32" x14ac:dyDescent="0.25">
      <c r="A60" s="227" t="s">
        <v>878</v>
      </c>
      <c r="B60" s="227"/>
      <c r="C60" s="169">
        <v>503.57623958333329</v>
      </c>
      <c r="D60" s="169">
        <v>507.76575208333327</v>
      </c>
      <c r="E60" s="169">
        <v>507.5615458333333</v>
      </c>
      <c r="F60" s="169">
        <v>511.85323333333332</v>
      </c>
      <c r="G60" s="169">
        <v>514.46833958333332</v>
      </c>
      <c r="H60" s="169">
        <v>509.65134791666668</v>
      </c>
      <c r="I60" s="169">
        <v>507.5919854166666</v>
      </c>
      <c r="J60" s="169">
        <v>498.05861041666662</v>
      </c>
      <c r="K60" s="169">
        <v>499.52349166666664</v>
      </c>
      <c r="L60" s="169">
        <v>482.95030000000003</v>
      </c>
      <c r="M60" s="169">
        <v>505.50336458333328</v>
      </c>
      <c r="N60" s="169">
        <v>491.25928958333327</v>
      </c>
      <c r="O60" s="169">
        <v>226.9319625</v>
      </c>
      <c r="P60" s="169">
        <v>224.97201666666666</v>
      </c>
      <c r="Q60" s="169">
        <v>225.48996458333335</v>
      </c>
      <c r="R60" s="169">
        <v>220.89260416666667</v>
      </c>
      <c r="S60" s="169">
        <v>217.34141875</v>
      </c>
      <c r="T60" s="169">
        <v>221.15482083333333</v>
      </c>
      <c r="U60" s="169">
        <v>227.375</v>
      </c>
      <c r="V60" s="169">
        <v>0</v>
      </c>
      <c r="W60" s="169">
        <v>224.41666666666666</v>
      </c>
      <c r="X60" s="169">
        <v>141.72026249999999</v>
      </c>
      <c r="Y60" s="169">
        <v>140.4205125</v>
      </c>
      <c r="Z60" s="169">
        <v>139.747175</v>
      </c>
      <c r="AA60" s="169">
        <v>138.74792291666665</v>
      </c>
      <c r="AB60" s="169">
        <v>0</v>
      </c>
      <c r="AC60" s="169">
        <v>0</v>
      </c>
      <c r="AD60" s="169">
        <v>141.72050625</v>
      </c>
      <c r="AE60" s="169">
        <v>125.95498333333332</v>
      </c>
      <c r="AF60" s="169">
        <v>141.58786041666667</v>
      </c>
    </row>
    <row r="61" spans="1:32" x14ac:dyDescent="0.25">
      <c r="A61" s="227" t="s">
        <v>2357</v>
      </c>
      <c r="B61" s="227"/>
      <c r="C61" s="157" t="s">
        <v>192</v>
      </c>
      <c r="D61" s="157" t="s">
        <v>192</v>
      </c>
      <c r="E61" s="157" t="s">
        <v>192</v>
      </c>
      <c r="F61" s="157" t="s">
        <v>2358</v>
      </c>
      <c r="G61" s="157" t="s">
        <v>2358</v>
      </c>
      <c r="H61" s="157" t="s">
        <v>2358</v>
      </c>
      <c r="I61" s="157" t="s">
        <v>494</v>
      </c>
      <c r="J61" s="157" t="s">
        <v>494</v>
      </c>
      <c r="K61" s="157" t="s">
        <v>494</v>
      </c>
      <c r="L61" s="157" t="s">
        <v>494</v>
      </c>
      <c r="M61" s="157" t="s">
        <v>494</v>
      </c>
      <c r="N61" s="157" t="s">
        <v>494</v>
      </c>
      <c r="O61" s="157" t="s">
        <v>192</v>
      </c>
      <c r="P61" s="157" t="s">
        <v>192</v>
      </c>
      <c r="Q61" s="157" t="s">
        <v>192</v>
      </c>
      <c r="R61" s="157" t="s">
        <v>2358</v>
      </c>
      <c r="S61" s="157" t="s">
        <v>2358</v>
      </c>
      <c r="T61" s="157" t="s">
        <v>494</v>
      </c>
      <c r="U61" s="157" t="s">
        <v>494</v>
      </c>
      <c r="V61" s="157" t="s">
        <v>494</v>
      </c>
      <c r="W61" s="157" t="s">
        <v>494</v>
      </c>
      <c r="X61" s="157" t="s">
        <v>494</v>
      </c>
      <c r="Y61" s="157" t="s">
        <v>494</v>
      </c>
      <c r="Z61" s="157" t="s">
        <v>494</v>
      </c>
      <c r="AA61" s="157" t="s">
        <v>494</v>
      </c>
      <c r="AB61" s="157" t="s">
        <v>494</v>
      </c>
      <c r="AC61" s="157" t="s">
        <v>494</v>
      </c>
      <c r="AD61" s="157" t="s">
        <v>494</v>
      </c>
      <c r="AE61" s="157" t="s">
        <v>494</v>
      </c>
      <c r="AF61" s="157" t="s">
        <v>494</v>
      </c>
    </row>
    <row r="62" spans="1:32" ht="27" customHeight="1" x14ac:dyDescent="0.25">
      <c r="A62" s="227" t="s">
        <v>3</v>
      </c>
      <c r="B62" s="227"/>
      <c r="C62" s="228" t="s">
        <v>70</v>
      </c>
      <c r="D62" s="228"/>
      <c r="E62" s="228"/>
      <c r="F62" s="228"/>
      <c r="G62" s="228"/>
      <c r="H62" s="228"/>
      <c r="I62" s="228" t="s">
        <v>197</v>
      </c>
      <c r="J62" s="228" t="s">
        <v>70</v>
      </c>
      <c r="K62" s="228" t="s">
        <v>197</v>
      </c>
      <c r="L62" s="228" t="s">
        <v>70</v>
      </c>
      <c r="M62" s="228" t="s">
        <v>421</v>
      </c>
      <c r="N62" s="228" t="s">
        <v>197</v>
      </c>
      <c r="O62" s="228" t="s">
        <v>40</v>
      </c>
      <c r="P62" s="228"/>
      <c r="Q62" s="228"/>
      <c r="R62" s="228"/>
      <c r="S62" s="228"/>
      <c r="T62" s="228" t="s">
        <v>70</v>
      </c>
      <c r="U62" s="228" t="s">
        <v>2368</v>
      </c>
      <c r="V62" s="228"/>
      <c r="W62" s="228"/>
      <c r="X62" s="228" t="s">
        <v>40</v>
      </c>
      <c r="Y62" s="228" t="s">
        <v>951</v>
      </c>
      <c r="Z62" s="228" t="s">
        <v>40</v>
      </c>
      <c r="AA62" s="228" t="s">
        <v>585</v>
      </c>
      <c r="AB62" s="228" t="s">
        <v>605</v>
      </c>
      <c r="AC62" s="228" t="s">
        <v>40</v>
      </c>
      <c r="AD62" s="228" t="s">
        <v>24</v>
      </c>
      <c r="AE62" s="228" t="s">
        <v>40</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2727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2728</v>
      </c>
      <c r="C5" s="1"/>
      <c r="D5" s="1"/>
      <c r="E5" s="1"/>
      <c r="F5" s="1"/>
      <c r="G5" s="1"/>
    </row>
    <row r="6" spans="1:7" ht="35.1" customHeight="1" x14ac:dyDescent="0.25">
      <c r="A6" s="1"/>
      <c r="B6" s="3" t="s">
        <v>3</v>
      </c>
      <c r="C6" s="3" t="s">
        <v>4</v>
      </c>
      <c r="D6" s="3" t="s">
        <v>6</v>
      </c>
      <c r="E6" s="3" t="s">
        <v>7</v>
      </c>
      <c r="F6" s="3" t="s">
        <v>8</v>
      </c>
      <c r="G6" s="3" t="s">
        <v>2729</v>
      </c>
    </row>
    <row r="7" spans="1:7" x14ac:dyDescent="0.25">
      <c r="A7" s="1"/>
      <c r="B7" s="6" t="s">
        <v>40</v>
      </c>
      <c r="C7" s="6" t="s">
        <v>2730</v>
      </c>
      <c r="D7" s="86" t="s">
        <v>2731</v>
      </c>
      <c r="E7" s="86" t="s">
        <v>2732</v>
      </c>
      <c r="F7" s="86" t="s">
        <v>2733</v>
      </c>
      <c r="G7" s="6" t="s">
        <v>2734</v>
      </c>
    </row>
    <row r="8" spans="1:7" x14ac:dyDescent="0.25">
      <c r="A8" s="1"/>
      <c r="B8" s="6" t="s">
        <v>40</v>
      </c>
      <c r="C8" s="6" t="s">
        <v>2735</v>
      </c>
      <c r="D8" s="86" t="s">
        <v>2736</v>
      </c>
      <c r="E8" s="86" t="s">
        <v>2737</v>
      </c>
      <c r="F8" s="86" t="s">
        <v>2733</v>
      </c>
      <c r="G8" s="6" t="s">
        <v>2738</v>
      </c>
    </row>
    <row r="9" spans="1:7" x14ac:dyDescent="0.25">
      <c r="A9" s="1"/>
      <c r="B9" s="6" t="s">
        <v>40</v>
      </c>
      <c r="C9" s="6" t="s">
        <v>2739</v>
      </c>
      <c r="D9" s="86" t="s">
        <v>2740</v>
      </c>
      <c r="E9" s="86" t="s">
        <v>2741</v>
      </c>
      <c r="F9" s="86" t="s">
        <v>2742</v>
      </c>
      <c r="G9" s="6" t="s">
        <v>2743</v>
      </c>
    </row>
    <row r="10" spans="1:7" x14ac:dyDescent="0.25">
      <c r="A10" s="1"/>
      <c r="B10" s="6" t="s">
        <v>230</v>
      </c>
      <c r="C10" s="6" t="s">
        <v>2744</v>
      </c>
      <c r="D10" s="86" t="s">
        <v>236</v>
      </c>
      <c r="E10" s="86" t="s">
        <v>2745</v>
      </c>
      <c r="F10" s="86" t="s">
        <v>2746</v>
      </c>
      <c r="G10" s="6" t="s">
        <v>2747</v>
      </c>
    </row>
    <row r="11" spans="1:7" x14ac:dyDescent="0.25">
      <c r="A11" s="1"/>
      <c r="B11" s="6" t="s">
        <v>230</v>
      </c>
      <c r="C11" s="6" t="s">
        <v>2748</v>
      </c>
      <c r="D11" s="86" t="s">
        <v>2749</v>
      </c>
      <c r="E11" s="86" t="s">
        <v>2750</v>
      </c>
      <c r="F11" s="86" t="s">
        <v>2751</v>
      </c>
      <c r="G11" s="6" t="s">
        <v>2747</v>
      </c>
    </row>
    <row r="12" spans="1:7" x14ac:dyDescent="0.25">
      <c r="A12" s="1"/>
      <c r="B12" s="6" t="s">
        <v>230</v>
      </c>
      <c r="C12" s="6" t="s">
        <v>2744</v>
      </c>
      <c r="D12" s="86" t="s">
        <v>236</v>
      </c>
      <c r="E12" s="86" t="s">
        <v>1271</v>
      </c>
      <c r="F12" s="86" t="s">
        <v>23</v>
      </c>
      <c r="G12" s="6" t="s">
        <v>2747</v>
      </c>
    </row>
    <row r="13" spans="1:7" x14ac:dyDescent="0.25">
      <c r="A13" s="1"/>
      <c r="B13" s="6" t="s">
        <v>230</v>
      </c>
      <c r="C13" s="6" t="s">
        <v>2748</v>
      </c>
      <c r="D13" s="86" t="s">
        <v>2749</v>
      </c>
      <c r="E13" s="86" t="s">
        <v>2752</v>
      </c>
      <c r="F13" s="86" t="s">
        <v>23</v>
      </c>
      <c r="G13" s="6" t="s">
        <v>2747</v>
      </c>
    </row>
    <row r="14" spans="1:7" x14ac:dyDescent="0.25">
      <c r="A14" s="1"/>
      <c r="B14" s="6" t="s">
        <v>230</v>
      </c>
      <c r="C14" s="6" t="s">
        <v>2753</v>
      </c>
      <c r="D14" s="86" t="s">
        <v>254</v>
      </c>
      <c r="E14" s="86" t="s">
        <v>2754</v>
      </c>
      <c r="F14" s="86" t="s">
        <v>23</v>
      </c>
      <c r="G14" s="6" t="s">
        <v>2747</v>
      </c>
    </row>
    <row r="15" spans="1:7" x14ac:dyDescent="0.25">
      <c r="A15" s="1"/>
      <c r="B15" s="6" t="s">
        <v>2755</v>
      </c>
      <c r="C15" s="6" t="s">
        <v>2756</v>
      </c>
      <c r="D15" s="86" t="s">
        <v>2757</v>
      </c>
      <c r="E15" s="86" t="s">
        <v>2758</v>
      </c>
      <c r="F15" s="86" t="s">
        <v>23</v>
      </c>
      <c r="G15" s="6" t="s">
        <v>2759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2760</v>
      </c>
      <c r="C5" s="1"/>
      <c r="D5" s="1"/>
      <c r="E5" s="1"/>
      <c r="F5" s="1"/>
      <c r="G5" s="1"/>
      <c r="H5" s="1"/>
      <c r="I5" s="1"/>
    </row>
    <row r="6" spans="1:9" ht="35.1" customHeight="1" x14ac:dyDescent="0.25">
      <c r="A6" s="1"/>
      <c r="B6" s="3" t="s">
        <v>4</v>
      </c>
      <c r="C6" s="3" t="s">
        <v>2761</v>
      </c>
      <c r="D6" s="3" t="s">
        <v>2762</v>
      </c>
      <c r="E6" s="3" t="s">
        <v>7</v>
      </c>
      <c r="F6" s="3" t="s">
        <v>8</v>
      </c>
      <c r="G6" s="3" t="s">
        <v>2763</v>
      </c>
      <c r="H6" s="3" t="s">
        <v>2729</v>
      </c>
      <c r="I6" s="3" t="s">
        <v>2764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2765</v>
      </c>
      <c r="C5" s="1"/>
      <c r="D5" s="1"/>
      <c r="E5" s="1"/>
      <c r="F5" s="1"/>
      <c r="G5" s="1"/>
      <c r="H5" s="1"/>
      <c r="I5" s="1"/>
    </row>
    <row r="6" spans="1:9" ht="30" customHeight="1" x14ac:dyDescent="0.25">
      <c r="A6" s="1"/>
      <c r="B6" s="196" t="s">
        <v>2766</v>
      </c>
      <c r="C6" s="196"/>
      <c r="D6" s="196"/>
      <c r="E6" s="196"/>
      <c r="F6" s="196"/>
      <c r="G6" s="196"/>
      <c r="H6" s="196"/>
      <c r="I6" s="196"/>
    </row>
    <row r="7" spans="1:9" ht="20.100000000000001" customHeight="1" x14ac:dyDescent="0.25">
      <c r="A7" s="1"/>
      <c r="B7" s="196" t="s">
        <v>2767</v>
      </c>
      <c r="C7" s="196" t="s">
        <v>2768</v>
      </c>
      <c r="D7" s="196"/>
      <c r="E7" s="196" t="s">
        <v>2769</v>
      </c>
      <c r="F7" s="196"/>
      <c r="G7" s="196" t="s">
        <v>2770</v>
      </c>
      <c r="H7" s="196"/>
      <c r="I7" s="196"/>
    </row>
    <row r="8" spans="1:9" ht="20.100000000000001" customHeight="1" x14ac:dyDescent="0.25">
      <c r="A8" s="1"/>
      <c r="B8" s="196"/>
      <c r="C8" s="3" t="s">
        <v>2771</v>
      </c>
      <c r="D8" s="3" t="s">
        <v>2772</v>
      </c>
      <c r="E8" s="3" t="s">
        <v>2771</v>
      </c>
      <c r="F8" s="3" t="s">
        <v>2772</v>
      </c>
      <c r="G8" s="3" t="s">
        <v>2771</v>
      </c>
      <c r="H8" s="3" t="s">
        <v>2772</v>
      </c>
      <c r="I8" s="3" t="s">
        <v>2773</v>
      </c>
    </row>
    <row r="9" spans="1:9" ht="25.5" x14ac:dyDescent="0.25">
      <c r="A9" s="1"/>
      <c r="B9" s="86" t="s">
        <v>2774</v>
      </c>
      <c r="C9" s="86" t="s">
        <v>2775</v>
      </c>
      <c r="D9" s="86" t="s">
        <v>2775</v>
      </c>
      <c r="E9" s="86" t="s">
        <v>2775</v>
      </c>
      <c r="F9" s="86" t="s">
        <v>2775</v>
      </c>
      <c r="G9" s="86" t="s">
        <v>2775</v>
      </c>
      <c r="H9" s="86" t="s">
        <v>2775</v>
      </c>
      <c r="I9" s="86" t="s">
        <v>2776</v>
      </c>
    </row>
    <row r="10" spans="1:9" ht="25.5" x14ac:dyDescent="0.25">
      <c r="A10" s="1"/>
      <c r="B10" s="86" t="s">
        <v>2777</v>
      </c>
      <c r="C10" s="86" t="s">
        <v>2775</v>
      </c>
      <c r="D10" s="86" t="s">
        <v>2775</v>
      </c>
      <c r="E10" s="86" t="s">
        <v>2775</v>
      </c>
      <c r="F10" s="86" t="s">
        <v>2775</v>
      </c>
      <c r="G10" s="86" t="s">
        <v>2775</v>
      </c>
      <c r="H10" s="86" t="s">
        <v>2775</v>
      </c>
      <c r="I10" s="86" t="s">
        <v>2776</v>
      </c>
    </row>
    <row r="11" spans="1:9" ht="25.5" x14ac:dyDescent="0.25">
      <c r="A11" s="1"/>
      <c r="B11" s="86" t="s">
        <v>2778</v>
      </c>
      <c r="C11" s="86" t="s">
        <v>2779</v>
      </c>
      <c r="D11" s="86" t="s">
        <v>2780</v>
      </c>
      <c r="E11" s="86" t="s">
        <v>2781</v>
      </c>
      <c r="F11" s="86" t="s">
        <v>2782</v>
      </c>
      <c r="G11" s="86" t="s">
        <v>972</v>
      </c>
      <c r="H11" s="86" t="s">
        <v>972</v>
      </c>
      <c r="I11" s="86" t="s">
        <v>972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6" t="s">
        <v>805</v>
      </c>
      <c r="C14" s="196"/>
      <c r="D14" s="196"/>
      <c r="E14" s="196"/>
      <c r="F14" s="196"/>
      <c r="G14" s="196"/>
      <c r="H14" s="196"/>
      <c r="I14" s="196"/>
    </row>
    <row r="15" spans="1:9" ht="20.100000000000001" customHeight="1" x14ac:dyDescent="0.25">
      <c r="A15" s="1"/>
      <c r="B15" s="196" t="s">
        <v>2767</v>
      </c>
      <c r="C15" s="196" t="s">
        <v>2768</v>
      </c>
      <c r="D15" s="196"/>
      <c r="E15" s="196" t="s">
        <v>2769</v>
      </c>
      <c r="F15" s="196"/>
      <c r="G15" s="196" t="s">
        <v>2770</v>
      </c>
      <c r="H15" s="196"/>
      <c r="I15" s="196"/>
    </row>
    <row r="16" spans="1:9" ht="20.100000000000001" customHeight="1" x14ac:dyDescent="0.25">
      <c r="A16" s="1"/>
      <c r="B16" s="196"/>
      <c r="C16" s="3" t="s">
        <v>2771</v>
      </c>
      <c r="D16" s="3" t="s">
        <v>2772</v>
      </c>
      <c r="E16" s="3" t="s">
        <v>2771</v>
      </c>
      <c r="F16" s="3" t="s">
        <v>2772</v>
      </c>
      <c r="G16" s="3" t="s">
        <v>2771</v>
      </c>
      <c r="H16" s="3" t="s">
        <v>2772</v>
      </c>
      <c r="I16" s="3" t="s">
        <v>2773</v>
      </c>
    </row>
    <row r="17" spans="1:9" ht="25.5" x14ac:dyDescent="0.25">
      <c r="A17" s="1"/>
      <c r="B17" s="86" t="s">
        <v>2774</v>
      </c>
      <c r="C17" s="86" t="s">
        <v>2775</v>
      </c>
      <c r="D17" s="86" t="s">
        <v>2775</v>
      </c>
      <c r="E17" s="86" t="s">
        <v>2775</v>
      </c>
      <c r="F17" s="86" t="s">
        <v>2775</v>
      </c>
      <c r="G17" s="86" t="s">
        <v>2775</v>
      </c>
      <c r="H17" s="86" t="s">
        <v>2775</v>
      </c>
      <c r="I17" s="86" t="s">
        <v>2776</v>
      </c>
    </row>
    <row r="18" spans="1:9" ht="25.5" x14ac:dyDescent="0.25">
      <c r="A18" s="1"/>
      <c r="B18" s="86" t="s">
        <v>2777</v>
      </c>
      <c r="C18" s="86" t="s">
        <v>2775</v>
      </c>
      <c r="D18" s="86" t="s">
        <v>2775</v>
      </c>
      <c r="E18" s="86" t="s">
        <v>2775</v>
      </c>
      <c r="F18" s="86" t="s">
        <v>2775</v>
      </c>
      <c r="G18" s="86" t="s">
        <v>2775</v>
      </c>
      <c r="H18" s="86" t="s">
        <v>2775</v>
      </c>
      <c r="I18" s="86" t="s">
        <v>2776</v>
      </c>
    </row>
    <row r="19" spans="1:9" x14ac:dyDescent="0.25">
      <c r="A19" s="1"/>
      <c r="B19" s="86" t="s">
        <v>2778</v>
      </c>
      <c r="C19" s="86" t="s">
        <v>2775</v>
      </c>
      <c r="D19" s="86" t="s">
        <v>2775</v>
      </c>
      <c r="E19" s="86" t="s">
        <v>2775</v>
      </c>
      <c r="F19" s="86" t="s">
        <v>2775</v>
      </c>
      <c r="G19" s="86" t="s">
        <v>972</v>
      </c>
      <c r="H19" s="86" t="s">
        <v>972</v>
      </c>
      <c r="I19" s="86" t="s">
        <v>972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6" t="s">
        <v>2783</v>
      </c>
      <c r="C22" s="196"/>
      <c r="D22" s="196"/>
      <c r="E22" s="196"/>
      <c r="F22" s="196"/>
      <c r="G22" s="196"/>
      <c r="H22" s="196"/>
      <c r="I22" s="196"/>
    </row>
    <row r="23" spans="1:9" ht="20.100000000000001" customHeight="1" x14ac:dyDescent="0.25">
      <c r="A23" s="1"/>
      <c r="B23" s="196" t="s">
        <v>2767</v>
      </c>
      <c r="C23" s="196" t="s">
        <v>2768</v>
      </c>
      <c r="D23" s="196"/>
      <c r="E23" s="196" t="s">
        <v>2769</v>
      </c>
      <c r="F23" s="196"/>
      <c r="G23" s="196" t="s">
        <v>2770</v>
      </c>
      <c r="H23" s="196"/>
      <c r="I23" s="196"/>
    </row>
    <row r="24" spans="1:9" ht="20.100000000000001" customHeight="1" x14ac:dyDescent="0.25">
      <c r="A24" s="1"/>
      <c r="B24" s="196"/>
      <c r="C24" s="3" t="s">
        <v>2771</v>
      </c>
      <c r="D24" s="3" t="s">
        <v>2772</v>
      </c>
      <c r="E24" s="3" t="s">
        <v>2771</v>
      </c>
      <c r="F24" s="3" t="s">
        <v>2772</v>
      </c>
      <c r="G24" s="3" t="s">
        <v>2771</v>
      </c>
      <c r="H24" s="3" t="s">
        <v>2772</v>
      </c>
      <c r="I24" s="3" t="s">
        <v>2773</v>
      </c>
    </row>
    <row r="25" spans="1:9" ht="25.5" x14ac:dyDescent="0.25">
      <c r="A25" s="1"/>
      <c r="B25" s="86" t="s">
        <v>2774</v>
      </c>
      <c r="C25" s="86" t="s">
        <v>2775</v>
      </c>
      <c r="D25" s="86" t="s">
        <v>2775</v>
      </c>
      <c r="E25" s="86" t="s">
        <v>2775</v>
      </c>
      <c r="F25" s="86" t="s">
        <v>2775</v>
      </c>
      <c r="G25" s="86" t="s">
        <v>2775</v>
      </c>
      <c r="H25" s="86" t="s">
        <v>2775</v>
      </c>
      <c r="I25" s="86" t="s">
        <v>2776</v>
      </c>
    </row>
    <row r="26" spans="1:9" ht="25.5" x14ac:dyDescent="0.25">
      <c r="A26" s="1"/>
      <c r="B26" s="86" t="s">
        <v>2777</v>
      </c>
      <c r="C26" s="86" t="s">
        <v>2775</v>
      </c>
      <c r="D26" s="86" t="s">
        <v>2775</v>
      </c>
      <c r="E26" s="86" t="s">
        <v>2775</v>
      </c>
      <c r="F26" s="86" t="s">
        <v>2775</v>
      </c>
      <c r="G26" s="86" t="s">
        <v>2775</v>
      </c>
      <c r="H26" s="86" t="s">
        <v>2775</v>
      </c>
      <c r="I26" s="86" t="s">
        <v>2776</v>
      </c>
    </row>
    <row r="27" spans="1:9" ht="25.5" x14ac:dyDescent="0.25">
      <c r="A27" s="1"/>
      <c r="B27" s="86" t="s">
        <v>2778</v>
      </c>
      <c r="C27" s="86" t="s">
        <v>2779</v>
      </c>
      <c r="D27" s="86" t="s">
        <v>2780</v>
      </c>
      <c r="E27" s="86" t="s">
        <v>2781</v>
      </c>
      <c r="F27" s="86" t="s">
        <v>2782</v>
      </c>
      <c r="G27" s="86" t="s">
        <v>972</v>
      </c>
      <c r="H27" s="86" t="s">
        <v>972</v>
      </c>
      <c r="I27" s="86" t="s">
        <v>972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6" t="s">
        <v>2713</v>
      </c>
      <c r="C30" s="196"/>
      <c r="D30" s="196"/>
      <c r="E30" s="196"/>
      <c r="F30" s="196"/>
      <c r="G30" s="196"/>
      <c r="H30" s="196"/>
      <c r="I30" s="196"/>
    </row>
    <row r="31" spans="1:9" ht="20.100000000000001" customHeight="1" x14ac:dyDescent="0.25">
      <c r="A31" s="1"/>
      <c r="B31" s="196" t="s">
        <v>2767</v>
      </c>
      <c r="C31" s="196" t="s">
        <v>2768</v>
      </c>
      <c r="D31" s="196"/>
      <c r="E31" s="196" t="s">
        <v>2769</v>
      </c>
      <c r="F31" s="196"/>
      <c r="G31" s="196" t="s">
        <v>2770</v>
      </c>
      <c r="H31" s="196"/>
      <c r="I31" s="196"/>
    </row>
    <row r="32" spans="1:9" ht="20.100000000000001" customHeight="1" x14ac:dyDescent="0.25">
      <c r="A32" s="1"/>
      <c r="B32" s="196"/>
      <c r="C32" s="3" t="s">
        <v>2771</v>
      </c>
      <c r="D32" s="3" t="s">
        <v>2772</v>
      </c>
      <c r="E32" s="3" t="s">
        <v>2771</v>
      </c>
      <c r="F32" s="3" t="s">
        <v>2772</v>
      </c>
      <c r="G32" s="3" t="s">
        <v>2771</v>
      </c>
      <c r="H32" s="3" t="s">
        <v>2772</v>
      </c>
      <c r="I32" s="3" t="s">
        <v>2773</v>
      </c>
    </row>
    <row r="33" spans="1:9" ht="25.5" x14ac:dyDescent="0.25">
      <c r="A33" s="1"/>
      <c r="B33" s="86" t="s">
        <v>2774</v>
      </c>
      <c r="C33" s="86" t="s">
        <v>2775</v>
      </c>
      <c r="D33" s="86" t="s">
        <v>2775</v>
      </c>
      <c r="E33" s="86" t="s">
        <v>2775</v>
      </c>
      <c r="F33" s="86" t="s">
        <v>2775</v>
      </c>
      <c r="G33" s="86" t="s">
        <v>2775</v>
      </c>
      <c r="H33" s="86" t="s">
        <v>2775</v>
      </c>
      <c r="I33" s="86" t="s">
        <v>2776</v>
      </c>
    </row>
    <row r="34" spans="1:9" ht="25.5" x14ac:dyDescent="0.25">
      <c r="A34" s="1"/>
      <c r="B34" s="86" t="s">
        <v>2777</v>
      </c>
      <c r="C34" s="86" t="s">
        <v>2775</v>
      </c>
      <c r="D34" s="86" t="s">
        <v>2775</v>
      </c>
      <c r="E34" s="86" t="s">
        <v>2775</v>
      </c>
      <c r="F34" s="86" t="s">
        <v>2775</v>
      </c>
      <c r="G34" s="86" t="s">
        <v>2775</v>
      </c>
      <c r="H34" s="86" t="s">
        <v>2775</v>
      </c>
      <c r="I34" s="86" t="s">
        <v>2776</v>
      </c>
    </row>
    <row r="35" spans="1:9" ht="25.5" x14ac:dyDescent="0.25">
      <c r="A35" s="1"/>
      <c r="B35" s="86" t="s">
        <v>2778</v>
      </c>
      <c r="C35" s="86" t="s">
        <v>2779</v>
      </c>
      <c r="D35" s="86" t="s">
        <v>2780</v>
      </c>
      <c r="E35" s="86" t="s">
        <v>2781</v>
      </c>
      <c r="F35" s="86" t="s">
        <v>2784</v>
      </c>
      <c r="G35" s="86" t="s">
        <v>972</v>
      </c>
      <c r="H35" s="86" t="s">
        <v>972</v>
      </c>
      <c r="I35" s="86" t="s">
        <v>972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6" t="s">
        <v>606</v>
      </c>
      <c r="C38" s="196"/>
      <c r="D38" s="196"/>
      <c r="E38" s="196"/>
      <c r="F38" s="196"/>
      <c r="G38" s="196"/>
      <c r="H38" s="196"/>
      <c r="I38" s="196"/>
    </row>
    <row r="39" spans="1:9" ht="20.100000000000001" customHeight="1" x14ac:dyDescent="0.25">
      <c r="A39" s="1"/>
      <c r="B39" s="196" t="s">
        <v>2767</v>
      </c>
      <c r="C39" s="196" t="s">
        <v>2768</v>
      </c>
      <c r="D39" s="196"/>
      <c r="E39" s="196" t="s">
        <v>2769</v>
      </c>
      <c r="F39" s="196"/>
      <c r="G39" s="196" t="s">
        <v>2770</v>
      </c>
      <c r="H39" s="196"/>
      <c r="I39" s="196"/>
    </row>
    <row r="40" spans="1:9" ht="20.100000000000001" customHeight="1" x14ac:dyDescent="0.25">
      <c r="A40" s="1"/>
      <c r="B40" s="196"/>
      <c r="C40" s="3" t="s">
        <v>2771</v>
      </c>
      <c r="D40" s="3" t="s">
        <v>2772</v>
      </c>
      <c r="E40" s="3" t="s">
        <v>2771</v>
      </c>
      <c r="F40" s="3" t="s">
        <v>2772</v>
      </c>
      <c r="G40" s="3" t="s">
        <v>2771</v>
      </c>
      <c r="H40" s="3" t="s">
        <v>2772</v>
      </c>
      <c r="I40" s="3" t="s">
        <v>2773</v>
      </c>
    </row>
    <row r="41" spans="1:9" ht="25.5" x14ac:dyDescent="0.25">
      <c r="A41" s="1"/>
      <c r="B41" s="86" t="s">
        <v>2774</v>
      </c>
      <c r="C41" s="86" t="s">
        <v>2775</v>
      </c>
      <c r="D41" s="86" t="s">
        <v>2775</v>
      </c>
      <c r="E41" s="86" t="s">
        <v>2775</v>
      </c>
      <c r="F41" s="86" t="s">
        <v>2775</v>
      </c>
      <c r="G41" s="86" t="s">
        <v>2775</v>
      </c>
      <c r="H41" s="86" t="s">
        <v>2775</v>
      </c>
      <c r="I41" s="86" t="s">
        <v>2776</v>
      </c>
    </row>
    <row r="42" spans="1:9" ht="25.5" x14ac:dyDescent="0.25">
      <c r="A42" s="1"/>
      <c r="B42" s="86" t="s">
        <v>2777</v>
      </c>
      <c r="C42" s="86" t="s">
        <v>2775</v>
      </c>
      <c r="D42" s="86" t="s">
        <v>2775</v>
      </c>
      <c r="E42" s="86" t="s">
        <v>2775</v>
      </c>
      <c r="F42" s="86" t="s">
        <v>2775</v>
      </c>
      <c r="G42" s="86" t="s">
        <v>2775</v>
      </c>
      <c r="H42" s="86" t="s">
        <v>2775</v>
      </c>
      <c r="I42" s="86" t="s">
        <v>2776</v>
      </c>
    </row>
    <row r="43" spans="1:9" ht="25.5" x14ac:dyDescent="0.25">
      <c r="A43" s="1"/>
      <c r="B43" s="86" t="s">
        <v>2778</v>
      </c>
      <c r="C43" s="86" t="s">
        <v>2779</v>
      </c>
      <c r="D43" s="86" t="s">
        <v>2780</v>
      </c>
      <c r="E43" s="86" t="s">
        <v>2781</v>
      </c>
      <c r="F43" s="86" t="s">
        <v>2782</v>
      </c>
      <c r="G43" s="86" t="s">
        <v>972</v>
      </c>
      <c r="H43" s="86" t="s">
        <v>972</v>
      </c>
      <c r="I43" s="86" t="s">
        <v>972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6" t="s">
        <v>2785</v>
      </c>
      <c r="C46" s="196"/>
      <c r="D46" s="196"/>
      <c r="E46" s="196"/>
      <c r="F46" s="196"/>
      <c r="G46" s="196"/>
      <c r="H46" s="196"/>
      <c r="I46" s="196"/>
    </row>
    <row r="47" spans="1:9" ht="20.100000000000001" customHeight="1" x14ac:dyDescent="0.25">
      <c r="A47" s="1"/>
      <c r="B47" s="196" t="s">
        <v>2767</v>
      </c>
      <c r="C47" s="196" t="s">
        <v>2768</v>
      </c>
      <c r="D47" s="196"/>
      <c r="E47" s="196" t="s">
        <v>2769</v>
      </c>
      <c r="F47" s="196"/>
      <c r="G47" s="196" t="s">
        <v>2770</v>
      </c>
      <c r="H47" s="196"/>
      <c r="I47" s="196"/>
    </row>
    <row r="48" spans="1:9" ht="20.100000000000001" customHeight="1" x14ac:dyDescent="0.25">
      <c r="A48" s="1"/>
      <c r="B48" s="196"/>
      <c r="C48" s="3" t="s">
        <v>2771</v>
      </c>
      <c r="D48" s="3" t="s">
        <v>2772</v>
      </c>
      <c r="E48" s="3" t="s">
        <v>2771</v>
      </c>
      <c r="F48" s="3" t="s">
        <v>2772</v>
      </c>
      <c r="G48" s="3" t="s">
        <v>2771</v>
      </c>
      <c r="H48" s="3" t="s">
        <v>2772</v>
      </c>
      <c r="I48" s="3" t="s">
        <v>2773</v>
      </c>
    </row>
    <row r="49" spans="1:9" ht="25.5" x14ac:dyDescent="0.25">
      <c r="A49" s="1"/>
      <c r="B49" s="86" t="s">
        <v>2774</v>
      </c>
      <c r="C49" s="86" t="s">
        <v>2775</v>
      </c>
      <c r="D49" s="86" t="s">
        <v>2775</v>
      </c>
      <c r="E49" s="86" t="s">
        <v>2775</v>
      </c>
      <c r="F49" s="86" t="s">
        <v>2775</v>
      </c>
      <c r="G49" s="86" t="s">
        <v>2775</v>
      </c>
      <c r="H49" s="86" t="s">
        <v>2775</v>
      </c>
      <c r="I49" s="86" t="s">
        <v>2776</v>
      </c>
    </row>
    <row r="50" spans="1:9" ht="25.5" x14ac:dyDescent="0.25">
      <c r="A50" s="1"/>
      <c r="B50" s="86" t="s">
        <v>2777</v>
      </c>
      <c r="C50" s="86" t="s">
        <v>2775</v>
      </c>
      <c r="D50" s="86" t="s">
        <v>2775</v>
      </c>
      <c r="E50" s="86" t="s">
        <v>2775</v>
      </c>
      <c r="F50" s="86" t="s">
        <v>2775</v>
      </c>
      <c r="G50" s="86" t="s">
        <v>2775</v>
      </c>
      <c r="H50" s="86" t="s">
        <v>2775</v>
      </c>
      <c r="I50" s="86" t="s">
        <v>2776</v>
      </c>
    </row>
    <row r="51" spans="1:9" ht="25.5" x14ac:dyDescent="0.25">
      <c r="A51" s="1"/>
      <c r="B51" s="86" t="s">
        <v>2778</v>
      </c>
      <c r="C51" s="86" t="s">
        <v>2779</v>
      </c>
      <c r="D51" s="86" t="s">
        <v>2780</v>
      </c>
      <c r="E51" s="86" t="s">
        <v>2781</v>
      </c>
      <c r="F51" s="86" t="s">
        <v>2782</v>
      </c>
      <c r="G51" s="86" t="s">
        <v>972</v>
      </c>
      <c r="H51" s="86" t="s">
        <v>972</v>
      </c>
      <c r="I51" s="86" t="s">
        <v>972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6" t="s">
        <v>2786</v>
      </c>
      <c r="C54" s="196"/>
      <c r="D54" s="196"/>
      <c r="E54" s="196"/>
      <c r="F54" s="196"/>
      <c r="G54" s="196"/>
      <c r="H54" s="196"/>
      <c r="I54" s="196"/>
    </row>
    <row r="55" spans="1:9" ht="20.100000000000001" customHeight="1" x14ac:dyDescent="0.25">
      <c r="A55" s="1"/>
      <c r="B55" s="196" t="s">
        <v>2767</v>
      </c>
      <c r="C55" s="196" t="s">
        <v>2768</v>
      </c>
      <c r="D55" s="196"/>
      <c r="E55" s="196" t="s">
        <v>2769</v>
      </c>
      <c r="F55" s="196"/>
      <c r="G55" s="196" t="s">
        <v>2770</v>
      </c>
      <c r="H55" s="196"/>
      <c r="I55" s="196"/>
    </row>
    <row r="56" spans="1:9" ht="20.100000000000001" customHeight="1" x14ac:dyDescent="0.25">
      <c r="A56" s="1"/>
      <c r="B56" s="196"/>
      <c r="C56" s="3" t="s">
        <v>2771</v>
      </c>
      <c r="D56" s="3" t="s">
        <v>2772</v>
      </c>
      <c r="E56" s="3" t="s">
        <v>2771</v>
      </c>
      <c r="F56" s="3" t="s">
        <v>2772</v>
      </c>
      <c r="G56" s="3" t="s">
        <v>2771</v>
      </c>
      <c r="H56" s="3" t="s">
        <v>2772</v>
      </c>
      <c r="I56" s="3" t="s">
        <v>2773</v>
      </c>
    </row>
    <row r="57" spans="1:9" ht="25.5" x14ac:dyDescent="0.25">
      <c r="A57" s="1"/>
      <c r="B57" s="86" t="s">
        <v>2774</v>
      </c>
      <c r="C57" s="86" t="s">
        <v>2775</v>
      </c>
      <c r="D57" s="86" t="s">
        <v>2775</v>
      </c>
      <c r="E57" s="86" t="s">
        <v>2775</v>
      </c>
      <c r="F57" s="86" t="s">
        <v>2775</v>
      </c>
      <c r="G57" s="86" t="s">
        <v>2775</v>
      </c>
      <c r="H57" s="86" t="s">
        <v>2775</v>
      </c>
      <c r="I57" s="86" t="s">
        <v>2776</v>
      </c>
    </row>
    <row r="58" spans="1:9" ht="25.5" x14ac:dyDescent="0.25">
      <c r="A58" s="1"/>
      <c r="B58" s="86" t="s">
        <v>2777</v>
      </c>
      <c r="C58" s="86" t="s">
        <v>2775</v>
      </c>
      <c r="D58" s="86" t="s">
        <v>2775</v>
      </c>
      <c r="E58" s="86" t="s">
        <v>2775</v>
      </c>
      <c r="F58" s="86" t="s">
        <v>2775</v>
      </c>
      <c r="G58" s="86" t="s">
        <v>2775</v>
      </c>
      <c r="H58" s="86" t="s">
        <v>2775</v>
      </c>
      <c r="I58" s="86" t="s">
        <v>2776</v>
      </c>
    </row>
    <row r="59" spans="1:9" ht="25.5" x14ac:dyDescent="0.25">
      <c r="A59" s="1"/>
      <c r="B59" s="86" t="s">
        <v>2778</v>
      </c>
      <c r="C59" s="86" t="s">
        <v>2779</v>
      </c>
      <c r="D59" s="86" t="s">
        <v>2780</v>
      </c>
      <c r="E59" s="86" t="s">
        <v>2781</v>
      </c>
      <c r="F59" s="86" t="s">
        <v>2782</v>
      </c>
      <c r="G59" s="86" t="s">
        <v>972</v>
      </c>
      <c r="H59" s="86" t="s">
        <v>972</v>
      </c>
      <c r="I59" s="86" t="s">
        <v>972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6" t="s">
        <v>703</v>
      </c>
      <c r="C62" s="196"/>
      <c r="D62" s="196"/>
      <c r="E62" s="196"/>
      <c r="F62" s="196"/>
      <c r="G62" s="196"/>
      <c r="H62" s="196"/>
      <c r="I62" s="196"/>
    </row>
    <row r="63" spans="1:9" ht="20.100000000000001" customHeight="1" x14ac:dyDescent="0.25">
      <c r="A63" s="1"/>
      <c r="B63" s="196" t="s">
        <v>2767</v>
      </c>
      <c r="C63" s="196" t="s">
        <v>2768</v>
      </c>
      <c r="D63" s="196"/>
      <c r="E63" s="196" t="s">
        <v>2769</v>
      </c>
      <c r="F63" s="196"/>
      <c r="G63" s="196" t="s">
        <v>2770</v>
      </c>
      <c r="H63" s="196"/>
      <c r="I63" s="196"/>
    </row>
    <row r="64" spans="1:9" ht="20.100000000000001" customHeight="1" x14ac:dyDescent="0.25">
      <c r="A64" s="1"/>
      <c r="B64" s="196"/>
      <c r="C64" s="3" t="s">
        <v>2771</v>
      </c>
      <c r="D64" s="3" t="s">
        <v>2772</v>
      </c>
      <c r="E64" s="3" t="s">
        <v>2771</v>
      </c>
      <c r="F64" s="3" t="s">
        <v>2772</v>
      </c>
      <c r="G64" s="3" t="s">
        <v>2771</v>
      </c>
      <c r="H64" s="3" t="s">
        <v>2772</v>
      </c>
      <c r="I64" s="3" t="s">
        <v>2773</v>
      </c>
    </row>
    <row r="65" spans="1:9" ht="25.5" x14ac:dyDescent="0.25">
      <c r="A65" s="1"/>
      <c r="B65" s="86" t="s">
        <v>2774</v>
      </c>
      <c r="C65" s="86" t="s">
        <v>2775</v>
      </c>
      <c r="D65" s="86" t="s">
        <v>2775</v>
      </c>
      <c r="E65" s="86" t="s">
        <v>2775</v>
      </c>
      <c r="F65" s="86" t="s">
        <v>2775</v>
      </c>
      <c r="G65" s="86" t="s">
        <v>2775</v>
      </c>
      <c r="H65" s="86" t="s">
        <v>2775</v>
      </c>
      <c r="I65" s="86" t="s">
        <v>2776</v>
      </c>
    </row>
    <row r="66" spans="1:9" ht="25.5" x14ac:dyDescent="0.25">
      <c r="A66" s="1"/>
      <c r="B66" s="86" t="s">
        <v>2777</v>
      </c>
      <c r="C66" s="86" t="s">
        <v>2775</v>
      </c>
      <c r="D66" s="86" t="s">
        <v>2775</v>
      </c>
      <c r="E66" s="86" t="s">
        <v>2775</v>
      </c>
      <c r="F66" s="86" t="s">
        <v>2775</v>
      </c>
      <c r="G66" s="86" t="s">
        <v>2775</v>
      </c>
      <c r="H66" s="86" t="s">
        <v>2775</v>
      </c>
      <c r="I66" s="86" t="s">
        <v>2776</v>
      </c>
    </row>
    <row r="67" spans="1:9" ht="25.5" x14ac:dyDescent="0.25">
      <c r="A67" s="1"/>
      <c r="B67" s="86" t="s">
        <v>2778</v>
      </c>
      <c r="C67" s="86" t="s">
        <v>2779</v>
      </c>
      <c r="D67" s="86" t="s">
        <v>2780</v>
      </c>
      <c r="E67" s="86" t="s">
        <v>2781</v>
      </c>
      <c r="F67" s="86" t="s">
        <v>2782</v>
      </c>
      <c r="G67" s="86" t="s">
        <v>972</v>
      </c>
      <c r="H67" s="86" t="s">
        <v>972</v>
      </c>
      <c r="I67" s="86" t="s">
        <v>972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2787</v>
      </c>
      <c r="C5" s="1"/>
      <c r="D5" s="1"/>
      <c r="E5" s="1"/>
      <c r="F5" s="1"/>
      <c r="G5" s="1"/>
    </row>
    <row r="6" spans="1:7" ht="30" customHeight="1" x14ac:dyDescent="0.25">
      <c r="A6" s="1"/>
      <c r="B6" s="196" t="s">
        <v>2766</v>
      </c>
      <c r="C6" s="196"/>
      <c r="D6" s="196"/>
      <c r="E6" s="196"/>
      <c r="F6" s="196"/>
      <c r="G6" s="196"/>
    </row>
    <row r="7" spans="1:7" x14ac:dyDescent="0.25">
      <c r="A7" s="1"/>
      <c r="B7" s="196" t="s">
        <v>2788</v>
      </c>
      <c r="C7" s="196" t="s">
        <v>2789</v>
      </c>
      <c r="D7" s="196" t="s">
        <v>2790</v>
      </c>
      <c r="E7" s="196" t="s">
        <v>2791</v>
      </c>
      <c r="F7" s="196" t="s">
        <v>2792</v>
      </c>
      <c r="G7" s="196"/>
    </row>
    <row r="8" spans="1:7" x14ac:dyDescent="0.25">
      <c r="A8" s="1"/>
      <c r="B8" s="196"/>
      <c r="C8" s="196"/>
      <c r="D8" s="196"/>
      <c r="E8" s="196"/>
      <c r="F8" s="196" t="s">
        <v>2772</v>
      </c>
      <c r="G8" s="196"/>
    </row>
    <row r="9" spans="1:7" x14ac:dyDescent="0.25">
      <c r="A9" s="1"/>
      <c r="B9" s="196"/>
      <c r="C9" s="196"/>
      <c r="D9" s="196"/>
      <c r="E9" s="196"/>
      <c r="F9" s="3" t="s">
        <v>2793</v>
      </c>
      <c r="G9" s="3" t="s">
        <v>2794</v>
      </c>
    </row>
    <row r="10" spans="1:7" x14ac:dyDescent="0.25">
      <c r="A10" s="1"/>
      <c r="B10" s="86" t="s">
        <v>2774</v>
      </c>
      <c r="C10" s="86" t="s">
        <v>2775</v>
      </c>
      <c r="D10" s="86" t="s">
        <v>2775</v>
      </c>
      <c r="E10" s="86">
        <v>0</v>
      </c>
      <c r="F10" s="86">
        <v>60.36</v>
      </c>
      <c r="G10" s="86">
        <v>59.64</v>
      </c>
    </row>
    <row r="11" spans="1:7" x14ac:dyDescent="0.25">
      <c r="A11" s="1"/>
      <c r="B11" s="86" t="s">
        <v>2795</v>
      </c>
      <c r="C11" s="86" t="s">
        <v>2775</v>
      </c>
      <c r="D11" s="86" t="s">
        <v>2775</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6" t="s">
        <v>805</v>
      </c>
      <c r="C14" s="196"/>
      <c r="D14" s="196"/>
      <c r="E14" s="196"/>
      <c r="F14" s="196"/>
      <c r="G14" s="196"/>
    </row>
    <row r="15" spans="1:7" x14ac:dyDescent="0.25">
      <c r="A15" s="1"/>
      <c r="B15" s="196" t="s">
        <v>2788</v>
      </c>
      <c r="C15" s="196" t="s">
        <v>2789</v>
      </c>
      <c r="D15" s="196" t="s">
        <v>2790</v>
      </c>
      <c r="E15" s="196" t="s">
        <v>2791</v>
      </c>
      <c r="F15" s="196" t="s">
        <v>2792</v>
      </c>
      <c r="G15" s="196"/>
    </row>
    <row r="16" spans="1:7" x14ac:dyDescent="0.25">
      <c r="A16" s="1"/>
      <c r="B16" s="196"/>
      <c r="C16" s="196"/>
      <c r="D16" s="196"/>
      <c r="E16" s="196"/>
      <c r="F16" s="196" t="s">
        <v>2772</v>
      </c>
      <c r="G16" s="196"/>
    </row>
    <row r="17" spans="1:7" x14ac:dyDescent="0.25">
      <c r="A17" s="1"/>
      <c r="B17" s="196"/>
      <c r="C17" s="196"/>
      <c r="D17" s="196"/>
      <c r="E17" s="196"/>
      <c r="F17" s="3" t="s">
        <v>2793</v>
      </c>
      <c r="G17" s="3" t="s">
        <v>2794</v>
      </c>
    </row>
    <row r="18" spans="1:7" x14ac:dyDescent="0.25">
      <c r="A18" s="1"/>
      <c r="B18" s="86" t="s">
        <v>2774</v>
      </c>
      <c r="C18" s="86" t="s">
        <v>2775</v>
      </c>
      <c r="D18" s="86" t="s">
        <v>2775</v>
      </c>
      <c r="E18" s="86">
        <v>0</v>
      </c>
      <c r="F18" s="86">
        <v>60.36</v>
      </c>
      <c r="G18" s="86">
        <v>59.64</v>
      </c>
    </row>
    <row r="19" spans="1:7" x14ac:dyDescent="0.25">
      <c r="A19" s="1"/>
      <c r="B19" s="86" t="s">
        <v>2795</v>
      </c>
      <c r="C19" s="86" t="s">
        <v>2775</v>
      </c>
      <c r="D19" s="86" t="s">
        <v>2775</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6" t="s">
        <v>2783</v>
      </c>
      <c r="C22" s="196"/>
      <c r="D22" s="196"/>
      <c r="E22" s="196"/>
      <c r="F22" s="196"/>
      <c r="G22" s="196"/>
    </row>
    <row r="23" spans="1:7" x14ac:dyDescent="0.25">
      <c r="A23" s="1"/>
      <c r="B23" s="196" t="s">
        <v>2788</v>
      </c>
      <c r="C23" s="196" t="s">
        <v>2789</v>
      </c>
      <c r="D23" s="196" t="s">
        <v>2790</v>
      </c>
      <c r="E23" s="196" t="s">
        <v>2791</v>
      </c>
      <c r="F23" s="196" t="s">
        <v>2792</v>
      </c>
      <c r="G23" s="196"/>
    </row>
    <row r="24" spans="1:7" x14ac:dyDescent="0.25">
      <c r="A24" s="1"/>
      <c r="B24" s="196"/>
      <c r="C24" s="196"/>
      <c r="D24" s="196"/>
      <c r="E24" s="196"/>
      <c r="F24" s="196" t="s">
        <v>2772</v>
      </c>
      <c r="G24" s="196"/>
    </row>
    <row r="25" spans="1:7" x14ac:dyDescent="0.25">
      <c r="A25" s="1"/>
      <c r="B25" s="196"/>
      <c r="C25" s="196"/>
      <c r="D25" s="196"/>
      <c r="E25" s="196"/>
      <c r="F25" s="3" t="s">
        <v>2793</v>
      </c>
      <c r="G25" s="3" t="s">
        <v>2794</v>
      </c>
    </row>
    <row r="26" spans="1:7" x14ac:dyDescent="0.25">
      <c r="A26" s="1"/>
      <c r="B26" s="86" t="s">
        <v>2774</v>
      </c>
      <c r="C26" s="86" t="s">
        <v>2775</v>
      </c>
      <c r="D26" s="86" t="s">
        <v>2775</v>
      </c>
      <c r="E26" s="86">
        <v>0</v>
      </c>
      <c r="F26" s="86">
        <v>60.36</v>
      </c>
      <c r="G26" s="86">
        <v>59.64</v>
      </c>
    </row>
    <row r="27" spans="1:7" x14ac:dyDescent="0.25">
      <c r="A27" s="1"/>
      <c r="B27" s="86" t="s">
        <v>2795</v>
      </c>
      <c r="C27" s="86" t="s">
        <v>2775</v>
      </c>
      <c r="D27" s="86" t="s">
        <v>2775</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6" t="s">
        <v>2713</v>
      </c>
      <c r="C30" s="196"/>
      <c r="D30" s="196"/>
      <c r="E30" s="196"/>
      <c r="F30" s="196"/>
      <c r="G30" s="196"/>
    </row>
    <row r="31" spans="1:7" x14ac:dyDescent="0.25">
      <c r="A31" s="1"/>
      <c r="B31" s="196" t="s">
        <v>2788</v>
      </c>
      <c r="C31" s="196" t="s">
        <v>2789</v>
      </c>
      <c r="D31" s="196" t="s">
        <v>2790</v>
      </c>
      <c r="E31" s="196" t="s">
        <v>2791</v>
      </c>
      <c r="F31" s="196" t="s">
        <v>2792</v>
      </c>
      <c r="G31" s="196"/>
    </row>
    <row r="32" spans="1:7" x14ac:dyDescent="0.25">
      <c r="A32" s="1"/>
      <c r="B32" s="196"/>
      <c r="C32" s="196"/>
      <c r="D32" s="196"/>
      <c r="E32" s="196"/>
      <c r="F32" s="196" t="s">
        <v>2772</v>
      </c>
      <c r="G32" s="196"/>
    </row>
    <row r="33" spans="1:7" x14ac:dyDescent="0.25">
      <c r="A33" s="1"/>
      <c r="B33" s="196"/>
      <c r="C33" s="196"/>
      <c r="D33" s="196"/>
      <c r="E33" s="196"/>
      <c r="F33" s="3" t="s">
        <v>2793</v>
      </c>
      <c r="G33" s="3" t="s">
        <v>2794</v>
      </c>
    </row>
    <row r="34" spans="1:7" x14ac:dyDescent="0.25">
      <c r="A34" s="1"/>
      <c r="B34" s="86" t="s">
        <v>2774</v>
      </c>
      <c r="C34" s="86" t="s">
        <v>2775</v>
      </c>
      <c r="D34" s="86" t="s">
        <v>2775</v>
      </c>
      <c r="E34" s="86">
        <v>0</v>
      </c>
      <c r="F34" s="86">
        <v>60.36</v>
      </c>
      <c r="G34" s="86">
        <v>59.64</v>
      </c>
    </row>
    <row r="35" spans="1:7" x14ac:dyDescent="0.25">
      <c r="A35" s="1"/>
      <c r="B35" s="86" t="s">
        <v>2795</v>
      </c>
      <c r="C35" s="86" t="s">
        <v>2775</v>
      </c>
      <c r="D35" s="86" t="s">
        <v>2775</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6" t="s">
        <v>606</v>
      </c>
      <c r="C38" s="196"/>
      <c r="D38" s="196"/>
      <c r="E38" s="196"/>
      <c r="F38" s="196"/>
      <c r="G38" s="196"/>
    </row>
    <row r="39" spans="1:7" x14ac:dyDescent="0.25">
      <c r="A39" s="1"/>
      <c r="B39" s="196" t="s">
        <v>2788</v>
      </c>
      <c r="C39" s="196" t="s">
        <v>2789</v>
      </c>
      <c r="D39" s="196" t="s">
        <v>2790</v>
      </c>
      <c r="E39" s="196" t="s">
        <v>2791</v>
      </c>
      <c r="F39" s="196" t="s">
        <v>2792</v>
      </c>
      <c r="G39" s="196"/>
    </row>
    <row r="40" spans="1:7" x14ac:dyDescent="0.25">
      <c r="A40" s="1"/>
      <c r="B40" s="196"/>
      <c r="C40" s="196"/>
      <c r="D40" s="196"/>
      <c r="E40" s="196"/>
      <c r="F40" s="196" t="s">
        <v>2772</v>
      </c>
      <c r="G40" s="196"/>
    </row>
    <row r="41" spans="1:7" x14ac:dyDescent="0.25">
      <c r="A41" s="1"/>
      <c r="B41" s="196"/>
      <c r="C41" s="196"/>
      <c r="D41" s="196"/>
      <c r="E41" s="196"/>
      <c r="F41" s="3" t="s">
        <v>2793</v>
      </c>
      <c r="G41" s="3" t="s">
        <v>2794</v>
      </c>
    </row>
    <row r="42" spans="1:7" x14ac:dyDescent="0.25">
      <c r="A42" s="1"/>
      <c r="B42" s="86" t="s">
        <v>2774</v>
      </c>
      <c r="C42" s="86" t="s">
        <v>2775</v>
      </c>
      <c r="D42" s="86" t="s">
        <v>2775</v>
      </c>
      <c r="E42" s="86">
        <v>0</v>
      </c>
      <c r="F42" s="86">
        <v>60.36</v>
      </c>
      <c r="G42" s="86">
        <v>59.64</v>
      </c>
    </row>
    <row r="43" spans="1:7" x14ac:dyDescent="0.25">
      <c r="A43" s="1"/>
      <c r="B43" s="86" t="s">
        <v>2795</v>
      </c>
      <c r="C43" s="86" t="s">
        <v>2775</v>
      </c>
      <c r="D43" s="86" t="s">
        <v>2775</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6" t="s">
        <v>2785</v>
      </c>
      <c r="C46" s="196"/>
      <c r="D46" s="196"/>
      <c r="E46" s="196"/>
      <c r="F46" s="196"/>
      <c r="G46" s="196"/>
    </row>
    <row r="47" spans="1:7" x14ac:dyDescent="0.25">
      <c r="A47" s="1"/>
      <c r="B47" s="196" t="s">
        <v>2788</v>
      </c>
      <c r="C47" s="196" t="s">
        <v>2789</v>
      </c>
      <c r="D47" s="196" t="s">
        <v>2790</v>
      </c>
      <c r="E47" s="196" t="s">
        <v>2791</v>
      </c>
      <c r="F47" s="196" t="s">
        <v>2792</v>
      </c>
      <c r="G47" s="196"/>
    </row>
    <row r="48" spans="1:7" x14ac:dyDescent="0.25">
      <c r="A48" s="1"/>
      <c r="B48" s="196"/>
      <c r="C48" s="196"/>
      <c r="D48" s="196"/>
      <c r="E48" s="196"/>
      <c r="F48" s="196" t="s">
        <v>2772</v>
      </c>
      <c r="G48" s="196"/>
    </row>
    <row r="49" spans="1:7" x14ac:dyDescent="0.25">
      <c r="A49" s="1"/>
      <c r="B49" s="196"/>
      <c r="C49" s="196"/>
      <c r="D49" s="196"/>
      <c r="E49" s="196"/>
      <c r="F49" s="3" t="s">
        <v>2793</v>
      </c>
      <c r="G49" s="3" t="s">
        <v>2794</v>
      </c>
    </row>
    <row r="50" spans="1:7" x14ac:dyDescent="0.25">
      <c r="A50" s="1"/>
      <c r="B50" s="86" t="s">
        <v>2774</v>
      </c>
      <c r="C50" s="86" t="s">
        <v>2775</v>
      </c>
      <c r="D50" s="86" t="s">
        <v>2775</v>
      </c>
      <c r="E50" s="86">
        <v>0</v>
      </c>
      <c r="F50" s="86">
        <v>60.36</v>
      </c>
      <c r="G50" s="86">
        <v>59.64</v>
      </c>
    </row>
    <row r="51" spans="1:7" x14ac:dyDescent="0.25">
      <c r="A51" s="1"/>
      <c r="B51" s="86" t="s">
        <v>2795</v>
      </c>
      <c r="C51" s="86" t="s">
        <v>2775</v>
      </c>
      <c r="D51" s="86" t="s">
        <v>2775</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6" t="s">
        <v>2786</v>
      </c>
      <c r="C54" s="196"/>
      <c r="D54" s="196"/>
      <c r="E54" s="196"/>
      <c r="F54" s="196"/>
      <c r="G54" s="196"/>
    </row>
    <row r="55" spans="1:7" x14ac:dyDescent="0.25">
      <c r="A55" s="1"/>
      <c r="B55" s="196" t="s">
        <v>2788</v>
      </c>
      <c r="C55" s="196" t="s">
        <v>2789</v>
      </c>
      <c r="D55" s="196" t="s">
        <v>2790</v>
      </c>
      <c r="E55" s="196" t="s">
        <v>2791</v>
      </c>
      <c r="F55" s="196" t="s">
        <v>2792</v>
      </c>
      <c r="G55" s="196"/>
    </row>
    <row r="56" spans="1:7" x14ac:dyDescent="0.25">
      <c r="A56" s="1"/>
      <c r="B56" s="196"/>
      <c r="C56" s="196"/>
      <c r="D56" s="196"/>
      <c r="E56" s="196"/>
      <c r="F56" s="196" t="s">
        <v>2772</v>
      </c>
      <c r="G56" s="196"/>
    </row>
    <row r="57" spans="1:7" x14ac:dyDescent="0.25">
      <c r="A57" s="1"/>
      <c r="B57" s="196"/>
      <c r="C57" s="196"/>
      <c r="D57" s="196"/>
      <c r="E57" s="196"/>
      <c r="F57" s="3" t="s">
        <v>2793</v>
      </c>
      <c r="G57" s="3" t="s">
        <v>2794</v>
      </c>
    </row>
    <row r="58" spans="1:7" x14ac:dyDescent="0.25">
      <c r="A58" s="1"/>
      <c r="B58" s="86" t="s">
        <v>2774</v>
      </c>
      <c r="C58" s="86" t="s">
        <v>2775</v>
      </c>
      <c r="D58" s="86" t="s">
        <v>2775</v>
      </c>
      <c r="E58" s="86">
        <v>0</v>
      </c>
      <c r="F58" s="86">
        <v>60.36</v>
      </c>
      <c r="G58" s="86">
        <v>59.64</v>
      </c>
    </row>
    <row r="59" spans="1:7" x14ac:dyDescent="0.25">
      <c r="A59" s="1"/>
      <c r="B59" s="86" t="s">
        <v>2795</v>
      </c>
      <c r="C59" s="86" t="s">
        <v>2775</v>
      </c>
      <c r="D59" s="86" t="s">
        <v>2775</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6" t="s">
        <v>703</v>
      </c>
      <c r="C62" s="196"/>
      <c r="D62" s="196"/>
      <c r="E62" s="196"/>
      <c r="F62" s="196"/>
      <c r="G62" s="196"/>
    </row>
    <row r="63" spans="1:7" x14ac:dyDescent="0.25">
      <c r="A63" s="1"/>
      <c r="B63" s="196" t="s">
        <v>2788</v>
      </c>
      <c r="C63" s="196" t="s">
        <v>2789</v>
      </c>
      <c r="D63" s="196" t="s">
        <v>2790</v>
      </c>
      <c r="E63" s="196" t="s">
        <v>2791</v>
      </c>
      <c r="F63" s="196" t="s">
        <v>2792</v>
      </c>
      <c r="G63" s="196"/>
    </row>
    <row r="64" spans="1:7" x14ac:dyDescent="0.25">
      <c r="A64" s="1"/>
      <c r="B64" s="196"/>
      <c r="C64" s="196"/>
      <c r="D64" s="196"/>
      <c r="E64" s="196"/>
      <c r="F64" s="196" t="s">
        <v>2772</v>
      </c>
      <c r="G64" s="196"/>
    </row>
    <row r="65" spans="1:7" x14ac:dyDescent="0.25">
      <c r="A65" s="1"/>
      <c r="B65" s="196"/>
      <c r="C65" s="196"/>
      <c r="D65" s="196"/>
      <c r="E65" s="196"/>
      <c r="F65" s="3" t="s">
        <v>2793</v>
      </c>
      <c r="G65" s="3" t="s">
        <v>2794</v>
      </c>
    </row>
    <row r="66" spans="1:7" x14ac:dyDescent="0.25">
      <c r="A66" s="1"/>
      <c r="B66" s="86" t="s">
        <v>2774</v>
      </c>
      <c r="C66" s="86" t="s">
        <v>2775</v>
      </c>
      <c r="D66" s="86" t="s">
        <v>2775</v>
      </c>
      <c r="E66" s="86">
        <v>0</v>
      </c>
      <c r="F66" s="86">
        <v>60.36</v>
      </c>
      <c r="G66" s="86">
        <v>59.64</v>
      </c>
    </row>
    <row r="67" spans="1:7" x14ac:dyDescent="0.25">
      <c r="A67" s="1"/>
      <c r="B67" s="86" t="s">
        <v>2795</v>
      </c>
      <c r="C67" s="86" t="s">
        <v>2775</v>
      </c>
      <c r="D67" s="86" t="s">
        <v>2775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G5" sqref="G5"/>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2796</v>
      </c>
      <c r="C5" s="1"/>
      <c r="D5" s="1"/>
      <c r="E5" s="1"/>
      <c r="F5" s="1"/>
    </row>
    <row r="6" spans="1:7" ht="27" customHeight="1" x14ac:dyDescent="0.25">
      <c r="A6" s="1"/>
      <c r="B6" s="7" t="s">
        <v>78</v>
      </c>
      <c r="C6" s="7" t="s">
        <v>593</v>
      </c>
      <c r="D6" s="7" t="s">
        <v>2797</v>
      </c>
      <c r="E6" s="7" t="s">
        <v>2798</v>
      </c>
      <c r="F6" s="7" t="s">
        <v>2799</v>
      </c>
    </row>
    <row r="7" spans="1:7" x14ac:dyDescent="0.25">
      <c r="A7" s="1"/>
      <c r="B7" s="145" t="s">
        <v>82</v>
      </c>
      <c r="C7" s="145" t="s">
        <v>817</v>
      </c>
      <c r="D7" s="53">
        <v>6422.6</v>
      </c>
      <c r="E7" s="53">
        <v>6188.92022</v>
      </c>
      <c r="F7" s="175">
        <v>-3.6383984679101922E-2</v>
      </c>
    </row>
    <row r="8" spans="1:7" x14ac:dyDescent="0.25">
      <c r="A8" s="1"/>
      <c r="B8" s="145" t="s">
        <v>82</v>
      </c>
      <c r="C8" s="145" t="s">
        <v>818</v>
      </c>
      <c r="D8" s="53">
        <v>6335.5</v>
      </c>
      <c r="E8" s="53">
        <v>6074.1848799999998</v>
      </c>
      <c r="F8" s="175">
        <v>-4.1246171572882961E-2</v>
      </c>
    </row>
    <row r="9" spans="1:7" x14ac:dyDescent="0.25">
      <c r="A9" s="1"/>
      <c r="B9" s="145" t="s">
        <v>82</v>
      </c>
      <c r="C9" s="145" t="s">
        <v>819</v>
      </c>
      <c r="D9" s="53">
        <v>6165.5</v>
      </c>
      <c r="E9" s="53">
        <v>5937.1661599999998</v>
      </c>
      <c r="F9" s="175">
        <v>-3.7034115643500128E-2</v>
      </c>
    </row>
    <row r="10" spans="1:7" x14ac:dyDescent="0.25">
      <c r="A10" s="1"/>
      <c r="B10" s="145" t="s">
        <v>82</v>
      </c>
      <c r="C10" s="145" t="s">
        <v>820</v>
      </c>
      <c r="D10" s="53">
        <v>6052.8</v>
      </c>
      <c r="E10" s="53">
        <v>5881.4481800000003</v>
      </c>
      <c r="F10" s="175">
        <v>-2.8309512952683056E-2</v>
      </c>
    </row>
    <row r="11" spans="1:7" x14ac:dyDescent="0.25">
      <c r="A11" s="1"/>
      <c r="B11" s="145" t="s">
        <v>82</v>
      </c>
      <c r="C11" s="145" t="s">
        <v>821</v>
      </c>
      <c r="D11" s="53">
        <v>6146.9</v>
      </c>
      <c r="E11" s="53">
        <v>5869.1715700000004</v>
      </c>
      <c r="F11" s="175">
        <v>-4.5181868909531638E-2</v>
      </c>
    </row>
    <row r="12" spans="1:7" x14ac:dyDescent="0.25">
      <c r="A12" s="1"/>
      <c r="B12" s="145" t="s">
        <v>82</v>
      </c>
      <c r="C12" s="145" t="s">
        <v>822</v>
      </c>
      <c r="D12" s="53">
        <v>6133.6</v>
      </c>
      <c r="E12" s="53">
        <v>5812.3269300000002</v>
      </c>
      <c r="F12" s="175">
        <v>-5.2379201447763146E-2</v>
      </c>
    </row>
    <row r="13" spans="1:7" x14ac:dyDescent="0.25">
      <c r="A13" s="1"/>
      <c r="B13" s="145" t="s">
        <v>82</v>
      </c>
      <c r="C13" s="145" t="s">
        <v>823</v>
      </c>
      <c r="D13" s="53">
        <v>6073.4</v>
      </c>
      <c r="E13" s="53">
        <v>5823.4699899999996</v>
      </c>
      <c r="F13" s="175">
        <v>-4.1151580663219944E-2</v>
      </c>
    </row>
    <row r="14" spans="1:7" x14ac:dyDescent="0.25">
      <c r="A14" s="1"/>
      <c r="B14" s="145" t="s">
        <v>82</v>
      </c>
      <c r="C14" s="145" t="s">
        <v>824</v>
      </c>
      <c r="D14" s="53">
        <v>6047.7</v>
      </c>
      <c r="E14" s="53">
        <v>5827.60358</v>
      </c>
      <c r="F14" s="175">
        <v>-3.6393409064603074E-2</v>
      </c>
    </row>
    <row r="15" spans="1:7" x14ac:dyDescent="0.25">
      <c r="A15" s="1"/>
      <c r="B15" s="145" t="s">
        <v>82</v>
      </c>
      <c r="C15" s="145" t="s">
        <v>825</v>
      </c>
      <c r="D15" s="53">
        <v>6169.5</v>
      </c>
      <c r="E15" s="53">
        <v>5852.6459800000002</v>
      </c>
      <c r="F15" s="175">
        <v>-5.1358135991571442E-2</v>
      </c>
    </row>
    <row r="16" spans="1:7" x14ac:dyDescent="0.25">
      <c r="A16" s="1"/>
      <c r="B16" s="145" t="s">
        <v>82</v>
      </c>
      <c r="C16" s="145" t="s">
        <v>826</v>
      </c>
      <c r="D16" s="53">
        <v>6129.3</v>
      </c>
      <c r="E16" s="53">
        <v>5924.51955</v>
      </c>
      <c r="F16" s="175">
        <v>-3.3410087611962222E-2</v>
      </c>
    </row>
    <row r="17" spans="1:6" x14ac:dyDescent="0.25">
      <c r="A17" s="1"/>
      <c r="B17" s="145" t="s">
        <v>82</v>
      </c>
      <c r="C17" s="145" t="s">
        <v>827</v>
      </c>
      <c r="D17" s="53">
        <v>6379.7</v>
      </c>
      <c r="E17" s="53">
        <v>6025.2635399999999</v>
      </c>
      <c r="F17" s="175">
        <v>-5.5556916469426468E-2</v>
      </c>
    </row>
    <row r="18" spans="1:6" x14ac:dyDescent="0.25">
      <c r="A18" s="1"/>
      <c r="B18" s="145" t="s">
        <v>82</v>
      </c>
      <c r="C18" s="145" t="s">
        <v>828</v>
      </c>
      <c r="D18" s="53">
        <v>6414.7</v>
      </c>
      <c r="E18" s="53">
        <v>6166.6873599999999</v>
      </c>
      <c r="F18" s="175">
        <v>-3.8663170530188473E-2</v>
      </c>
    </row>
    <row r="19" spans="1:6" x14ac:dyDescent="0.25">
      <c r="A19" s="1"/>
      <c r="B19" s="145" t="s">
        <v>82</v>
      </c>
      <c r="C19" s="145" t="s">
        <v>829</v>
      </c>
      <c r="D19" s="53">
        <v>6668.9</v>
      </c>
      <c r="E19" s="53">
        <v>6338.0987400000004</v>
      </c>
      <c r="F19" s="175">
        <v>-4.9603571803445851E-2</v>
      </c>
    </row>
    <row r="20" spans="1:6" x14ac:dyDescent="0.25">
      <c r="A20" s="1"/>
      <c r="B20" s="145" t="s">
        <v>82</v>
      </c>
      <c r="C20" s="145" t="s">
        <v>830</v>
      </c>
      <c r="D20" s="53">
        <v>6685.9</v>
      </c>
      <c r="E20" s="53">
        <v>6329.4981600000001</v>
      </c>
      <c r="F20" s="175">
        <v>-5.3306486785623476E-2</v>
      </c>
    </row>
    <row r="21" spans="1:6" x14ac:dyDescent="0.25">
      <c r="A21" s="1"/>
      <c r="B21" s="145" t="s">
        <v>82</v>
      </c>
      <c r="C21" s="145" t="s">
        <v>831</v>
      </c>
      <c r="D21" s="53">
        <v>6716.4</v>
      </c>
      <c r="E21" s="53">
        <v>6468.6208100000003</v>
      </c>
      <c r="F21" s="175">
        <v>-3.6891666666666663E-2</v>
      </c>
    </row>
    <row r="22" spans="1:6" x14ac:dyDescent="0.25">
      <c r="A22" s="1"/>
      <c r="B22" s="145" t="s">
        <v>82</v>
      </c>
      <c r="C22" s="145" t="s">
        <v>832</v>
      </c>
      <c r="D22" s="53">
        <v>6833.5</v>
      </c>
      <c r="E22" s="53">
        <v>6431.2696800000003</v>
      </c>
      <c r="F22" s="175">
        <v>-5.8861538011268019E-2</v>
      </c>
    </row>
    <row r="23" spans="1:6" x14ac:dyDescent="0.25">
      <c r="A23" s="1"/>
      <c r="B23" s="145" t="s">
        <v>82</v>
      </c>
      <c r="C23" s="145" t="s">
        <v>833</v>
      </c>
      <c r="D23" s="53">
        <v>6999.2</v>
      </c>
      <c r="E23" s="53">
        <v>6601.2173300000004</v>
      </c>
      <c r="F23" s="175">
        <v>-5.686116556177849E-2</v>
      </c>
    </row>
    <row r="24" spans="1:6" x14ac:dyDescent="0.25">
      <c r="A24" s="1"/>
      <c r="B24" s="145" t="s">
        <v>82</v>
      </c>
      <c r="C24" s="145" t="s">
        <v>834</v>
      </c>
      <c r="D24" s="53">
        <v>7040.7</v>
      </c>
      <c r="E24" s="53">
        <v>6723.3631699999996</v>
      </c>
      <c r="F24" s="175">
        <v>-4.5071772693056088E-2</v>
      </c>
    </row>
    <row r="25" spans="1:6" x14ac:dyDescent="0.25">
      <c r="A25" s="1"/>
      <c r="B25" s="145" t="s">
        <v>82</v>
      </c>
      <c r="C25" s="145" t="s">
        <v>835</v>
      </c>
      <c r="D25" s="53">
        <v>7197.2</v>
      </c>
      <c r="E25" s="53">
        <v>6867.7386500000002</v>
      </c>
      <c r="F25" s="175">
        <v>-4.5776322736619801E-2</v>
      </c>
    </row>
    <row r="26" spans="1:6" x14ac:dyDescent="0.25">
      <c r="A26" s="1"/>
      <c r="B26" s="145" t="s">
        <v>82</v>
      </c>
      <c r="C26" s="145" t="s">
        <v>836</v>
      </c>
      <c r="D26" s="53">
        <v>7271.9</v>
      </c>
      <c r="E26" s="53">
        <v>7033.7938700000004</v>
      </c>
      <c r="F26" s="175">
        <v>-3.2743317427357359E-2</v>
      </c>
    </row>
    <row r="27" spans="1:6" x14ac:dyDescent="0.25">
      <c r="A27" s="1"/>
      <c r="B27" s="145" t="s">
        <v>82</v>
      </c>
      <c r="C27" s="145" t="s">
        <v>837</v>
      </c>
      <c r="D27" s="53">
        <v>7339.2</v>
      </c>
      <c r="E27" s="53">
        <v>7096.54133</v>
      </c>
      <c r="F27" s="175">
        <v>-3.3063367942010029E-2</v>
      </c>
    </row>
    <row r="28" spans="1:6" x14ac:dyDescent="0.25">
      <c r="A28" s="1"/>
      <c r="B28" s="145" t="s">
        <v>82</v>
      </c>
      <c r="C28" s="145" t="s">
        <v>838</v>
      </c>
      <c r="D28" s="53">
        <v>7323.3</v>
      </c>
      <c r="E28" s="53">
        <v>7167.4005500000003</v>
      </c>
      <c r="F28" s="175">
        <v>-2.128814195786053E-2</v>
      </c>
    </row>
    <row r="29" spans="1:6" x14ac:dyDescent="0.25">
      <c r="A29" s="1"/>
      <c r="B29" s="145" t="s">
        <v>82</v>
      </c>
      <c r="C29" s="145" t="s">
        <v>839</v>
      </c>
      <c r="D29" s="53">
        <v>7447.8</v>
      </c>
      <c r="E29" s="53">
        <v>7225.9599699999999</v>
      </c>
      <c r="F29" s="175">
        <v>-2.9785981095088485E-2</v>
      </c>
    </row>
    <row r="30" spans="1:6" x14ac:dyDescent="0.25">
      <c r="A30" s="1"/>
      <c r="B30" s="145" t="s">
        <v>82</v>
      </c>
      <c r="C30" s="145" t="s">
        <v>840</v>
      </c>
      <c r="D30" s="53">
        <v>7387.4</v>
      </c>
      <c r="E30" s="53">
        <v>7250.7192299999997</v>
      </c>
      <c r="F30" s="175">
        <v>-1.850187752118472E-2</v>
      </c>
    </row>
    <row r="31" spans="1:6" x14ac:dyDescent="0.25">
      <c r="A31" s="1"/>
      <c r="B31" s="145" t="s">
        <v>82</v>
      </c>
      <c r="C31" s="145" t="s">
        <v>841</v>
      </c>
      <c r="D31" s="53">
        <v>7279.4</v>
      </c>
      <c r="E31" s="53">
        <v>7187.3988200000003</v>
      </c>
      <c r="F31" s="175">
        <v>-1.2638566365359783E-2</v>
      </c>
    </row>
    <row r="32" spans="1:6" x14ac:dyDescent="0.25">
      <c r="A32" s="1"/>
      <c r="B32" s="145" t="s">
        <v>82</v>
      </c>
      <c r="C32" s="145" t="s">
        <v>842</v>
      </c>
      <c r="D32" s="53">
        <v>7214.8</v>
      </c>
      <c r="E32" s="53">
        <v>7072.7237999999998</v>
      </c>
      <c r="F32" s="175">
        <v>-1.9692326883628097E-2</v>
      </c>
    </row>
    <row r="33" spans="1:6" x14ac:dyDescent="0.25">
      <c r="A33" s="1"/>
      <c r="B33" s="145" t="s">
        <v>82</v>
      </c>
      <c r="C33" s="145" t="s">
        <v>843</v>
      </c>
      <c r="D33" s="53">
        <v>7099.7</v>
      </c>
      <c r="E33" s="53">
        <v>7059.0489900000002</v>
      </c>
      <c r="F33" s="175">
        <v>-5.7257362987168468E-3</v>
      </c>
    </row>
    <row r="34" spans="1:6" x14ac:dyDescent="0.25">
      <c r="A34" s="1"/>
      <c r="B34" s="145" t="s">
        <v>82</v>
      </c>
      <c r="C34" s="145" t="s">
        <v>844</v>
      </c>
      <c r="D34" s="53">
        <v>7256</v>
      </c>
      <c r="E34" s="53">
        <v>7126.1242300000004</v>
      </c>
      <c r="F34" s="175">
        <v>-1.7899086273428889E-2</v>
      </c>
    </row>
    <row r="35" spans="1:6" x14ac:dyDescent="0.25">
      <c r="A35" s="1"/>
      <c r="B35" s="145" t="s">
        <v>82</v>
      </c>
      <c r="C35" s="145" t="s">
        <v>845</v>
      </c>
      <c r="D35" s="53">
        <v>7417.5</v>
      </c>
      <c r="E35" s="53">
        <v>7206.4504500000003</v>
      </c>
      <c r="F35" s="175">
        <v>-2.8452922143579376E-2</v>
      </c>
    </row>
    <row r="36" spans="1:6" x14ac:dyDescent="0.25">
      <c r="A36" s="1"/>
      <c r="B36" s="145" t="s">
        <v>82</v>
      </c>
      <c r="C36" s="145" t="s">
        <v>846</v>
      </c>
      <c r="D36" s="53">
        <v>7439.5</v>
      </c>
      <c r="E36" s="53">
        <v>7268.1144000000004</v>
      </c>
      <c r="F36" s="175">
        <v>-2.3037247126823042E-2</v>
      </c>
    </row>
    <row r="37" spans="1:6" x14ac:dyDescent="0.25">
      <c r="A37" s="1"/>
      <c r="B37" s="145" t="s">
        <v>82</v>
      </c>
      <c r="C37" s="145" t="s">
        <v>847</v>
      </c>
      <c r="D37" s="53">
        <v>7458.3</v>
      </c>
      <c r="E37" s="53">
        <v>7296.4059100000004</v>
      </c>
      <c r="F37" s="175">
        <v>-2.1706567180188516E-2</v>
      </c>
    </row>
    <row r="38" spans="1:6" x14ac:dyDescent="0.25">
      <c r="A38" s="1"/>
      <c r="B38" s="145" t="s">
        <v>82</v>
      </c>
      <c r="C38" s="145" t="s">
        <v>848</v>
      </c>
      <c r="D38" s="53">
        <v>7449.3</v>
      </c>
      <c r="E38" s="53">
        <v>7278.1606300000003</v>
      </c>
      <c r="F38" s="175">
        <v>-2.2973886136952466E-2</v>
      </c>
    </row>
    <row r="39" spans="1:6" x14ac:dyDescent="0.25">
      <c r="A39" s="1"/>
      <c r="B39" s="145" t="s">
        <v>82</v>
      </c>
      <c r="C39" s="145" t="s">
        <v>849</v>
      </c>
      <c r="D39" s="53">
        <v>7557.6</v>
      </c>
      <c r="E39" s="53">
        <v>7280.5090099999998</v>
      </c>
      <c r="F39" s="175">
        <v>-3.6663886683603264E-2</v>
      </c>
    </row>
    <row r="40" spans="1:6" x14ac:dyDescent="0.25">
      <c r="A40" s="1"/>
      <c r="B40" s="145" t="s">
        <v>82</v>
      </c>
      <c r="C40" s="145" t="s">
        <v>850</v>
      </c>
      <c r="D40" s="53">
        <v>7485.4</v>
      </c>
      <c r="E40" s="53">
        <v>7180.4939999999997</v>
      </c>
      <c r="F40" s="175">
        <v>-4.073342773933257E-2</v>
      </c>
    </row>
    <row r="41" spans="1:6" x14ac:dyDescent="0.25">
      <c r="A41" s="1"/>
      <c r="B41" s="145" t="s">
        <v>82</v>
      </c>
      <c r="C41" s="145" t="s">
        <v>851</v>
      </c>
      <c r="D41" s="53">
        <v>7510.6</v>
      </c>
      <c r="E41" s="53">
        <v>7219.0834199999999</v>
      </c>
      <c r="F41" s="175">
        <v>-3.8814020184805481E-2</v>
      </c>
    </row>
    <row r="42" spans="1:6" x14ac:dyDescent="0.25">
      <c r="A42" s="1"/>
      <c r="B42" s="145" t="s">
        <v>82</v>
      </c>
      <c r="C42" s="145" t="s">
        <v>852</v>
      </c>
      <c r="D42" s="53">
        <v>7396.6</v>
      </c>
      <c r="E42" s="53">
        <v>7186.8491100000001</v>
      </c>
      <c r="F42" s="175">
        <v>-2.8357744098639916E-2</v>
      </c>
    </row>
    <row r="43" spans="1:6" x14ac:dyDescent="0.25">
      <c r="A43" s="1"/>
      <c r="B43" s="145" t="s">
        <v>82</v>
      </c>
      <c r="C43" s="145" t="s">
        <v>853</v>
      </c>
      <c r="D43" s="53">
        <v>7503.3</v>
      </c>
      <c r="E43" s="53">
        <v>7263.0862800000004</v>
      </c>
      <c r="F43" s="175">
        <v>-3.2014409659749707E-2</v>
      </c>
    </row>
    <row r="44" spans="1:6" x14ac:dyDescent="0.25">
      <c r="A44" s="1"/>
      <c r="B44" s="145" t="s">
        <v>82</v>
      </c>
      <c r="C44" s="145" t="s">
        <v>854</v>
      </c>
      <c r="D44" s="53">
        <v>7510</v>
      </c>
      <c r="E44" s="53">
        <v>7213.5997399999997</v>
      </c>
      <c r="F44" s="175">
        <v>-3.9467411451398135E-2</v>
      </c>
    </row>
    <row r="45" spans="1:6" x14ac:dyDescent="0.25">
      <c r="A45" s="1"/>
      <c r="B45" s="145" t="s">
        <v>82</v>
      </c>
      <c r="C45" s="145" t="s">
        <v>855</v>
      </c>
      <c r="D45" s="53">
        <v>7371.5</v>
      </c>
      <c r="E45" s="53">
        <v>7176.6370800000004</v>
      </c>
      <c r="F45" s="175">
        <v>-2.6434636098487417E-2</v>
      </c>
    </row>
    <row r="46" spans="1:6" x14ac:dyDescent="0.25">
      <c r="A46" s="1"/>
      <c r="B46" s="145" t="s">
        <v>82</v>
      </c>
      <c r="C46" s="145" t="s">
        <v>856</v>
      </c>
      <c r="D46" s="53">
        <v>7397.2</v>
      </c>
      <c r="E46" s="53">
        <v>7205.8461799999995</v>
      </c>
      <c r="F46" s="175">
        <v>-2.5868412372248961E-2</v>
      </c>
    </row>
    <row r="47" spans="1:6" x14ac:dyDescent="0.25">
      <c r="A47" s="1"/>
      <c r="B47" s="145" t="s">
        <v>82</v>
      </c>
      <c r="C47" s="145" t="s">
        <v>857</v>
      </c>
      <c r="D47" s="53">
        <v>7377.5</v>
      </c>
      <c r="E47" s="53">
        <v>7110.2061299999996</v>
      </c>
      <c r="F47" s="175">
        <v>-3.6230954930532022E-2</v>
      </c>
    </row>
    <row r="48" spans="1:6" x14ac:dyDescent="0.25">
      <c r="A48" s="1"/>
      <c r="B48" s="145" t="s">
        <v>82</v>
      </c>
      <c r="C48" s="145" t="s">
        <v>858</v>
      </c>
      <c r="D48" s="53">
        <v>7335</v>
      </c>
      <c r="E48" s="53">
        <v>7117.6245200000003</v>
      </c>
      <c r="F48" s="175">
        <v>-2.9635375596455352E-2</v>
      </c>
    </row>
    <row r="49" spans="1:6" x14ac:dyDescent="0.25">
      <c r="A49" s="1"/>
      <c r="B49" s="145" t="s">
        <v>82</v>
      </c>
      <c r="C49" s="145" t="s">
        <v>859</v>
      </c>
      <c r="D49" s="53">
        <v>7447.8</v>
      </c>
      <c r="E49" s="53">
        <v>7116.2297399999998</v>
      </c>
      <c r="F49" s="175">
        <v>-4.4519221783613956E-2</v>
      </c>
    </row>
    <row r="50" spans="1:6" x14ac:dyDescent="0.25">
      <c r="A50" s="1"/>
      <c r="B50" s="145" t="s">
        <v>82</v>
      </c>
      <c r="C50" s="145" t="s">
        <v>860</v>
      </c>
      <c r="D50" s="53">
        <v>7329.04</v>
      </c>
      <c r="E50" s="53">
        <v>7014.1419599999999</v>
      </c>
      <c r="F50" s="175">
        <v>-4.296579633894753E-2</v>
      </c>
    </row>
    <row r="51" spans="1:6" x14ac:dyDescent="0.25">
      <c r="A51" s="1"/>
      <c r="B51" s="145" t="s">
        <v>82</v>
      </c>
      <c r="C51" s="145" t="s">
        <v>861</v>
      </c>
      <c r="D51" s="53">
        <v>7295.76</v>
      </c>
      <c r="E51" s="53">
        <v>6987.6459699999996</v>
      </c>
      <c r="F51" s="175">
        <v>-4.223193060078731E-2</v>
      </c>
    </row>
    <row r="52" spans="1:6" x14ac:dyDescent="0.25">
      <c r="A52" s="1"/>
      <c r="B52" s="145" t="s">
        <v>82</v>
      </c>
      <c r="C52" s="145" t="s">
        <v>862</v>
      </c>
      <c r="D52" s="53">
        <v>6961.77</v>
      </c>
      <c r="E52" s="53">
        <v>6745.2829099999999</v>
      </c>
      <c r="F52" s="175">
        <v>-3.1096558777437347E-2</v>
      </c>
    </row>
    <row r="53" spans="1:6" x14ac:dyDescent="0.25">
      <c r="A53" s="1"/>
      <c r="B53" s="145" t="s">
        <v>82</v>
      </c>
      <c r="C53" s="145" t="s">
        <v>863</v>
      </c>
      <c r="D53" s="53">
        <v>6711.89</v>
      </c>
      <c r="E53" s="53">
        <v>6570.2322100000001</v>
      </c>
      <c r="F53" s="175">
        <v>-2.1105499345191892E-2</v>
      </c>
    </row>
    <row r="54" spans="1:6" x14ac:dyDescent="0.25">
      <c r="A54" s="1"/>
      <c r="B54" s="145" t="s">
        <v>864</v>
      </c>
      <c r="C54" s="145" t="s">
        <v>83</v>
      </c>
      <c r="D54" s="53">
        <v>6546.2</v>
      </c>
      <c r="E54" s="53">
        <v>6433.3515699999998</v>
      </c>
      <c r="F54" s="175">
        <v>-1.7238769056857412E-2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7" t="s">
        <v>2800</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20.100000000000001" customHeight="1" x14ac:dyDescent="0.25">
      <c r="A6" s="1"/>
      <c r="B6" s="196" t="s">
        <v>78</v>
      </c>
      <c r="C6" s="196" t="s">
        <v>593</v>
      </c>
      <c r="D6" s="225" t="s">
        <v>603</v>
      </c>
      <c r="E6" s="225"/>
      <c r="F6" s="225"/>
      <c r="G6" s="225"/>
      <c r="H6" s="225" t="s">
        <v>604</v>
      </c>
      <c r="I6" s="225"/>
      <c r="J6" s="225"/>
      <c r="K6" s="225"/>
      <c r="L6" s="225" t="s">
        <v>604</v>
      </c>
      <c r="M6" s="225"/>
      <c r="N6" s="225"/>
      <c r="O6" s="225"/>
      <c r="P6" s="225" t="s">
        <v>604</v>
      </c>
      <c r="Q6" s="225"/>
      <c r="R6" s="225"/>
      <c r="S6" s="225"/>
      <c r="T6" s="225" t="s">
        <v>604</v>
      </c>
      <c r="U6" s="225"/>
      <c r="V6" s="225"/>
      <c r="W6" s="225"/>
      <c r="X6" s="225" t="s">
        <v>134</v>
      </c>
      <c r="Y6" s="225"/>
      <c r="Z6" s="225"/>
      <c r="AA6" s="225"/>
      <c r="AB6" s="225" t="s">
        <v>134</v>
      </c>
      <c r="AC6" s="225"/>
      <c r="AD6" s="225"/>
      <c r="AE6" s="225"/>
      <c r="AF6" s="225" t="s">
        <v>168</v>
      </c>
      <c r="AG6" s="225"/>
      <c r="AH6" s="225"/>
      <c r="AI6" s="225"/>
      <c r="AJ6" s="225" t="s">
        <v>168</v>
      </c>
      <c r="AK6" s="225"/>
      <c r="AL6" s="225"/>
      <c r="AM6" s="225"/>
      <c r="AN6" s="225" t="s">
        <v>122</v>
      </c>
      <c r="AO6" s="225"/>
      <c r="AP6" s="225"/>
      <c r="AQ6" s="225"/>
      <c r="AR6" s="225" t="s">
        <v>122</v>
      </c>
      <c r="AS6" s="225"/>
      <c r="AT6" s="225"/>
      <c r="AU6" s="225"/>
      <c r="AV6" s="225" t="s">
        <v>122</v>
      </c>
      <c r="AW6" s="225"/>
      <c r="AX6" s="225"/>
      <c r="AY6" s="225"/>
      <c r="AZ6" s="225" t="s">
        <v>122</v>
      </c>
      <c r="BA6" s="225"/>
      <c r="BB6" s="225"/>
      <c r="BC6" s="225"/>
      <c r="BD6" s="225" t="s">
        <v>122</v>
      </c>
      <c r="BE6" s="225"/>
      <c r="BF6" s="225"/>
      <c r="BG6" s="225"/>
      <c r="BH6" s="225" t="s">
        <v>122</v>
      </c>
      <c r="BI6" s="225"/>
      <c r="BJ6" s="225"/>
      <c r="BK6" s="225"/>
      <c r="BL6" s="225" t="s">
        <v>122</v>
      </c>
      <c r="BM6" s="225"/>
      <c r="BN6" s="225"/>
      <c r="BO6" s="225"/>
      <c r="BP6" s="225" t="s">
        <v>122</v>
      </c>
      <c r="BQ6" s="225"/>
      <c r="BR6" s="225"/>
      <c r="BS6" s="225"/>
      <c r="BT6" s="225" t="s">
        <v>518</v>
      </c>
      <c r="BU6" s="225"/>
      <c r="BV6" s="225"/>
      <c r="BW6" s="225"/>
      <c r="BX6" s="225" t="s">
        <v>518</v>
      </c>
      <c r="BY6" s="225"/>
      <c r="BZ6" s="225"/>
      <c r="CA6" s="225"/>
      <c r="CB6" s="225" t="s">
        <v>518</v>
      </c>
      <c r="CC6" s="225"/>
      <c r="CD6" s="225"/>
      <c r="CE6" s="225"/>
      <c r="CF6" s="225" t="s">
        <v>518</v>
      </c>
      <c r="CG6" s="225"/>
      <c r="CH6" s="225"/>
      <c r="CI6" s="225"/>
      <c r="CJ6" s="225" t="s">
        <v>605</v>
      </c>
      <c r="CK6" s="225"/>
      <c r="CL6" s="225"/>
      <c r="CM6" s="225"/>
      <c r="CN6" s="225" t="s">
        <v>292</v>
      </c>
      <c r="CO6" s="225"/>
      <c r="CP6" s="225"/>
      <c r="CQ6" s="225"/>
      <c r="CR6" s="225" t="s">
        <v>292</v>
      </c>
      <c r="CS6" s="225"/>
      <c r="CT6" s="225"/>
      <c r="CU6" s="225"/>
      <c r="CV6" s="225" t="s">
        <v>292</v>
      </c>
      <c r="CW6" s="225"/>
      <c r="CX6" s="225"/>
      <c r="CY6" s="225"/>
      <c r="CZ6" s="225" t="s">
        <v>90</v>
      </c>
      <c r="DA6" s="225"/>
      <c r="DB6" s="225"/>
      <c r="DC6" s="225"/>
      <c r="DD6" s="225" t="s">
        <v>90</v>
      </c>
      <c r="DE6" s="225"/>
      <c r="DF6" s="225"/>
      <c r="DG6" s="225"/>
      <c r="DH6" s="225" t="s">
        <v>90</v>
      </c>
      <c r="DI6" s="225"/>
      <c r="DJ6" s="225"/>
      <c r="DK6" s="225"/>
      <c r="DL6" s="225" t="s">
        <v>90</v>
      </c>
      <c r="DM6" s="225"/>
      <c r="DN6" s="225"/>
      <c r="DO6" s="225"/>
      <c r="DP6" s="225" t="s">
        <v>90</v>
      </c>
      <c r="DQ6" s="225"/>
      <c r="DR6" s="225"/>
      <c r="DS6" s="225"/>
      <c r="DT6" s="225" t="s">
        <v>90</v>
      </c>
      <c r="DU6" s="225"/>
      <c r="DV6" s="225"/>
      <c r="DW6" s="225"/>
      <c r="DX6" s="225" t="s">
        <v>90</v>
      </c>
      <c r="DY6" s="225"/>
      <c r="DZ6" s="225"/>
      <c r="EA6" s="225"/>
      <c r="EB6" s="225" t="s">
        <v>606</v>
      </c>
      <c r="EC6" s="225"/>
      <c r="ED6" s="225"/>
      <c r="EE6" s="225"/>
      <c r="EF6" s="225" t="s">
        <v>85</v>
      </c>
      <c r="EG6" s="225"/>
      <c r="EH6" s="225"/>
      <c r="EI6" s="225"/>
      <c r="EJ6" s="225" t="s">
        <v>421</v>
      </c>
      <c r="EK6" s="225"/>
      <c r="EL6" s="225"/>
      <c r="EM6" s="225"/>
      <c r="EN6" s="225" t="s">
        <v>607</v>
      </c>
      <c r="EO6" s="225"/>
      <c r="EP6" s="225"/>
      <c r="EQ6" s="225"/>
      <c r="ER6" s="225" t="s">
        <v>607</v>
      </c>
      <c r="ES6" s="225"/>
      <c r="ET6" s="225"/>
      <c r="EU6" s="225"/>
      <c r="EV6" s="225" t="s">
        <v>608</v>
      </c>
      <c r="EW6" s="225"/>
      <c r="EX6" s="225"/>
      <c r="EY6" s="225"/>
      <c r="EZ6" s="225" t="s">
        <v>608</v>
      </c>
      <c r="FA6" s="225"/>
      <c r="FB6" s="225"/>
      <c r="FC6" s="225"/>
      <c r="FD6" s="225" t="s">
        <v>403</v>
      </c>
      <c r="FE6" s="225"/>
      <c r="FF6" s="225"/>
      <c r="FG6" s="225"/>
      <c r="FH6" s="225" t="s">
        <v>609</v>
      </c>
      <c r="FI6" s="225"/>
      <c r="FJ6" s="225"/>
      <c r="FK6" s="225"/>
      <c r="FL6" s="225" t="s">
        <v>609</v>
      </c>
      <c r="FM6" s="225"/>
      <c r="FN6" s="225"/>
      <c r="FO6" s="225"/>
      <c r="FP6" s="225" t="s">
        <v>610</v>
      </c>
      <c r="FQ6" s="225"/>
      <c r="FR6" s="225"/>
      <c r="FS6" s="225"/>
      <c r="FT6" s="225" t="s">
        <v>611</v>
      </c>
      <c r="FU6" s="225"/>
      <c r="FV6" s="225"/>
      <c r="FW6" s="225"/>
      <c r="FX6" s="225" t="s">
        <v>612</v>
      </c>
      <c r="FY6" s="225"/>
      <c r="FZ6" s="225"/>
      <c r="GA6" s="225"/>
      <c r="GB6" s="225" t="s">
        <v>118</v>
      </c>
      <c r="GC6" s="225"/>
      <c r="GD6" s="225"/>
      <c r="GE6" s="225"/>
      <c r="GF6" s="225" t="s">
        <v>118</v>
      </c>
      <c r="GG6" s="225"/>
      <c r="GH6" s="225"/>
      <c r="GI6" s="225"/>
      <c r="GJ6" s="225" t="s">
        <v>118</v>
      </c>
      <c r="GK6" s="225"/>
      <c r="GL6" s="225"/>
      <c r="GM6" s="225"/>
      <c r="GN6" s="225" t="s">
        <v>60</v>
      </c>
      <c r="GO6" s="225"/>
      <c r="GP6" s="225"/>
      <c r="GQ6" s="225"/>
      <c r="GR6" s="225" t="s">
        <v>60</v>
      </c>
      <c r="GS6" s="225"/>
      <c r="GT6" s="225"/>
      <c r="GU6" s="225"/>
      <c r="GV6" s="225" t="s">
        <v>60</v>
      </c>
      <c r="GW6" s="225"/>
      <c r="GX6" s="225"/>
      <c r="GY6" s="225"/>
      <c r="GZ6" s="225" t="s">
        <v>60</v>
      </c>
      <c r="HA6" s="225"/>
      <c r="HB6" s="225"/>
      <c r="HC6" s="225"/>
      <c r="HD6" s="225" t="s">
        <v>60</v>
      </c>
      <c r="HE6" s="225"/>
      <c r="HF6" s="225"/>
      <c r="HG6" s="225"/>
      <c r="HH6" s="225" t="s">
        <v>60</v>
      </c>
      <c r="HI6" s="225"/>
      <c r="HJ6" s="225"/>
      <c r="HK6" s="225"/>
      <c r="HL6" s="225" t="s">
        <v>60</v>
      </c>
      <c r="HM6" s="225"/>
      <c r="HN6" s="225"/>
      <c r="HO6" s="225"/>
      <c r="HP6" s="225" t="s">
        <v>60</v>
      </c>
      <c r="HQ6" s="225"/>
      <c r="HR6" s="225"/>
      <c r="HS6" s="225"/>
      <c r="HT6" s="225" t="s">
        <v>613</v>
      </c>
      <c r="HU6" s="225"/>
      <c r="HV6" s="225"/>
      <c r="HW6" s="225"/>
      <c r="HX6" s="225" t="s">
        <v>613</v>
      </c>
      <c r="HY6" s="225"/>
      <c r="HZ6" s="225"/>
      <c r="IA6" s="225"/>
      <c r="IB6" s="225" t="s">
        <v>614</v>
      </c>
      <c r="IC6" s="225"/>
      <c r="ID6" s="225"/>
      <c r="IE6" s="225"/>
      <c r="IF6" s="225" t="s">
        <v>98</v>
      </c>
      <c r="IG6" s="225"/>
      <c r="IH6" s="225"/>
      <c r="II6" s="225"/>
      <c r="IJ6" s="225" t="s">
        <v>98</v>
      </c>
      <c r="IK6" s="225"/>
      <c r="IL6" s="225"/>
      <c r="IM6" s="225"/>
      <c r="IN6" s="225" t="s">
        <v>98</v>
      </c>
      <c r="IO6" s="225"/>
      <c r="IP6" s="225"/>
      <c r="IQ6" s="225"/>
      <c r="IR6" s="225" t="s">
        <v>24</v>
      </c>
      <c r="IS6" s="225"/>
      <c r="IT6" s="225"/>
      <c r="IU6" s="225"/>
      <c r="IV6" s="225" t="s">
        <v>24</v>
      </c>
      <c r="IW6" s="225"/>
      <c r="IX6" s="225"/>
      <c r="IY6" s="225"/>
      <c r="IZ6" s="225" t="s">
        <v>24</v>
      </c>
      <c r="JA6" s="225"/>
      <c r="JB6" s="225"/>
      <c r="JC6" s="225"/>
      <c r="JD6" s="225" t="s">
        <v>24</v>
      </c>
      <c r="JE6" s="225"/>
      <c r="JF6" s="225"/>
      <c r="JG6" s="225"/>
      <c r="JH6" s="225" t="s">
        <v>24</v>
      </c>
      <c r="JI6" s="225"/>
      <c r="JJ6" s="225"/>
      <c r="JK6" s="225"/>
      <c r="JL6" s="225" t="s">
        <v>24</v>
      </c>
      <c r="JM6" s="225"/>
      <c r="JN6" s="225"/>
      <c r="JO6" s="225"/>
      <c r="JP6" s="225" t="s">
        <v>24</v>
      </c>
      <c r="JQ6" s="225"/>
      <c r="JR6" s="225"/>
      <c r="JS6" s="225"/>
      <c r="JT6" s="225" t="s">
        <v>24</v>
      </c>
      <c r="JU6" s="225"/>
      <c r="JV6" s="225"/>
      <c r="JW6" s="225"/>
      <c r="JX6" s="225" t="s">
        <v>24</v>
      </c>
      <c r="JY6" s="225"/>
      <c r="JZ6" s="225"/>
      <c r="KA6" s="225"/>
      <c r="KB6" s="225" t="s">
        <v>24</v>
      </c>
      <c r="KC6" s="225"/>
      <c r="KD6" s="225"/>
      <c r="KE6" s="225"/>
      <c r="KF6" s="225" t="s">
        <v>24</v>
      </c>
      <c r="KG6" s="225"/>
      <c r="KH6" s="225"/>
      <c r="KI6" s="225"/>
      <c r="KJ6" s="225" t="s">
        <v>24</v>
      </c>
      <c r="KK6" s="225"/>
      <c r="KL6" s="225"/>
      <c r="KM6" s="225"/>
      <c r="KN6" s="225" t="s">
        <v>24</v>
      </c>
      <c r="KO6" s="225"/>
      <c r="KP6" s="225"/>
      <c r="KQ6" s="225"/>
      <c r="KR6" s="225" t="s">
        <v>24</v>
      </c>
      <c r="KS6" s="225"/>
      <c r="KT6" s="225"/>
      <c r="KU6" s="225"/>
      <c r="KV6" s="225" t="s">
        <v>370</v>
      </c>
      <c r="KW6" s="225"/>
      <c r="KX6" s="225"/>
      <c r="KY6" s="225"/>
      <c r="KZ6" s="225" t="s">
        <v>370</v>
      </c>
      <c r="LA6" s="225"/>
      <c r="LB6" s="225"/>
      <c r="LC6" s="225"/>
      <c r="LD6" s="225" t="s">
        <v>377</v>
      </c>
      <c r="LE6" s="225"/>
      <c r="LF6" s="225"/>
      <c r="LG6" s="225"/>
      <c r="LH6" s="225" t="s">
        <v>142</v>
      </c>
      <c r="LI6" s="225"/>
      <c r="LJ6" s="225"/>
      <c r="LK6" s="225"/>
      <c r="LL6" s="225" t="s">
        <v>142</v>
      </c>
      <c r="LM6" s="225"/>
      <c r="LN6" s="225"/>
      <c r="LO6" s="225"/>
      <c r="LP6" s="225" t="s">
        <v>142</v>
      </c>
      <c r="LQ6" s="225"/>
      <c r="LR6" s="225"/>
      <c r="LS6" s="225"/>
      <c r="LT6" s="225" t="s">
        <v>142</v>
      </c>
      <c r="LU6" s="225"/>
      <c r="LV6" s="225"/>
      <c r="LW6" s="225"/>
      <c r="LX6" s="225" t="s">
        <v>142</v>
      </c>
      <c r="LY6" s="225"/>
      <c r="LZ6" s="225"/>
      <c r="MA6" s="225"/>
      <c r="MB6" s="225" t="s">
        <v>142</v>
      </c>
      <c r="MC6" s="225"/>
      <c r="MD6" s="225"/>
      <c r="ME6" s="225"/>
      <c r="MF6" s="225" t="s">
        <v>142</v>
      </c>
      <c r="MG6" s="225"/>
      <c r="MH6" s="225"/>
      <c r="MI6" s="225"/>
      <c r="MJ6" s="225" t="s">
        <v>142</v>
      </c>
      <c r="MK6" s="225"/>
      <c r="ML6" s="225"/>
      <c r="MM6" s="225"/>
      <c r="MN6" s="225" t="s">
        <v>142</v>
      </c>
      <c r="MO6" s="225"/>
      <c r="MP6" s="225"/>
      <c r="MQ6" s="225"/>
      <c r="MR6" s="225" t="s">
        <v>142</v>
      </c>
      <c r="MS6" s="225"/>
      <c r="MT6" s="225"/>
      <c r="MU6" s="225"/>
      <c r="MV6" s="225" t="s">
        <v>142</v>
      </c>
      <c r="MW6" s="225"/>
      <c r="MX6" s="225"/>
      <c r="MY6" s="225"/>
      <c r="MZ6" s="225" t="s">
        <v>142</v>
      </c>
      <c r="NA6" s="225"/>
      <c r="NB6" s="225"/>
      <c r="NC6" s="225"/>
      <c r="ND6" s="225" t="s">
        <v>155</v>
      </c>
      <c r="NE6" s="225"/>
      <c r="NF6" s="225"/>
      <c r="NG6" s="225"/>
      <c r="NH6" s="225" t="s">
        <v>155</v>
      </c>
      <c r="NI6" s="225"/>
      <c r="NJ6" s="225"/>
      <c r="NK6" s="225"/>
      <c r="NL6" s="225" t="s">
        <v>155</v>
      </c>
      <c r="NM6" s="225"/>
      <c r="NN6" s="225"/>
      <c r="NO6" s="225"/>
      <c r="NP6" s="225" t="s">
        <v>155</v>
      </c>
      <c r="NQ6" s="225"/>
      <c r="NR6" s="225"/>
      <c r="NS6" s="225"/>
      <c r="NT6" s="225" t="s">
        <v>164</v>
      </c>
      <c r="NU6" s="225"/>
      <c r="NV6" s="225"/>
      <c r="NW6" s="225"/>
      <c r="NX6" s="225" t="s">
        <v>164</v>
      </c>
      <c r="NY6" s="225"/>
      <c r="NZ6" s="225"/>
      <c r="OA6" s="225"/>
      <c r="OB6" s="225" t="s">
        <v>615</v>
      </c>
      <c r="OC6" s="225"/>
      <c r="OD6" s="225"/>
      <c r="OE6" s="225"/>
      <c r="OF6" s="225" t="s">
        <v>616</v>
      </c>
      <c r="OG6" s="225"/>
      <c r="OH6" s="225"/>
      <c r="OI6" s="225"/>
      <c r="OJ6" s="225" t="s">
        <v>617</v>
      </c>
      <c r="OK6" s="225"/>
      <c r="OL6" s="225"/>
      <c r="OM6" s="225"/>
      <c r="ON6" s="225" t="s">
        <v>618</v>
      </c>
      <c r="OO6" s="225"/>
      <c r="OP6" s="225"/>
      <c r="OQ6" s="225"/>
      <c r="OR6" s="225" t="s">
        <v>619</v>
      </c>
      <c r="OS6" s="225"/>
      <c r="OT6" s="225"/>
      <c r="OU6" s="225"/>
      <c r="OV6" s="225" t="s">
        <v>620</v>
      </c>
      <c r="OW6" s="225"/>
      <c r="OX6" s="225"/>
      <c r="OY6" s="225"/>
      <c r="OZ6" s="225" t="s">
        <v>134</v>
      </c>
      <c r="PA6" s="225"/>
      <c r="PB6" s="225"/>
      <c r="PC6" s="225"/>
      <c r="PD6" s="225" t="s">
        <v>134</v>
      </c>
      <c r="PE6" s="225"/>
      <c r="PF6" s="225"/>
      <c r="PG6" s="225"/>
      <c r="PH6" s="225" t="s">
        <v>606</v>
      </c>
      <c r="PI6" s="225"/>
      <c r="PJ6" s="225"/>
      <c r="PK6" s="225"/>
      <c r="PL6" s="225" t="s">
        <v>621</v>
      </c>
      <c r="PM6" s="225"/>
      <c r="PN6" s="225"/>
      <c r="PO6" s="225"/>
      <c r="PP6" s="225" t="s">
        <v>622</v>
      </c>
      <c r="PQ6" s="225"/>
      <c r="PR6" s="225"/>
      <c r="PS6" s="225"/>
      <c r="PT6" s="225" t="s">
        <v>623</v>
      </c>
      <c r="PU6" s="225"/>
      <c r="PV6" s="225"/>
      <c r="PW6" s="225"/>
      <c r="PX6" s="225" t="s">
        <v>624</v>
      </c>
      <c r="PY6" s="225"/>
      <c r="PZ6" s="225"/>
      <c r="QA6" s="225"/>
      <c r="QB6" s="225" t="s">
        <v>625</v>
      </c>
      <c r="QC6" s="225"/>
      <c r="QD6" s="225"/>
      <c r="QE6" s="225"/>
      <c r="QF6" s="225" t="s">
        <v>626</v>
      </c>
      <c r="QG6" s="225"/>
      <c r="QH6" s="225"/>
      <c r="QI6" s="225"/>
      <c r="QJ6" s="225" t="s">
        <v>627</v>
      </c>
      <c r="QK6" s="225"/>
      <c r="QL6" s="225"/>
      <c r="QM6" s="225"/>
      <c r="QN6" s="225" t="s">
        <v>628</v>
      </c>
      <c r="QO6" s="225"/>
      <c r="QP6" s="225"/>
      <c r="QQ6" s="225"/>
      <c r="QR6" s="225" t="s">
        <v>629</v>
      </c>
      <c r="QS6" s="225"/>
      <c r="QT6" s="225"/>
      <c r="QU6" s="225"/>
      <c r="QV6" s="225" t="s">
        <v>630</v>
      </c>
      <c r="QW6" s="225"/>
      <c r="QX6" s="225"/>
      <c r="QY6" s="225"/>
      <c r="QZ6" s="225" t="s">
        <v>631</v>
      </c>
      <c r="RA6" s="225"/>
      <c r="RB6" s="225"/>
      <c r="RC6" s="225"/>
      <c r="RD6" s="225" t="s">
        <v>632</v>
      </c>
      <c r="RE6" s="225"/>
      <c r="RF6" s="225"/>
      <c r="RG6" s="225"/>
      <c r="RH6" s="225" t="s">
        <v>632</v>
      </c>
      <c r="RI6" s="225"/>
      <c r="RJ6" s="225"/>
      <c r="RK6" s="225"/>
      <c r="RL6" s="225" t="s">
        <v>632</v>
      </c>
      <c r="RM6" s="225"/>
      <c r="RN6" s="225"/>
      <c r="RO6" s="225"/>
      <c r="RP6" s="225" t="s">
        <v>632</v>
      </c>
      <c r="RQ6" s="225"/>
      <c r="RR6" s="225"/>
      <c r="RS6" s="225"/>
      <c r="RT6" s="225" t="s">
        <v>633</v>
      </c>
      <c r="RU6" s="225"/>
      <c r="RV6" s="225"/>
      <c r="RW6" s="225"/>
      <c r="RX6" s="225" t="s">
        <v>634</v>
      </c>
      <c r="RY6" s="225"/>
      <c r="RZ6" s="225"/>
      <c r="SA6" s="225"/>
      <c r="SB6" s="225" t="s">
        <v>635</v>
      </c>
      <c r="SC6" s="225"/>
      <c r="SD6" s="225"/>
      <c r="SE6" s="225"/>
      <c r="SF6" s="225" t="s">
        <v>636</v>
      </c>
      <c r="SG6" s="225"/>
      <c r="SH6" s="225"/>
      <c r="SI6" s="225"/>
      <c r="SJ6" s="225" t="s">
        <v>637</v>
      </c>
      <c r="SK6" s="225"/>
      <c r="SL6" s="225"/>
      <c r="SM6" s="225"/>
      <c r="SN6" s="225" t="s">
        <v>638</v>
      </c>
      <c r="SO6" s="225"/>
      <c r="SP6" s="225"/>
      <c r="SQ6" s="225"/>
      <c r="SR6" s="225" t="s">
        <v>638</v>
      </c>
      <c r="SS6" s="225"/>
      <c r="ST6" s="225"/>
      <c r="SU6" s="225"/>
      <c r="SV6" s="225" t="s">
        <v>638</v>
      </c>
      <c r="SW6" s="225"/>
      <c r="SX6" s="225"/>
      <c r="SY6" s="225"/>
      <c r="SZ6" s="225" t="s">
        <v>638</v>
      </c>
      <c r="TA6" s="225"/>
      <c r="TB6" s="225"/>
      <c r="TC6" s="225"/>
      <c r="TD6" s="225" t="s">
        <v>639</v>
      </c>
      <c r="TE6" s="225"/>
      <c r="TF6" s="225"/>
      <c r="TG6" s="225"/>
      <c r="TH6" s="225" t="s">
        <v>640</v>
      </c>
      <c r="TI6" s="225"/>
      <c r="TJ6" s="225"/>
      <c r="TK6" s="225"/>
      <c r="TL6" s="225" t="s">
        <v>640</v>
      </c>
      <c r="TM6" s="225"/>
      <c r="TN6" s="225"/>
      <c r="TO6" s="225"/>
      <c r="TP6" s="225" t="s">
        <v>24</v>
      </c>
      <c r="TQ6" s="225"/>
      <c r="TR6" s="225"/>
      <c r="TS6" s="225"/>
      <c r="TT6" s="225" t="s">
        <v>24</v>
      </c>
      <c r="TU6" s="225"/>
      <c r="TV6" s="225"/>
      <c r="TW6" s="225"/>
      <c r="TX6" s="225" t="s">
        <v>24</v>
      </c>
      <c r="TY6" s="225"/>
      <c r="TZ6" s="225"/>
      <c r="UA6" s="225"/>
      <c r="UB6" s="225" t="s">
        <v>24</v>
      </c>
      <c r="UC6" s="225"/>
      <c r="UD6" s="225"/>
      <c r="UE6" s="225"/>
      <c r="UF6" s="225" t="s">
        <v>24</v>
      </c>
      <c r="UG6" s="225"/>
      <c r="UH6" s="225"/>
      <c r="UI6" s="225"/>
      <c r="UJ6" s="225" t="s">
        <v>641</v>
      </c>
      <c r="UK6" s="225"/>
      <c r="UL6" s="225"/>
      <c r="UM6" s="225"/>
      <c r="UN6" s="225" t="s">
        <v>641</v>
      </c>
      <c r="UO6" s="225"/>
      <c r="UP6" s="225"/>
      <c r="UQ6" s="225"/>
      <c r="UR6" s="225" t="s">
        <v>642</v>
      </c>
      <c r="US6" s="225"/>
      <c r="UT6" s="225"/>
      <c r="UU6" s="225"/>
      <c r="UV6" s="225" t="s">
        <v>642</v>
      </c>
      <c r="UW6" s="225"/>
      <c r="UX6" s="225"/>
      <c r="UY6" s="225"/>
      <c r="UZ6" s="225" t="s">
        <v>642</v>
      </c>
      <c r="VA6" s="225"/>
      <c r="VB6" s="225"/>
      <c r="VC6" s="225"/>
      <c r="VD6" s="225" t="s">
        <v>642</v>
      </c>
      <c r="VE6" s="225"/>
      <c r="VF6" s="225"/>
      <c r="VG6" s="225"/>
      <c r="VH6" s="225" t="s">
        <v>643</v>
      </c>
      <c r="VI6" s="225"/>
      <c r="VJ6" s="225"/>
      <c r="VK6" s="225"/>
      <c r="VL6" s="225" t="s">
        <v>644</v>
      </c>
      <c r="VM6" s="225"/>
      <c r="VN6" s="225"/>
      <c r="VO6" s="225"/>
      <c r="VP6" s="225" t="s">
        <v>645</v>
      </c>
      <c r="VQ6" s="225"/>
      <c r="VR6" s="225"/>
      <c r="VS6" s="225"/>
      <c r="VT6" s="225" t="s">
        <v>142</v>
      </c>
      <c r="VU6" s="225"/>
      <c r="VV6" s="225"/>
      <c r="VW6" s="225"/>
      <c r="VX6" s="225" t="s">
        <v>142</v>
      </c>
      <c r="VY6" s="225"/>
      <c r="VZ6" s="225"/>
      <c r="WA6" s="225"/>
      <c r="WB6" s="225" t="s">
        <v>142</v>
      </c>
      <c r="WC6" s="225"/>
      <c r="WD6" s="225"/>
      <c r="WE6" s="225"/>
      <c r="WF6" s="225" t="s">
        <v>142</v>
      </c>
      <c r="WG6" s="225"/>
      <c r="WH6" s="225"/>
      <c r="WI6" s="225"/>
      <c r="WJ6" s="225" t="s">
        <v>142</v>
      </c>
      <c r="WK6" s="225"/>
      <c r="WL6" s="225"/>
      <c r="WM6" s="225"/>
      <c r="WN6" s="225" t="s">
        <v>646</v>
      </c>
      <c r="WO6" s="225"/>
      <c r="WP6" s="225"/>
      <c r="WQ6" s="225"/>
      <c r="WR6" s="225" t="s">
        <v>647</v>
      </c>
      <c r="WS6" s="225"/>
      <c r="WT6" s="225"/>
      <c r="WU6" s="225"/>
      <c r="WV6" s="225" t="s">
        <v>647</v>
      </c>
      <c r="WW6" s="225"/>
      <c r="WX6" s="225"/>
      <c r="WY6" s="225"/>
      <c r="WZ6" s="225" t="s">
        <v>648</v>
      </c>
      <c r="XA6" s="225"/>
      <c r="XB6" s="225"/>
      <c r="XC6" s="225"/>
      <c r="XD6" s="225" t="s">
        <v>649</v>
      </c>
      <c r="XE6" s="225"/>
      <c r="XF6" s="225"/>
      <c r="XG6" s="225"/>
      <c r="XH6" s="225" t="s">
        <v>649</v>
      </c>
      <c r="XI6" s="225"/>
      <c r="XJ6" s="225"/>
      <c r="XK6" s="225"/>
      <c r="XL6" s="225" t="s">
        <v>650</v>
      </c>
      <c r="XM6" s="225"/>
      <c r="XN6" s="225"/>
      <c r="XO6" s="225"/>
      <c r="XP6" s="225" t="s">
        <v>650</v>
      </c>
      <c r="XQ6" s="225"/>
      <c r="XR6" s="225"/>
      <c r="XS6" s="225"/>
      <c r="XT6" s="225" t="s">
        <v>651</v>
      </c>
      <c r="XU6" s="225"/>
      <c r="XV6" s="225"/>
      <c r="XW6" s="225"/>
      <c r="XX6" s="225" t="s">
        <v>185</v>
      </c>
      <c r="XY6" s="225"/>
      <c r="XZ6" s="225"/>
      <c r="YA6" s="225"/>
      <c r="YB6" s="225" t="s">
        <v>652</v>
      </c>
      <c r="YC6" s="225"/>
      <c r="YD6" s="225"/>
      <c r="YE6" s="225"/>
    </row>
    <row r="7" spans="1:655" ht="39.950000000000003" customHeight="1" x14ac:dyDescent="0.25">
      <c r="A7" s="1"/>
      <c r="B7" s="196"/>
      <c r="C7" s="196"/>
      <c r="D7" s="233" t="s">
        <v>659</v>
      </c>
      <c r="E7" s="196"/>
      <c r="F7" s="196"/>
      <c r="G7" s="196"/>
      <c r="H7" s="233" t="s">
        <v>660</v>
      </c>
      <c r="I7" s="196"/>
      <c r="J7" s="196"/>
      <c r="K7" s="196"/>
      <c r="L7" s="233" t="s">
        <v>661</v>
      </c>
      <c r="M7" s="196"/>
      <c r="N7" s="196"/>
      <c r="O7" s="196"/>
      <c r="P7" s="233" t="s">
        <v>662</v>
      </c>
      <c r="Q7" s="196"/>
      <c r="R7" s="196"/>
      <c r="S7" s="196"/>
      <c r="T7" s="233" t="s">
        <v>663</v>
      </c>
      <c r="U7" s="196"/>
      <c r="V7" s="196"/>
      <c r="W7" s="196"/>
      <c r="X7" s="233" t="s">
        <v>664</v>
      </c>
      <c r="Y7" s="196"/>
      <c r="Z7" s="196"/>
      <c r="AA7" s="196"/>
      <c r="AB7" s="233" t="s">
        <v>665</v>
      </c>
      <c r="AC7" s="196"/>
      <c r="AD7" s="196"/>
      <c r="AE7" s="196"/>
      <c r="AF7" s="233" t="s">
        <v>666</v>
      </c>
      <c r="AG7" s="196"/>
      <c r="AH7" s="196"/>
      <c r="AI7" s="196"/>
      <c r="AJ7" s="233" t="s">
        <v>667</v>
      </c>
      <c r="AK7" s="196"/>
      <c r="AL7" s="196"/>
      <c r="AM7" s="196"/>
      <c r="AN7" s="233" t="s">
        <v>668</v>
      </c>
      <c r="AO7" s="196"/>
      <c r="AP7" s="196"/>
      <c r="AQ7" s="196"/>
      <c r="AR7" s="233" t="s">
        <v>669</v>
      </c>
      <c r="AS7" s="196"/>
      <c r="AT7" s="196"/>
      <c r="AU7" s="196"/>
      <c r="AV7" s="233" t="s">
        <v>670</v>
      </c>
      <c r="AW7" s="196"/>
      <c r="AX7" s="196"/>
      <c r="AY7" s="196"/>
      <c r="AZ7" s="233" t="s">
        <v>671</v>
      </c>
      <c r="BA7" s="196"/>
      <c r="BB7" s="196"/>
      <c r="BC7" s="196"/>
      <c r="BD7" s="233" t="s">
        <v>672</v>
      </c>
      <c r="BE7" s="196"/>
      <c r="BF7" s="196"/>
      <c r="BG7" s="196"/>
      <c r="BH7" s="233" t="s">
        <v>673</v>
      </c>
      <c r="BI7" s="196"/>
      <c r="BJ7" s="196"/>
      <c r="BK7" s="196"/>
      <c r="BL7" s="233" t="s">
        <v>674</v>
      </c>
      <c r="BM7" s="196"/>
      <c r="BN7" s="196"/>
      <c r="BO7" s="196"/>
      <c r="BP7" s="233" t="s">
        <v>675</v>
      </c>
      <c r="BQ7" s="196"/>
      <c r="BR7" s="196"/>
      <c r="BS7" s="196"/>
      <c r="BT7" s="233" t="s">
        <v>676</v>
      </c>
      <c r="BU7" s="196"/>
      <c r="BV7" s="196"/>
      <c r="BW7" s="196"/>
      <c r="BX7" s="233" t="s">
        <v>677</v>
      </c>
      <c r="BY7" s="196"/>
      <c r="BZ7" s="196"/>
      <c r="CA7" s="196"/>
      <c r="CB7" s="233" t="s">
        <v>678</v>
      </c>
      <c r="CC7" s="196"/>
      <c r="CD7" s="196"/>
      <c r="CE7" s="196"/>
      <c r="CF7" s="233" t="s">
        <v>679</v>
      </c>
      <c r="CG7" s="196"/>
      <c r="CH7" s="196"/>
      <c r="CI7" s="196"/>
      <c r="CJ7" s="233" t="s">
        <v>680</v>
      </c>
      <c r="CK7" s="196"/>
      <c r="CL7" s="196"/>
      <c r="CM7" s="196"/>
      <c r="CN7" s="233" t="s">
        <v>681</v>
      </c>
      <c r="CO7" s="196"/>
      <c r="CP7" s="196"/>
      <c r="CQ7" s="196"/>
      <c r="CR7" s="233" t="s">
        <v>682</v>
      </c>
      <c r="CS7" s="196"/>
      <c r="CT7" s="196"/>
      <c r="CU7" s="196"/>
      <c r="CV7" s="233" t="s">
        <v>293</v>
      </c>
      <c r="CW7" s="196"/>
      <c r="CX7" s="196"/>
      <c r="CY7" s="196"/>
      <c r="CZ7" s="233" t="s">
        <v>683</v>
      </c>
      <c r="DA7" s="196"/>
      <c r="DB7" s="196"/>
      <c r="DC7" s="196"/>
      <c r="DD7" s="233" t="s">
        <v>684</v>
      </c>
      <c r="DE7" s="196"/>
      <c r="DF7" s="196"/>
      <c r="DG7" s="196"/>
      <c r="DH7" s="233" t="s">
        <v>685</v>
      </c>
      <c r="DI7" s="196"/>
      <c r="DJ7" s="196"/>
      <c r="DK7" s="196"/>
      <c r="DL7" s="233" t="s">
        <v>287</v>
      </c>
      <c r="DM7" s="196"/>
      <c r="DN7" s="196"/>
      <c r="DO7" s="196"/>
      <c r="DP7" s="233" t="s">
        <v>686</v>
      </c>
      <c r="DQ7" s="196"/>
      <c r="DR7" s="196"/>
      <c r="DS7" s="196"/>
      <c r="DT7" s="233" t="s">
        <v>687</v>
      </c>
      <c r="DU7" s="196"/>
      <c r="DV7" s="196"/>
      <c r="DW7" s="196"/>
      <c r="DX7" s="233" t="s">
        <v>688</v>
      </c>
      <c r="DY7" s="196"/>
      <c r="DZ7" s="196"/>
      <c r="EA7" s="196"/>
      <c r="EB7" s="233" t="s">
        <v>689</v>
      </c>
      <c r="EC7" s="196"/>
      <c r="ED7" s="196"/>
      <c r="EE7" s="196"/>
      <c r="EF7" s="233" t="s">
        <v>690</v>
      </c>
      <c r="EG7" s="196"/>
      <c r="EH7" s="196"/>
      <c r="EI7" s="196"/>
      <c r="EJ7" s="233" t="s">
        <v>422</v>
      </c>
      <c r="EK7" s="196"/>
      <c r="EL7" s="196"/>
      <c r="EM7" s="196"/>
      <c r="EN7" s="233" t="s">
        <v>691</v>
      </c>
      <c r="EO7" s="196"/>
      <c r="EP7" s="196"/>
      <c r="EQ7" s="196"/>
      <c r="ER7" s="233" t="s">
        <v>692</v>
      </c>
      <c r="ES7" s="196"/>
      <c r="ET7" s="196"/>
      <c r="EU7" s="196"/>
      <c r="EV7" s="233" t="s">
        <v>693</v>
      </c>
      <c r="EW7" s="196"/>
      <c r="EX7" s="196"/>
      <c r="EY7" s="196"/>
      <c r="EZ7" s="233" t="s">
        <v>694</v>
      </c>
      <c r="FA7" s="196"/>
      <c r="FB7" s="196"/>
      <c r="FC7" s="196"/>
      <c r="FD7" s="233" t="s">
        <v>403</v>
      </c>
      <c r="FE7" s="196"/>
      <c r="FF7" s="196"/>
      <c r="FG7" s="196"/>
      <c r="FH7" s="233" t="s">
        <v>695</v>
      </c>
      <c r="FI7" s="196"/>
      <c r="FJ7" s="196"/>
      <c r="FK7" s="196"/>
      <c r="FL7" s="233" t="s">
        <v>696</v>
      </c>
      <c r="FM7" s="196"/>
      <c r="FN7" s="196"/>
      <c r="FO7" s="196"/>
      <c r="FP7" s="233" t="s">
        <v>697</v>
      </c>
      <c r="FQ7" s="196"/>
      <c r="FR7" s="196"/>
      <c r="FS7" s="196"/>
      <c r="FT7" s="233" t="s">
        <v>698</v>
      </c>
      <c r="FU7" s="196"/>
      <c r="FV7" s="196"/>
      <c r="FW7" s="196"/>
      <c r="FX7" s="233" t="s">
        <v>699</v>
      </c>
      <c r="FY7" s="196"/>
      <c r="FZ7" s="196"/>
      <c r="GA7" s="196"/>
      <c r="GB7" s="233" t="s">
        <v>700</v>
      </c>
      <c r="GC7" s="196"/>
      <c r="GD7" s="196"/>
      <c r="GE7" s="196"/>
      <c r="GF7" s="233" t="s">
        <v>701</v>
      </c>
      <c r="GG7" s="196"/>
      <c r="GH7" s="196"/>
      <c r="GI7" s="196"/>
      <c r="GJ7" s="233" t="s">
        <v>702</v>
      </c>
      <c r="GK7" s="196"/>
      <c r="GL7" s="196"/>
      <c r="GM7" s="196"/>
      <c r="GN7" s="233" t="s">
        <v>703</v>
      </c>
      <c r="GO7" s="196"/>
      <c r="GP7" s="196"/>
      <c r="GQ7" s="196"/>
      <c r="GR7" s="233" t="s">
        <v>704</v>
      </c>
      <c r="GS7" s="196"/>
      <c r="GT7" s="196"/>
      <c r="GU7" s="196"/>
      <c r="GV7" s="233" t="s">
        <v>475</v>
      </c>
      <c r="GW7" s="196"/>
      <c r="GX7" s="196"/>
      <c r="GY7" s="196"/>
      <c r="GZ7" s="233" t="s">
        <v>526</v>
      </c>
      <c r="HA7" s="196"/>
      <c r="HB7" s="196"/>
      <c r="HC7" s="196"/>
      <c r="HD7" s="233" t="s">
        <v>705</v>
      </c>
      <c r="HE7" s="196"/>
      <c r="HF7" s="196"/>
      <c r="HG7" s="196"/>
      <c r="HH7" s="233" t="s">
        <v>706</v>
      </c>
      <c r="HI7" s="196"/>
      <c r="HJ7" s="196"/>
      <c r="HK7" s="196"/>
      <c r="HL7" s="233" t="s">
        <v>707</v>
      </c>
      <c r="HM7" s="196"/>
      <c r="HN7" s="196"/>
      <c r="HO7" s="196"/>
      <c r="HP7" s="233" t="s">
        <v>524</v>
      </c>
      <c r="HQ7" s="196"/>
      <c r="HR7" s="196"/>
      <c r="HS7" s="196"/>
      <c r="HT7" s="233" t="s">
        <v>708</v>
      </c>
      <c r="HU7" s="196"/>
      <c r="HV7" s="196"/>
      <c r="HW7" s="196"/>
      <c r="HX7" s="233" t="s">
        <v>709</v>
      </c>
      <c r="HY7" s="196"/>
      <c r="HZ7" s="196"/>
      <c r="IA7" s="196"/>
      <c r="IB7" s="233" t="s">
        <v>297</v>
      </c>
      <c r="IC7" s="196"/>
      <c r="ID7" s="196"/>
      <c r="IE7" s="196"/>
      <c r="IF7" s="233" t="s">
        <v>710</v>
      </c>
      <c r="IG7" s="196"/>
      <c r="IH7" s="196"/>
      <c r="II7" s="196"/>
      <c r="IJ7" s="233" t="s">
        <v>711</v>
      </c>
      <c r="IK7" s="196"/>
      <c r="IL7" s="196"/>
      <c r="IM7" s="196"/>
      <c r="IN7" s="233" t="s">
        <v>712</v>
      </c>
      <c r="IO7" s="196"/>
      <c r="IP7" s="196"/>
      <c r="IQ7" s="196"/>
      <c r="IR7" s="233" t="s">
        <v>713</v>
      </c>
      <c r="IS7" s="196"/>
      <c r="IT7" s="196"/>
      <c r="IU7" s="196"/>
      <c r="IV7" s="233" t="s">
        <v>714</v>
      </c>
      <c r="IW7" s="196"/>
      <c r="IX7" s="196"/>
      <c r="IY7" s="196"/>
      <c r="IZ7" s="233" t="s">
        <v>715</v>
      </c>
      <c r="JA7" s="196"/>
      <c r="JB7" s="196"/>
      <c r="JC7" s="196"/>
      <c r="JD7" s="233" t="s">
        <v>352</v>
      </c>
      <c r="JE7" s="196"/>
      <c r="JF7" s="196"/>
      <c r="JG7" s="196"/>
      <c r="JH7" s="233" t="s">
        <v>716</v>
      </c>
      <c r="JI7" s="196"/>
      <c r="JJ7" s="196"/>
      <c r="JK7" s="196"/>
      <c r="JL7" s="233" t="s">
        <v>717</v>
      </c>
      <c r="JM7" s="196"/>
      <c r="JN7" s="196"/>
      <c r="JO7" s="196"/>
      <c r="JP7" s="233" t="s">
        <v>718</v>
      </c>
      <c r="JQ7" s="196"/>
      <c r="JR7" s="196"/>
      <c r="JS7" s="196"/>
      <c r="JT7" s="233" t="s">
        <v>719</v>
      </c>
      <c r="JU7" s="196"/>
      <c r="JV7" s="196"/>
      <c r="JW7" s="196"/>
      <c r="JX7" s="233" t="s">
        <v>720</v>
      </c>
      <c r="JY7" s="196"/>
      <c r="JZ7" s="196"/>
      <c r="KA7" s="196"/>
      <c r="KB7" s="233" t="s">
        <v>721</v>
      </c>
      <c r="KC7" s="196"/>
      <c r="KD7" s="196"/>
      <c r="KE7" s="196"/>
      <c r="KF7" s="233" t="s">
        <v>722</v>
      </c>
      <c r="KG7" s="196"/>
      <c r="KH7" s="196"/>
      <c r="KI7" s="196"/>
      <c r="KJ7" s="233" t="s">
        <v>723</v>
      </c>
      <c r="KK7" s="196"/>
      <c r="KL7" s="196"/>
      <c r="KM7" s="196"/>
      <c r="KN7" s="233" t="s">
        <v>724</v>
      </c>
      <c r="KO7" s="196"/>
      <c r="KP7" s="196"/>
      <c r="KQ7" s="196"/>
      <c r="KR7" s="233" t="s">
        <v>343</v>
      </c>
      <c r="KS7" s="196"/>
      <c r="KT7" s="196"/>
      <c r="KU7" s="196"/>
      <c r="KV7" s="233" t="s">
        <v>725</v>
      </c>
      <c r="KW7" s="196"/>
      <c r="KX7" s="196"/>
      <c r="KY7" s="196"/>
      <c r="KZ7" s="233" t="s">
        <v>726</v>
      </c>
      <c r="LA7" s="196"/>
      <c r="LB7" s="196"/>
      <c r="LC7" s="196"/>
      <c r="LD7" s="233" t="s">
        <v>378</v>
      </c>
      <c r="LE7" s="196"/>
      <c r="LF7" s="196"/>
      <c r="LG7" s="196"/>
      <c r="LH7" s="233" t="s">
        <v>727</v>
      </c>
      <c r="LI7" s="196"/>
      <c r="LJ7" s="196"/>
      <c r="LK7" s="196"/>
      <c r="LL7" s="233" t="s">
        <v>728</v>
      </c>
      <c r="LM7" s="196"/>
      <c r="LN7" s="196"/>
      <c r="LO7" s="196"/>
      <c r="LP7" s="233" t="s">
        <v>283</v>
      </c>
      <c r="LQ7" s="196"/>
      <c r="LR7" s="196"/>
      <c r="LS7" s="196"/>
      <c r="LT7" s="233" t="s">
        <v>729</v>
      </c>
      <c r="LU7" s="196"/>
      <c r="LV7" s="196"/>
      <c r="LW7" s="196"/>
      <c r="LX7" s="233" t="s">
        <v>730</v>
      </c>
      <c r="LY7" s="196"/>
      <c r="LZ7" s="196"/>
      <c r="MA7" s="196"/>
      <c r="MB7" s="233" t="s">
        <v>731</v>
      </c>
      <c r="MC7" s="196"/>
      <c r="MD7" s="196"/>
      <c r="ME7" s="196"/>
      <c r="MF7" s="233" t="s">
        <v>732</v>
      </c>
      <c r="MG7" s="196"/>
      <c r="MH7" s="196"/>
      <c r="MI7" s="196"/>
      <c r="MJ7" s="233" t="s">
        <v>733</v>
      </c>
      <c r="MK7" s="196"/>
      <c r="ML7" s="196"/>
      <c r="MM7" s="196"/>
      <c r="MN7" s="233" t="s">
        <v>734</v>
      </c>
      <c r="MO7" s="196"/>
      <c r="MP7" s="196"/>
      <c r="MQ7" s="196"/>
      <c r="MR7" s="233" t="s">
        <v>735</v>
      </c>
      <c r="MS7" s="196"/>
      <c r="MT7" s="196"/>
      <c r="MU7" s="196"/>
      <c r="MV7" s="233" t="s">
        <v>736</v>
      </c>
      <c r="MW7" s="196"/>
      <c r="MX7" s="196"/>
      <c r="MY7" s="196"/>
      <c r="MZ7" s="233" t="s">
        <v>737</v>
      </c>
      <c r="NA7" s="196"/>
      <c r="NB7" s="196"/>
      <c r="NC7" s="196"/>
      <c r="ND7" s="233" t="s">
        <v>738</v>
      </c>
      <c r="NE7" s="196"/>
      <c r="NF7" s="196"/>
      <c r="NG7" s="196"/>
      <c r="NH7" s="233" t="s">
        <v>739</v>
      </c>
      <c r="NI7" s="196"/>
      <c r="NJ7" s="196"/>
      <c r="NK7" s="196"/>
      <c r="NL7" s="233" t="s">
        <v>740</v>
      </c>
      <c r="NM7" s="196"/>
      <c r="NN7" s="196"/>
      <c r="NO7" s="196"/>
      <c r="NP7" s="233" t="s">
        <v>741</v>
      </c>
      <c r="NQ7" s="196"/>
      <c r="NR7" s="196"/>
      <c r="NS7" s="196"/>
      <c r="NT7" s="233" t="s">
        <v>742</v>
      </c>
      <c r="NU7" s="196"/>
      <c r="NV7" s="196"/>
      <c r="NW7" s="196"/>
      <c r="NX7" s="233" t="s">
        <v>743</v>
      </c>
      <c r="NY7" s="196"/>
      <c r="NZ7" s="196"/>
      <c r="OA7" s="196"/>
      <c r="OB7" s="233" t="s">
        <v>744</v>
      </c>
      <c r="OC7" s="196"/>
      <c r="OD7" s="196"/>
      <c r="OE7" s="196"/>
      <c r="OF7" s="233" t="s">
        <v>745</v>
      </c>
      <c r="OG7" s="196"/>
      <c r="OH7" s="196"/>
      <c r="OI7" s="196"/>
      <c r="OJ7" s="233" t="s">
        <v>746</v>
      </c>
      <c r="OK7" s="196"/>
      <c r="OL7" s="196"/>
      <c r="OM7" s="196"/>
      <c r="ON7" s="233" t="s">
        <v>747</v>
      </c>
      <c r="OO7" s="196"/>
      <c r="OP7" s="196"/>
      <c r="OQ7" s="196"/>
      <c r="OR7" s="233" t="s">
        <v>748</v>
      </c>
      <c r="OS7" s="196"/>
      <c r="OT7" s="196"/>
      <c r="OU7" s="196"/>
      <c r="OV7" s="233" t="s">
        <v>749</v>
      </c>
      <c r="OW7" s="196"/>
      <c r="OX7" s="196"/>
      <c r="OY7" s="196"/>
      <c r="OZ7" s="233" t="s">
        <v>750</v>
      </c>
      <c r="PA7" s="196"/>
      <c r="PB7" s="196"/>
      <c r="PC7" s="196"/>
      <c r="PD7" s="233" t="s">
        <v>751</v>
      </c>
      <c r="PE7" s="196"/>
      <c r="PF7" s="196"/>
      <c r="PG7" s="196"/>
      <c r="PH7" s="233" t="s">
        <v>752</v>
      </c>
      <c r="PI7" s="196"/>
      <c r="PJ7" s="196"/>
      <c r="PK7" s="196"/>
      <c r="PL7" s="233" t="s">
        <v>753</v>
      </c>
      <c r="PM7" s="196"/>
      <c r="PN7" s="196"/>
      <c r="PO7" s="196"/>
      <c r="PP7" s="233" t="s">
        <v>754</v>
      </c>
      <c r="PQ7" s="196"/>
      <c r="PR7" s="196"/>
      <c r="PS7" s="196"/>
      <c r="PT7" s="233" t="s">
        <v>755</v>
      </c>
      <c r="PU7" s="196"/>
      <c r="PV7" s="196"/>
      <c r="PW7" s="196"/>
      <c r="PX7" s="233" t="s">
        <v>756</v>
      </c>
      <c r="PY7" s="196"/>
      <c r="PZ7" s="196"/>
      <c r="QA7" s="196"/>
      <c r="QB7" s="233" t="s">
        <v>757</v>
      </c>
      <c r="QC7" s="196"/>
      <c r="QD7" s="196"/>
      <c r="QE7" s="196"/>
      <c r="QF7" s="233" t="s">
        <v>758</v>
      </c>
      <c r="QG7" s="196"/>
      <c r="QH7" s="196"/>
      <c r="QI7" s="196"/>
      <c r="QJ7" s="233" t="s">
        <v>759</v>
      </c>
      <c r="QK7" s="196"/>
      <c r="QL7" s="196"/>
      <c r="QM7" s="196"/>
      <c r="QN7" s="233" t="s">
        <v>760</v>
      </c>
      <c r="QO7" s="196"/>
      <c r="QP7" s="196"/>
      <c r="QQ7" s="196"/>
      <c r="QR7" s="233" t="s">
        <v>761</v>
      </c>
      <c r="QS7" s="196"/>
      <c r="QT7" s="196"/>
      <c r="QU7" s="196"/>
      <c r="QV7" s="233" t="s">
        <v>762</v>
      </c>
      <c r="QW7" s="196"/>
      <c r="QX7" s="196"/>
      <c r="QY7" s="196"/>
      <c r="QZ7" s="233" t="s">
        <v>763</v>
      </c>
      <c r="RA7" s="196"/>
      <c r="RB7" s="196"/>
      <c r="RC7" s="196"/>
      <c r="RD7" s="233" t="s">
        <v>446</v>
      </c>
      <c r="RE7" s="196"/>
      <c r="RF7" s="196"/>
      <c r="RG7" s="196"/>
      <c r="RH7" s="233" t="s">
        <v>764</v>
      </c>
      <c r="RI7" s="196"/>
      <c r="RJ7" s="196"/>
      <c r="RK7" s="196"/>
      <c r="RL7" s="233" t="s">
        <v>765</v>
      </c>
      <c r="RM7" s="196"/>
      <c r="RN7" s="196"/>
      <c r="RO7" s="196"/>
      <c r="RP7" s="233" t="s">
        <v>766</v>
      </c>
      <c r="RQ7" s="196"/>
      <c r="RR7" s="196"/>
      <c r="RS7" s="196"/>
      <c r="RT7" s="233" t="s">
        <v>767</v>
      </c>
      <c r="RU7" s="196"/>
      <c r="RV7" s="196"/>
      <c r="RW7" s="196"/>
      <c r="RX7" s="233" t="s">
        <v>768</v>
      </c>
      <c r="RY7" s="196"/>
      <c r="RZ7" s="196"/>
      <c r="SA7" s="196"/>
      <c r="SB7" s="233" t="s">
        <v>769</v>
      </c>
      <c r="SC7" s="196"/>
      <c r="SD7" s="196"/>
      <c r="SE7" s="196"/>
      <c r="SF7" s="233" t="s">
        <v>770</v>
      </c>
      <c r="SG7" s="196"/>
      <c r="SH7" s="196"/>
      <c r="SI7" s="196"/>
      <c r="SJ7" s="233" t="s">
        <v>771</v>
      </c>
      <c r="SK7" s="196"/>
      <c r="SL7" s="196"/>
      <c r="SM7" s="196"/>
      <c r="SN7" s="233" t="s">
        <v>772</v>
      </c>
      <c r="SO7" s="196"/>
      <c r="SP7" s="196"/>
      <c r="SQ7" s="196"/>
      <c r="SR7" s="233" t="s">
        <v>773</v>
      </c>
      <c r="SS7" s="196"/>
      <c r="ST7" s="196"/>
      <c r="SU7" s="196"/>
      <c r="SV7" s="233" t="s">
        <v>774</v>
      </c>
      <c r="SW7" s="196"/>
      <c r="SX7" s="196"/>
      <c r="SY7" s="196"/>
      <c r="SZ7" s="233" t="s">
        <v>775</v>
      </c>
      <c r="TA7" s="196"/>
      <c r="TB7" s="196"/>
      <c r="TC7" s="196"/>
      <c r="TD7" s="233" t="s">
        <v>776</v>
      </c>
      <c r="TE7" s="196"/>
      <c r="TF7" s="196"/>
      <c r="TG7" s="196"/>
      <c r="TH7" s="233" t="s">
        <v>777</v>
      </c>
      <c r="TI7" s="196"/>
      <c r="TJ7" s="196"/>
      <c r="TK7" s="196"/>
      <c r="TL7" s="233" t="s">
        <v>778</v>
      </c>
      <c r="TM7" s="196"/>
      <c r="TN7" s="196"/>
      <c r="TO7" s="196"/>
      <c r="TP7" s="233" t="s">
        <v>322</v>
      </c>
      <c r="TQ7" s="196"/>
      <c r="TR7" s="196"/>
      <c r="TS7" s="196"/>
      <c r="TT7" s="233" t="s">
        <v>779</v>
      </c>
      <c r="TU7" s="196"/>
      <c r="TV7" s="196"/>
      <c r="TW7" s="196"/>
      <c r="TX7" s="233" t="s">
        <v>780</v>
      </c>
      <c r="TY7" s="196"/>
      <c r="TZ7" s="196"/>
      <c r="UA7" s="196"/>
      <c r="UB7" s="233" t="s">
        <v>781</v>
      </c>
      <c r="UC7" s="196"/>
      <c r="UD7" s="196"/>
      <c r="UE7" s="196"/>
      <c r="UF7" s="233" t="s">
        <v>782</v>
      </c>
      <c r="UG7" s="196"/>
      <c r="UH7" s="196"/>
      <c r="UI7" s="196"/>
      <c r="UJ7" s="233" t="s">
        <v>783</v>
      </c>
      <c r="UK7" s="196"/>
      <c r="UL7" s="196"/>
      <c r="UM7" s="196"/>
      <c r="UN7" s="233" t="s">
        <v>784</v>
      </c>
      <c r="UO7" s="196"/>
      <c r="UP7" s="196"/>
      <c r="UQ7" s="196"/>
      <c r="UR7" s="233" t="s">
        <v>785</v>
      </c>
      <c r="US7" s="196"/>
      <c r="UT7" s="196"/>
      <c r="UU7" s="196"/>
      <c r="UV7" s="233" t="s">
        <v>786</v>
      </c>
      <c r="UW7" s="196"/>
      <c r="UX7" s="196"/>
      <c r="UY7" s="196"/>
      <c r="UZ7" s="233" t="s">
        <v>787</v>
      </c>
      <c r="VA7" s="196"/>
      <c r="VB7" s="196"/>
      <c r="VC7" s="196"/>
      <c r="VD7" s="233" t="s">
        <v>788</v>
      </c>
      <c r="VE7" s="196"/>
      <c r="VF7" s="196"/>
      <c r="VG7" s="196"/>
      <c r="VH7" s="233" t="s">
        <v>789</v>
      </c>
      <c r="VI7" s="196"/>
      <c r="VJ7" s="196"/>
      <c r="VK7" s="196"/>
      <c r="VL7" s="233" t="s">
        <v>790</v>
      </c>
      <c r="VM7" s="196"/>
      <c r="VN7" s="196"/>
      <c r="VO7" s="196"/>
      <c r="VP7" s="233" t="s">
        <v>791</v>
      </c>
      <c r="VQ7" s="196"/>
      <c r="VR7" s="196"/>
      <c r="VS7" s="196"/>
      <c r="VT7" s="233" t="s">
        <v>792</v>
      </c>
      <c r="VU7" s="196"/>
      <c r="VV7" s="196"/>
      <c r="VW7" s="196"/>
      <c r="VX7" s="233" t="s">
        <v>793</v>
      </c>
      <c r="VY7" s="196"/>
      <c r="VZ7" s="196"/>
      <c r="WA7" s="196"/>
      <c r="WB7" s="233" t="s">
        <v>794</v>
      </c>
      <c r="WC7" s="196"/>
      <c r="WD7" s="196"/>
      <c r="WE7" s="196"/>
      <c r="WF7" s="233" t="s">
        <v>795</v>
      </c>
      <c r="WG7" s="196"/>
      <c r="WH7" s="196"/>
      <c r="WI7" s="196"/>
      <c r="WJ7" s="233" t="s">
        <v>796</v>
      </c>
      <c r="WK7" s="196"/>
      <c r="WL7" s="196"/>
      <c r="WM7" s="196"/>
      <c r="WN7" s="233" t="s">
        <v>797</v>
      </c>
      <c r="WO7" s="196"/>
      <c r="WP7" s="196"/>
      <c r="WQ7" s="196"/>
      <c r="WR7" s="233" t="s">
        <v>798</v>
      </c>
      <c r="WS7" s="196"/>
      <c r="WT7" s="196"/>
      <c r="WU7" s="196"/>
      <c r="WV7" s="233" t="s">
        <v>799</v>
      </c>
      <c r="WW7" s="196"/>
      <c r="WX7" s="196"/>
      <c r="WY7" s="196"/>
      <c r="WZ7" s="233" t="s">
        <v>800</v>
      </c>
      <c r="XA7" s="196"/>
      <c r="XB7" s="196"/>
      <c r="XC7" s="196"/>
      <c r="XD7" s="233" t="s">
        <v>801</v>
      </c>
      <c r="XE7" s="196"/>
      <c r="XF7" s="196"/>
      <c r="XG7" s="196"/>
      <c r="XH7" s="233" t="s">
        <v>802</v>
      </c>
      <c r="XI7" s="196"/>
      <c r="XJ7" s="196"/>
      <c r="XK7" s="196"/>
      <c r="XL7" s="233" t="s">
        <v>803</v>
      </c>
      <c r="XM7" s="196"/>
      <c r="XN7" s="196"/>
      <c r="XO7" s="196"/>
      <c r="XP7" s="233" t="s">
        <v>804</v>
      </c>
      <c r="XQ7" s="196"/>
      <c r="XR7" s="196"/>
      <c r="XS7" s="196"/>
      <c r="XT7" s="233" t="s">
        <v>805</v>
      </c>
      <c r="XU7" s="196"/>
      <c r="XV7" s="196"/>
      <c r="XW7" s="196"/>
      <c r="XX7" s="233" t="s">
        <v>806</v>
      </c>
      <c r="XY7" s="196"/>
      <c r="XZ7" s="196"/>
      <c r="YA7" s="196"/>
      <c r="YB7" s="233" t="s">
        <v>807</v>
      </c>
      <c r="YC7" s="196"/>
      <c r="YD7" s="196"/>
      <c r="YE7" s="196"/>
    </row>
    <row r="8" spans="1:655" ht="20.100000000000001" customHeight="1" x14ac:dyDescent="0.25">
      <c r="A8" s="1"/>
      <c r="B8" s="196"/>
      <c r="C8" s="196"/>
      <c r="D8" s="9" t="s">
        <v>2801</v>
      </c>
      <c r="E8" s="9" t="s">
        <v>2802</v>
      </c>
      <c r="F8" s="9" t="s">
        <v>2803</v>
      </c>
      <c r="G8" s="9" t="s">
        <v>2804</v>
      </c>
      <c r="H8" s="9" t="s">
        <v>2801</v>
      </c>
      <c r="I8" s="9" t="s">
        <v>2802</v>
      </c>
      <c r="J8" s="9" t="s">
        <v>2803</v>
      </c>
      <c r="K8" s="9" t="s">
        <v>2804</v>
      </c>
      <c r="L8" s="9" t="s">
        <v>2801</v>
      </c>
      <c r="M8" s="9" t="s">
        <v>2802</v>
      </c>
      <c r="N8" s="9" t="s">
        <v>2803</v>
      </c>
      <c r="O8" s="9" t="s">
        <v>2804</v>
      </c>
      <c r="P8" s="9" t="s">
        <v>2801</v>
      </c>
      <c r="Q8" s="9" t="s">
        <v>2802</v>
      </c>
      <c r="R8" s="9" t="s">
        <v>2803</v>
      </c>
      <c r="S8" s="9" t="s">
        <v>2804</v>
      </c>
      <c r="T8" s="9" t="s">
        <v>2801</v>
      </c>
      <c r="U8" s="9" t="s">
        <v>2802</v>
      </c>
      <c r="V8" s="9" t="s">
        <v>2803</v>
      </c>
      <c r="W8" s="9" t="s">
        <v>2804</v>
      </c>
      <c r="X8" s="9" t="s">
        <v>2801</v>
      </c>
      <c r="Y8" s="9" t="s">
        <v>2802</v>
      </c>
      <c r="Z8" s="9" t="s">
        <v>2803</v>
      </c>
      <c r="AA8" s="9" t="s">
        <v>2804</v>
      </c>
      <c r="AB8" s="9" t="s">
        <v>2801</v>
      </c>
      <c r="AC8" s="9" t="s">
        <v>2802</v>
      </c>
      <c r="AD8" s="9" t="s">
        <v>2803</v>
      </c>
      <c r="AE8" s="9" t="s">
        <v>2804</v>
      </c>
      <c r="AF8" s="9" t="s">
        <v>2801</v>
      </c>
      <c r="AG8" s="9" t="s">
        <v>2802</v>
      </c>
      <c r="AH8" s="9" t="s">
        <v>2803</v>
      </c>
      <c r="AI8" s="9" t="s">
        <v>2804</v>
      </c>
      <c r="AJ8" s="9" t="s">
        <v>2801</v>
      </c>
      <c r="AK8" s="9" t="s">
        <v>2802</v>
      </c>
      <c r="AL8" s="9" t="s">
        <v>2803</v>
      </c>
      <c r="AM8" s="9" t="s">
        <v>2804</v>
      </c>
      <c r="AN8" s="9" t="s">
        <v>2801</v>
      </c>
      <c r="AO8" s="9" t="s">
        <v>2802</v>
      </c>
      <c r="AP8" s="9" t="s">
        <v>2803</v>
      </c>
      <c r="AQ8" s="9" t="s">
        <v>2804</v>
      </c>
      <c r="AR8" s="9" t="s">
        <v>2801</v>
      </c>
      <c r="AS8" s="9" t="s">
        <v>2802</v>
      </c>
      <c r="AT8" s="9" t="s">
        <v>2803</v>
      </c>
      <c r="AU8" s="9" t="s">
        <v>2804</v>
      </c>
      <c r="AV8" s="9" t="s">
        <v>2801</v>
      </c>
      <c r="AW8" s="9" t="s">
        <v>2802</v>
      </c>
      <c r="AX8" s="9" t="s">
        <v>2803</v>
      </c>
      <c r="AY8" s="9" t="s">
        <v>2804</v>
      </c>
      <c r="AZ8" s="9" t="s">
        <v>2801</v>
      </c>
      <c r="BA8" s="9" t="s">
        <v>2802</v>
      </c>
      <c r="BB8" s="9" t="s">
        <v>2803</v>
      </c>
      <c r="BC8" s="9" t="s">
        <v>2804</v>
      </c>
      <c r="BD8" s="9" t="s">
        <v>2801</v>
      </c>
      <c r="BE8" s="9" t="s">
        <v>2802</v>
      </c>
      <c r="BF8" s="9" t="s">
        <v>2803</v>
      </c>
      <c r="BG8" s="9" t="s">
        <v>2804</v>
      </c>
      <c r="BH8" s="9" t="s">
        <v>2801</v>
      </c>
      <c r="BI8" s="9" t="s">
        <v>2802</v>
      </c>
      <c r="BJ8" s="9" t="s">
        <v>2803</v>
      </c>
      <c r="BK8" s="9" t="s">
        <v>2804</v>
      </c>
      <c r="BL8" s="9" t="s">
        <v>2801</v>
      </c>
      <c r="BM8" s="9" t="s">
        <v>2802</v>
      </c>
      <c r="BN8" s="9" t="s">
        <v>2803</v>
      </c>
      <c r="BO8" s="9" t="s">
        <v>2804</v>
      </c>
      <c r="BP8" s="9" t="s">
        <v>2801</v>
      </c>
      <c r="BQ8" s="9" t="s">
        <v>2802</v>
      </c>
      <c r="BR8" s="9" t="s">
        <v>2803</v>
      </c>
      <c r="BS8" s="9" t="s">
        <v>2804</v>
      </c>
      <c r="BT8" s="9" t="s">
        <v>2801</v>
      </c>
      <c r="BU8" s="9" t="s">
        <v>2802</v>
      </c>
      <c r="BV8" s="9" t="s">
        <v>2803</v>
      </c>
      <c r="BW8" s="9" t="s">
        <v>2804</v>
      </c>
      <c r="BX8" s="9" t="s">
        <v>2801</v>
      </c>
      <c r="BY8" s="9" t="s">
        <v>2802</v>
      </c>
      <c r="BZ8" s="9" t="s">
        <v>2803</v>
      </c>
      <c r="CA8" s="9" t="s">
        <v>2804</v>
      </c>
      <c r="CB8" s="9" t="s">
        <v>2801</v>
      </c>
      <c r="CC8" s="9" t="s">
        <v>2802</v>
      </c>
      <c r="CD8" s="9" t="s">
        <v>2803</v>
      </c>
      <c r="CE8" s="9" t="s">
        <v>2804</v>
      </c>
      <c r="CF8" s="9" t="s">
        <v>2801</v>
      </c>
      <c r="CG8" s="9" t="s">
        <v>2802</v>
      </c>
      <c r="CH8" s="9" t="s">
        <v>2803</v>
      </c>
      <c r="CI8" s="9" t="s">
        <v>2804</v>
      </c>
      <c r="CJ8" s="9" t="s">
        <v>2801</v>
      </c>
      <c r="CK8" s="9" t="s">
        <v>2802</v>
      </c>
      <c r="CL8" s="9" t="s">
        <v>2803</v>
      </c>
      <c r="CM8" s="9" t="s">
        <v>2804</v>
      </c>
      <c r="CN8" s="9" t="s">
        <v>2801</v>
      </c>
      <c r="CO8" s="9" t="s">
        <v>2802</v>
      </c>
      <c r="CP8" s="9" t="s">
        <v>2803</v>
      </c>
      <c r="CQ8" s="9" t="s">
        <v>2804</v>
      </c>
      <c r="CR8" s="9" t="s">
        <v>2801</v>
      </c>
      <c r="CS8" s="9" t="s">
        <v>2802</v>
      </c>
      <c r="CT8" s="9" t="s">
        <v>2803</v>
      </c>
      <c r="CU8" s="9" t="s">
        <v>2804</v>
      </c>
      <c r="CV8" s="9" t="s">
        <v>2801</v>
      </c>
      <c r="CW8" s="9" t="s">
        <v>2802</v>
      </c>
      <c r="CX8" s="9" t="s">
        <v>2803</v>
      </c>
      <c r="CY8" s="9" t="s">
        <v>2804</v>
      </c>
      <c r="CZ8" s="9" t="s">
        <v>2801</v>
      </c>
      <c r="DA8" s="9" t="s">
        <v>2802</v>
      </c>
      <c r="DB8" s="9" t="s">
        <v>2803</v>
      </c>
      <c r="DC8" s="9" t="s">
        <v>2804</v>
      </c>
      <c r="DD8" s="9" t="s">
        <v>2801</v>
      </c>
      <c r="DE8" s="9" t="s">
        <v>2802</v>
      </c>
      <c r="DF8" s="9" t="s">
        <v>2803</v>
      </c>
      <c r="DG8" s="9" t="s">
        <v>2804</v>
      </c>
      <c r="DH8" s="9" t="s">
        <v>2801</v>
      </c>
      <c r="DI8" s="9" t="s">
        <v>2802</v>
      </c>
      <c r="DJ8" s="9" t="s">
        <v>2803</v>
      </c>
      <c r="DK8" s="9" t="s">
        <v>2804</v>
      </c>
      <c r="DL8" s="9" t="s">
        <v>2801</v>
      </c>
      <c r="DM8" s="9" t="s">
        <v>2802</v>
      </c>
      <c r="DN8" s="9" t="s">
        <v>2803</v>
      </c>
      <c r="DO8" s="9" t="s">
        <v>2804</v>
      </c>
      <c r="DP8" s="9" t="s">
        <v>2801</v>
      </c>
      <c r="DQ8" s="9" t="s">
        <v>2802</v>
      </c>
      <c r="DR8" s="9" t="s">
        <v>2803</v>
      </c>
      <c r="DS8" s="9" t="s">
        <v>2804</v>
      </c>
      <c r="DT8" s="9" t="s">
        <v>2801</v>
      </c>
      <c r="DU8" s="9" t="s">
        <v>2802</v>
      </c>
      <c r="DV8" s="9" t="s">
        <v>2803</v>
      </c>
      <c r="DW8" s="9" t="s">
        <v>2804</v>
      </c>
      <c r="DX8" s="9" t="s">
        <v>2801</v>
      </c>
      <c r="DY8" s="9" t="s">
        <v>2802</v>
      </c>
      <c r="DZ8" s="9" t="s">
        <v>2803</v>
      </c>
      <c r="EA8" s="9" t="s">
        <v>2804</v>
      </c>
      <c r="EB8" s="9" t="s">
        <v>2801</v>
      </c>
      <c r="EC8" s="9" t="s">
        <v>2802</v>
      </c>
      <c r="ED8" s="9" t="s">
        <v>2803</v>
      </c>
      <c r="EE8" s="9" t="s">
        <v>2804</v>
      </c>
      <c r="EF8" s="9" t="s">
        <v>2801</v>
      </c>
      <c r="EG8" s="9" t="s">
        <v>2802</v>
      </c>
      <c r="EH8" s="9" t="s">
        <v>2803</v>
      </c>
      <c r="EI8" s="9" t="s">
        <v>2804</v>
      </c>
      <c r="EJ8" s="9" t="s">
        <v>2801</v>
      </c>
      <c r="EK8" s="9" t="s">
        <v>2802</v>
      </c>
      <c r="EL8" s="9" t="s">
        <v>2803</v>
      </c>
      <c r="EM8" s="9" t="s">
        <v>2804</v>
      </c>
      <c r="EN8" s="9" t="s">
        <v>2801</v>
      </c>
      <c r="EO8" s="9" t="s">
        <v>2802</v>
      </c>
      <c r="EP8" s="9" t="s">
        <v>2803</v>
      </c>
      <c r="EQ8" s="9" t="s">
        <v>2804</v>
      </c>
      <c r="ER8" s="9" t="s">
        <v>2801</v>
      </c>
      <c r="ES8" s="9" t="s">
        <v>2802</v>
      </c>
      <c r="ET8" s="9" t="s">
        <v>2803</v>
      </c>
      <c r="EU8" s="9" t="s">
        <v>2804</v>
      </c>
      <c r="EV8" s="9" t="s">
        <v>2801</v>
      </c>
      <c r="EW8" s="9" t="s">
        <v>2802</v>
      </c>
      <c r="EX8" s="9" t="s">
        <v>2803</v>
      </c>
      <c r="EY8" s="9" t="s">
        <v>2804</v>
      </c>
      <c r="EZ8" s="9" t="s">
        <v>2801</v>
      </c>
      <c r="FA8" s="9" t="s">
        <v>2802</v>
      </c>
      <c r="FB8" s="9" t="s">
        <v>2803</v>
      </c>
      <c r="FC8" s="9" t="s">
        <v>2804</v>
      </c>
      <c r="FD8" s="9" t="s">
        <v>2801</v>
      </c>
      <c r="FE8" s="9" t="s">
        <v>2802</v>
      </c>
      <c r="FF8" s="9" t="s">
        <v>2803</v>
      </c>
      <c r="FG8" s="9" t="s">
        <v>2804</v>
      </c>
      <c r="FH8" s="9" t="s">
        <v>2801</v>
      </c>
      <c r="FI8" s="9" t="s">
        <v>2802</v>
      </c>
      <c r="FJ8" s="9" t="s">
        <v>2803</v>
      </c>
      <c r="FK8" s="9" t="s">
        <v>2804</v>
      </c>
      <c r="FL8" s="9" t="s">
        <v>2801</v>
      </c>
      <c r="FM8" s="9" t="s">
        <v>2802</v>
      </c>
      <c r="FN8" s="9" t="s">
        <v>2803</v>
      </c>
      <c r="FO8" s="9" t="s">
        <v>2804</v>
      </c>
      <c r="FP8" s="9" t="s">
        <v>2801</v>
      </c>
      <c r="FQ8" s="9" t="s">
        <v>2802</v>
      </c>
      <c r="FR8" s="9" t="s">
        <v>2803</v>
      </c>
      <c r="FS8" s="9" t="s">
        <v>2804</v>
      </c>
      <c r="FT8" s="9" t="s">
        <v>2801</v>
      </c>
      <c r="FU8" s="9" t="s">
        <v>2802</v>
      </c>
      <c r="FV8" s="9" t="s">
        <v>2803</v>
      </c>
      <c r="FW8" s="9" t="s">
        <v>2804</v>
      </c>
      <c r="FX8" s="9" t="s">
        <v>2801</v>
      </c>
      <c r="FY8" s="9" t="s">
        <v>2802</v>
      </c>
      <c r="FZ8" s="9" t="s">
        <v>2803</v>
      </c>
      <c r="GA8" s="9" t="s">
        <v>2804</v>
      </c>
      <c r="GB8" s="9" t="s">
        <v>2801</v>
      </c>
      <c r="GC8" s="9" t="s">
        <v>2802</v>
      </c>
      <c r="GD8" s="9" t="s">
        <v>2803</v>
      </c>
      <c r="GE8" s="9" t="s">
        <v>2804</v>
      </c>
      <c r="GF8" s="9" t="s">
        <v>2801</v>
      </c>
      <c r="GG8" s="9" t="s">
        <v>2802</v>
      </c>
      <c r="GH8" s="9" t="s">
        <v>2803</v>
      </c>
      <c r="GI8" s="9" t="s">
        <v>2804</v>
      </c>
      <c r="GJ8" s="9" t="s">
        <v>2801</v>
      </c>
      <c r="GK8" s="9" t="s">
        <v>2802</v>
      </c>
      <c r="GL8" s="9" t="s">
        <v>2803</v>
      </c>
      <c r="GM8" s="9" t="s">
        <v>2804</v>
      </c>
      <c r="GN8" s="9" t="s">
        <v>2801</v>
      </c>
      <c r="GO8" s="9" t="s">
        <v>2802</v>
      </c>
      <c r="GP8" s="9" t="s">
        <v>2803</v>
      </c>
      <c r="GQ8" s="9" t="s">
        <v>2804</v>
      </c>
      <c r="GR8" s="9" t="s">
        <v>2801</v>
      </c>
      <c r="GS8" s="9" t="s">
        <v>2802</v>
      </c>
      <c r="GT8" s="9" t="s">
        <v>2803</v>
      </c>
      <c r="GU8" s="9" t="s">
        <v>2804</v>
      </c>
      <c r="GV8" s="9" t="s">
        <v>2801</v>
      </c>
      <c r="GW8" s="9" t="s">
        <v>2802</v>
      </c>
      <c r="GX8" s="9" t="s">
        <v>2803</v>
      </c>
      <c r="GY8" s="9" t="s">
        <v>2804</v>
      </c>
      <c r="GZ8" s="9" t="s">
        <v>2801</v>
      </c>
      <c r="HA8" s="9" t="s">
        <v>2802</v>
      </c>
      <c r="HB8" s="9" t="s">
        <v>2803</v>
      </c>
      <c r="HC8" s="9" t="s">
        <v>2804</v>
      </c>
      <c r="HD8" s="9" t="s">
        <v>2801</v>
      </c>
      <c r="HE8" s="9" t="s">
        <v>2802</v>
      </c>
      <c r="HF8" s="9" t="s">
        <v>2803</v>
      </c>
      <c r="HG8" s="9" t="s">
        <v>2804</v>
      </c>
      <c r="HH8" s="9" t="s">
        <v>2801</v>
      </c>
      <c r="HI8" s="9" t="s">
        <v>2802</v>
      </c>
      <c r="HJ8" s="9" t="s">
        <v>2803</v>
      </c>
      <c r="HK8" s="9" t="s">
        <v>2804</v>
      </c>
      <c r="HL8" s="9" t="s">
        <v>2801</v>
      </c>
      <c r="HM8" s="9" t="s">
        <v>2802</v>
      </c>
      <c r="HN8" s="9" t="s">
        <v>2803</v>
      </c>
      <c r="HO8" s="9" t="s">
        <v>2804</v>
      </c>
      <c r="HP8" s="9" t="s">
        <v>2801</v>
      </c>
      <c r="HQ8" s="9" t="s">
        <v>2802</v>
      </c>
      <c r="HR8" s="9" t="s">
        <v>2803</v>
      </c>
      <c r="HS8" s="9" t="s">
        <v>2804</v>
      </c>
      <c r="HT8" s="9" t="s">
        <v>2801</v>
      </c>
      <c r="HU8" s="9" t="s">
        <v>2802</v>
      </c>
      <c r="HV8" s="9" t="s">
        <v>2803</v>
      </c>
      <c r="HW8" s="9" t="s">
        <v>2804</v>
      </c>
      <c r="HX8" s="9" t="s">
        <v>2801</v>
      </c>
      <c r="HY8" s="9" t="s">
        <v>2802</v>
      </c>
      <c r="HZ8" s="9" t="s">
        <v>2803</v>
      </c>
      <c r="IA8" s="9" t="s">
        <v>2804</v>
      </c>
      <c r="IB8" s="9" t="s">
        <v>2801</v>
      </c>
      <c r="IC8" s="9" t="s">
        <v>2802</v>
      </c>
      <c r="ID8" s="9" t="s">
        <v>2803</v>
      </c>
      <c r="IE8" s="9" t="s">
        <v>2804</v>
      </c>
      <c r="IF8" s="9" t="s">
        <v>2801</v>
      </c>
      <c r="IG8" s="9" t="s">
        <v>2802</v>
      </c>
      <c r="IH8" s="9" t="s">
        <v>2803</v>
      </c>
      <c r="II8" s="9" t="s">
        <v>2804</v>
      </c>
      <c r="IJ8" s="9" t="s">
        <v>2801</v>
      </c>
      <c r="IK8" s="9" t="s">
        <v>2802</v>
      </c>
      <c r="IL8" s="9" t="s">
        <v>2803</v>
      </c>
      <c r="IM8" s="9" t="s">
        <v>2804</v>
      </c>
      <c r="IN8" s="9" t="s">
        <v>2801</v>
      </c>
      <c r="IO8" s="9" t="s">
        <v>2802</v>
      </c>
      <c r="IP8" s="9" t="s">
        <v>2803</v>
      </c>
      <c r="IQ8" s="9" t="s">
        <v>2804</v>
      </c>
      <c r="IR8" s="9" t="s">
        <v>2801</v>
      </c>
      <c r="IS8" s="9" t="s">
        <v>2802</v>
      </c>
      <c r="IT8" s="9" t="s">
        <v>2803</v>
      </c>
      <c r="IU8" s="9" t="s">
        <v>2804</v>
      </c>
      <c r="IV8" s="9" t="s">
        <v>2801</v>
      </c>
      <c r="IW8" s="9" t="s">
        <v>2802</v>
      </c>
      <c r="IX8" s="9" t="s">
        <v>2803</v>
      </c>
      <c r="IY8" s="9" t="s">
        <v>2804</v>
      </c>
      <c r="IZ8" s="9" t="s">
        <v>2801</v>
      </c>
      <c r="JA8" s="9" t="s">
        <v>2802</v>
      </c>
      <c r="JB8" s="9" t="s">
        <v>2803</v>
      </c>
      <c r="JC8" s="9" t="s">
        <v>2804</v>
      </c>
      <c r="JD8" s="9" t="s">
        <v>2801</v>
      </c>
      <c r="JE8" s="9" t="s">
        <v>2802</v>
      </c>
      <c r="JF8" s="9" t="s">
        <v>2803</v>
      </c>
      <c r="JG8" s="9" t="s">
        <v>2804</v>
      </c>
      <c r="JH8" s="9" t="s">
        <v>2801</v>
      </c>
      <c r="JI8" s="9" t="s">
        <v>2802</v>
      </c>
      <c r="JJ8" s="9" t="s">
        <v>2803</v>
      </c>
      <c r="JK8" s="9" t="s">
        <v>2804</v>
      </c>
      <c r="JL8" s="9" t="s">
        <v>2801</v>
      </c>
      <c r="JM8" s="9" t="s">
        <v>2802</v>
      </c>
      <c r="JN8" s="9" t="s">
        <v>2803</v>
      </c>
      <c r="JO8" s="9" t="s">
        <v>2804</v>
      </c>
      <c r="JP8" s="9" t="s">
        <v>2801</v>
      </c>
      <c r="JQ8" s="9" t="s">
        <v>2802</v>
      </c>
      <c r="JR8" s="9" t="s">
        <v>2803</v>
      </c>
      <c r="JS8" s="9" t="s">
        <v>2804</v>
      </c>
      <c r="JT8" s="9" t="s">
        <v>2801</v>
      </c>
      <c r="JU8" s="9" t="s">
        <v>2802</v>
      </c>
      <c r="JV8" s="9" t="s">
        <v>2803</v>
      </c>
      <c r="JW8" s="9" t="s">
        <v>2804</v>
      </c>
      <c r="JX8" s="9" t="s">
        <v>2801</v>
      </c>
      <c r="JY8" s="9" t="s">
        <v>2802</v>
      </c>
      <c r="JZ8" s="9" t="s">
        <v>2803</v>
      </c>
      <c r="KA8" s="9" t="s">
        <v>2804</v>
      </c>
      <c r="KB8" s="9" t="s">
        <v>2801</v>
      </c>
      <c r="KC8" s="9" t="s">
        <v>2802</v>
      </c>
      <c r="KD8" s="9" t="s">
        <v>2803</v>
      </c>
      <c r="KE8" s="9" t="s">
        <v>2804</v>
      </c>
      <c r="KF8" s="9" t="s">
        <v>2801</v>
      </c>
      <c r="KG8" s="9" t="s">
        <v>2802</v>
      </c>
      <c r="KH8" s="9" t="s">
        <v>2803</v>
      </c>
      <c r="KI8" s="9" t="s">
        <v>2804</v>
      </c>
      <c r="KJ8" s="9" t="s">
        <v>2801</v>
      </c>
      <c r="KK8" s="9" t="s">
        <v>2802</v>
      </c>
      <c r="KL8" s="9" t="s">
        <v>2803</v>
      </c>
      <c r="KM8" s="9" t="s">
        <v>2804</v>
      </c>
      <c r="KN8" s="9" t="s">
        <v>2801</v>
      </c>
      <c r="KO8" s="9" t="s">
        <v>2802</v>
      </c>
      <c r="KP8" s="9" t="s">
        <v>2803</v>
      </c>
      <c r="KQ8" s="9" t="s">
        <v>2804</v>
      </c>
      <c r="KR8" s="9" t="s">
        <v>2801</v>
      </c>
      <c r="KS8" s="9" t="s">
        <v>2802</v>
      </c>
      <c r="KT8" s="9" t="s">
        <v>2803</v>
      </c>
      <c r="KU8" s="9" t="s">
        <v>2804</v>
      </c>
      <c r="KV8" s="9" t="s">
        <v>2801</v>
      </c>
      <c r="KW8" s="9" t="s">
        <v>2802</v>
      </c>
      <c r="KX8" s="9" t="s">
        <v>2803</v>
      </c>
      <c r="KY8" s="9" t="s">
        <v>2804</v>
      </c>
      <c r="KZ8" s="9" t="s">
        <v>2801</v>
      </c>
      <c r="LA8" s="9" t="s">
        <v>2802</v>
      </c>
      <c r="LB8" s="9" t="s">
        <v>2803</v>
      </c>
      <c r="LC8" s="9" t="s">
        <v>2804</v>
      </c>
      <c r="LD8" s="9" t="s">
        <v>2801</v>
      </c>
      <c r="LE8" s="9" t="s">
        <v>2802</v>
      </c>
      <c r="LF8" s="9" t="s">
        <v>2803</v>
      </c>
      <c r="LG8" s="9" t="s">
        <v>2804</v>
      </c>
      <c r="LH8" s="9" t="s">
        <v>2801</v>
      </c>
      <c r="LI8" s="9" t="s">
        <v>2802</v>
      </c>
      <c r="LJ8" s="9" t="s">
        <v>2803</v>
      </c>
      <c r="LK8" s="9" t="s">
        <v>2804</v>
      </c>
      <c r="LL8" s="9" t="s">
        <v>2801</v>
      </c>
      <c r="LM8" s="9" t="s">
        <v>2802</v>
      </c>
      <c r="LN8" s="9" t="s">
        <v>2803</v>
      </c>
      <c r="LO8" s="9" t="s">
        <v>2804</v>
      </c>
      <c r="LP8" s="9" t="s">
        <v>2801</v>
      </c>
      <c r="LQ8" s="9" t="s">
        <v>2802</v>
      </c>
      <c r="LR8" s="9" t="s">
        <v>2803</v>
      </c>
      <c r="LS8" s="9" t="s">
        <v>2804</v>
      </c>
      <c r="LT8" s="9" t="s">
        <v>2801</v>
      </c>
      <c r="LU8" s="9" t="s">
        <v>2802</v>
      </c>
      <c r="LV8" s="9" t="s">
        <v>2803</v>
      </c>
      <c r="LW8" s="9" t="s">
        <v>2804</v>
      </c>
      <c r="LX8" s="9" t="s">
        <v>2801</v>
      </c>
      <c r="LY8" s="9" t="s">
        <v>2802</v>
      </c>
      <c r="LZ8" s="9" t="s">
        <v>2803</v>
      </c>
      <c r="MA8" s="9" t="s">
        <v>2804</v>
      </c>
      <c r="MB8" s="9" t="s">
        <v>2801</v>
      </c>
      <c r="MC8" s="9" t="s">
        <v>2802</v>
      </c>
      <c r="MD8" s="9" t="s">
        <v>2803</v>
      </c>
      <c r="ME8" s="9" t="s">
        <v>2804</v>
      </c>
      <c r="MF8" s="9" t="s">
        <v>2801</v>
      </c>
      <c r="MG8" s="9" t="s">
        <v>2802</v>
      </c>
      <c r="MH8" s="9" t="s">
        <v>2803</v>
      </c>
      <c r="MI8" s="9" t="s">
        <v>2804</v>
      </c>
      <c r="MJ8" s="9" t="s">
        <v>2801</v>
      </c>
      <c r="MK8" s="9" t="s">
        <v>2802</v>
      </c>
      <c r="ML8" s="9" t="s">
        <v>2803</v>
      </c>
      <c r="MM8" s="9" t="s">
        <v>2804</v>
      </c>
      <c r="MN8" s="9" t="s">
        <v>2801</v>
      </c>
      <c r="MO8" s="9" t="s">
        <v>2802</v>
      </c>
      <c r="MP8" s="9" t="s">
        <v>2803</v>
      </c>
      <c r="MQ8" s="9" t="s">
        <v>2804</v>
      </c>
      <c r="MR8" s="9" t="s">
        <v>2801</v>
      </c>
      <c r="MS8" s="9" t="s">
        <v>2802</v>
      </c>
      <c r="MT8" s="9" t="s">
        <v>2803</v>
      </c>
      <c r="MU8" s="9" t="s">
        <v>2804</v>
      </c>
      <c r="MV8" s="9" t="s">
        <v>2801</v>
      </c>
      <c r="MW8" s="9" t="s">
        <v>2802</v>
      </c>
      <c r="MX8" s="9" t="s">
        <v>2803</v>
      </c>
      <c r="MY8" s="9" t="s">
        <v>2804</v>
      </c>
      <c r="MZ8" s="9" t="s">
        <v>2801</v>
      </c>
      <c r="NA8" s="9" t="s">
        <v>2802</v>
      </c>
      <c r="NB8" s="9" t="s">
        <v>2803</v>
      </c>
      <c r="NC8" s="9" t="s">
        <v>2804</v>
      </c>
      <c r="ND8" s="9" t="s">
        <v>2801</v>
      </c>
      <c r="NE8" s="9" t="s">
        <v>2802</v>
      </c>
      <c r="NF8" s="9" t="s">
        <v>2803</v>
      </c>
      <c r="NG8" s="9" t="s">
        <v>2804</v>
      </c>
      <c r="NH8" s="9" t="s">
        <v>2801</v>
      </c>
      <c r="NI8" s="9" t="s">
        <v>2802</v>
      </c>
      <c r="NJ8" s="9" t="s">
        <v>2803</v>
      </c>
      <c r="NK8" s="9" t="s">
        <v>2804</v>
      </c>
      <c r="NL8" s="9" t="s">
        <v>2801</v>
      </c>
      <c r="NM8" s="9" t="s">
        <v>2802</v>
      </c>
      <c r="NN8" s="9" t="s">
        <v>2803</v>
      </c>
      <c r="NO8" s="9" t="s">
        <v>2804</v>
      </c>
      <c r="NP8" s="9" t="s">
        <v>2801</v>
      </c>
      <c r="NQ8" s="9" t="s">
        <v>2802</v>
      </c>
      <c r="NR8" s="9" t="s">
        <v>2803</v>
      </c>
      <c r="NS8" s="9" t="s">
        <v>2804</v>
      </c>
      <c r="NT8" s="9" t="s">
        <v>2801</v>
      </c>
      <c r="NU8" s="9" t="s">
        <v>2802</v>
      </c>
      <c r="NV8" s="9" t="s">
        <v>2803</v>
      </c>
      <c r="NW8" s="9" t="s">
        <v>2804</v>
      </c>
      <c r="NX8" s="9" t="s">
        <v>2801</v>
      </c>
      <c r="NY8" s="9" t="s">
        <v>2802</v>
      </c>
      <c r="NZ8" s="9" t="s">
        <v>2803</v>
      </c>
      <c r="OA8" s="9" t="s">
        <v>2804</v>
      </c>
      <c r="OB8" s="9" t="s">
        <v>2801</v>
      </c>
      <c r="OC8" s="9" t="s">
        <v>2802</v>
      </c>
      <c r="OD8" s="9" t="s">
        <v>2803</v>
      </c>
      <c r="OE8" s="9" t="s">
        <v>2804</v>
      </c>
      <c r="OF8" s="9" t="s">
        <v>2801</v>
      </c>
      <c r="OG8" s="9" t="s">
        <v>2802</v>
      </c>
      <c r="OH8" s="9" t="s">
        <v>2803</v>
      </c>
      <c r="OI8" s="9" t="s">
        <v>2804</v>
      </c>
      <c r="OJ8" s="9" t="s">
        <v>2801</v>
      </c>
      <c r="OK8" s="9" t="s">
        <v>2802</v>
      </c>
      <c r="OL8" s="9" t="s">
        <v>2803</v>
      </c>
      <c r="OM8" s="9" t="s">
        <v>2804</v>
      </c>
      <c r="ON8" s="9" t="s">
        <v>2801</v>
      </c>
      <c r="OO8" s="9" t="s">
        <v>2802</v>
      </c>
      <c r="OP8" s="9" t="s">
        <v>2803</v>
      </c>
      <c r="OQ8" s="9" t="s">
        <v>2804</v>
      </c>
      <c r="OR8" s="9" t="s">
        <v>2801</v>
      </c>
      <c r="OS8" s="9" t="s">
        <v>2802</v>
      </c>
      <c r="OT8" s="9" t="s">
        <v>2803</v>
      </c>
      <c r="OU8" s="9" t="s">
        <v>2804</v>
      </c>
      <c r="OV8" s="9" t="s">
        <v>2801</v>
      </c>
      <c r="OW8" s="9" t="s">
        <v>2802</v>
      </c>
      <c r="OX8" s="9" t="s">
        <v>2803</v>
      </c>
      <c r="OY8" s="9" t="s">
        <v>2804</v>
      </c>
      <c r="OZ8" s="9" t="s">
        <v>2801</v>
      </c>
      <c r="PA8" s="9" t="s">
        <v>2802</v>
      </c>
      <c r="PB8" s="9" t="s">
        <v>2803</v>
      </c>
      <c r="PC8" s="9" t="s">
        <v>2804</v>
      </c>
      <c r="PD8" s="9" t="s">
        <v>2801</v>
      </c>
      <c r="PE8" s="9" t="s">
        <v>2802</v>
      </c>
      <c r="PF8" s="9" t="s">
        <v>2803</v>
      </c>
      <c r="PG8" s="9" t="s">
        <v>2804</v>
      </c>
      <c r="PH8" s="9" t="s">
        <v>2801</v>
      </c>
      <c r="PI8" s="9" t="s">
        <v>2802</v>
      </c>
      <c r="PJ8" s="9" t="s">
        <v>2803</v>
      </c>
      <c r="PK8" s="9" t="s">
        <v>2804</v>
      </c>
      <c r="PL8" s="9" t="s">
        <v>2801</v>
      </c>
      <c r="PM8" s="9" t="s">
        <v>2802</v>
      </c>
      <c r="PN8" s="9" t="s">
        <v>2803</v>
      </c>
      <c r="PO8" s="9" t="s">
        <v>2804</v>
      </c>
      <c r="PP8" s="9" t="s">
        <v>2801</v>
      </c>
      <c r="PQ8" s="9" t="s">
        <v>2802</v>
      </c>
      <c r="PR8" s="9" t="s">
        <v>2803</v>
      </c>
      <c r="PS8" s="9" t="s">
        <v>2804</v>
      </c>
      <c r="PT8" s="9" t="s">
        <v>2801</v>
      </c>
      <c r="PU8" s="9" t="s">
        <v>2802</v>
      </c>
      <c r="PV8" s="9" t="s">
        <v>2803</v>
      </c>
      <c r="PW8" s="9" t="s">
        <v>2804</v>
      </c>
      <c r="PX8" s="9" t="s">
        <v>2801</v>
      </c>
      <c r="PY8" s="9" t="s">
        <v>2802</v>
      </c>
      <c r="PZ8" s="9" t="s">
        <v>2803</v>
      </c>
      <c r="QA8" s="9" t="s">
        <v>2804</v>
      </c>
      <c r="QB8" s="9" t="s">
        <v>2801</v>
      </c>
      <c r="QC8" s="9" t="s">
        <v>2802</v>
      </c>
      <c r="QD8" s="9" t="s">
        <v>2803</v>
      </c>
      <c r="QE8" s="9" t="s">
        <v>2804</v>
      </c>
      <c r="QF8" s="9" t="s">
        <v>2801</v>
      </c>
      <c r="QG8" s="9" t="s">
        <v>2802</v>
      </c>
      <c r="QH8" s="9" t="s">
        <v>2803</v>
      </c>
      <c r="QI8" s="9" t="s">
        <v>2804</v>
      </c>
      <c r="QJ8" s="9" t="s">
        <v>2801</v>
      </c>
      <c r="QK8" s="9" t="s">
        <v>2802</v>
      </c>
      <c r="QL8" s="9" t="s">
        <v>2803</v>
      </c>
      <c r="QM8" s="9" t="s">
        <v>2804</v>
      </c>
      <c r="QN8" s="9" t="s">
        <v>2801</v>
      </c>
      <c r="QO8" s="9" t="s">
        <v>2802</v>
      </c>
      <c r="QP8" s="9" t="s">
        <v>2803</v>
      </c>
      <c r="QQ8" s="9" t="s">
        <v>2804</v>
      </c>
      <c r="QR8" s="9" t="s">
        <v>2801</v>
      </c>
      <c r="QS8" s="9" t="s">
        <v>2802</v>
      </c>
      <c r="QT8" s="9" t="s">
        <v>2803</v>
      </c>
      <c r="QU8" s="9" t="s">
        <v>2804</v>
      </c>
      <c r="QV8" s="9" t="s">
        <v>2801</v>
      </c>
      <c r="QW8" s="9" t="s">
        <v>2802</v>
      </c>
      <c r="QX8" s="9" t="s">
        <v>2803</v>
      </c>
      <c r="QY8" s="9" t="s">
        <v>2804</v>
      </c>
      <c r="QZ8" s="9" t="s">
        <v>2801</v>
      </c>
      <c r="RA8" s="9" t="s">
        <v>2802</v>
      </c>
      <c r="RB8" s="9" t="s">
        <v>2803</v>
      </c>
      <c r="RC8" s="9" t="s">
        <v>2804</v>
      </c>
      <c r="RD8" s="9" t="s">
        <v>2801</v>
      </c>
      <c r="RE8" s="9" t="s">
        <v>2802</v>
      </c>
      <c r="RF8" s="9" t="s">
        <v>2803</v>
      </c>
      <c r="RG8" s="9" t="s">
        <v>2804</v>
      </c>
      <c r="RH8" s="9" t="s">
        <v>2801</v>
      </c>
      <c r="RI8" s="9" t="s">
        <v>2802</v>
      </c>
      <c r="RJ8" s="9" t="s">
        <v>2803</v>
      </c>
      <c r="RK8" s="9" t="s">
        <v>2804</v>
      </c>
      <c r="RL8" s="9" t="s">
        <v>2801</v>
      </c>
      <c r="RM8" s="9" t="s">
        <v>2802</v>
      </c>
      <c r="RN8" s="9" t="s">
        <v>2803</v>
      </c>
      <c r="RO8" s="9" t="s">
        <v>2804</v>
      </c>
      <c r="RP8" s="9" t="s">
        <v>2801</v>
      </c>
      <c r="RQ8" s="9" t="s">
        <v>2802</v>
      </c>
      <c r="RR8" s="9" t="s">
        <v>2803</v>
      </c>
      <c r="RS8" s="9" t="s">
        <v>2804</v>
      </c>
      <c r="RT8" s="9" t="s">
        <v>2801</v>
      </c>
      <c r="RU8" s="9" t="s">
        <v>2802</v>
      </c>
      <c r="RV8" s="9" t="s">
        <v>2803</v>
      </c>
      <c r="RW8" s="9" t="s">
        <v>2804</v>
      </c>
      <c r="RX8" s="9" t="s">
        <v>2801</v>
      </c>
      <c r="RY8" s="9" t="s">
        <v>2802</v>
      </c>
      <c r="RZ8" s="9" t="s">
        <v>2803</v>
      </c>
      <c r="SA8" s="9" t="s">
        <v>2804</v>
      </c>
      <c r="SB8" s="9" t="s">
        <v>2801</v>
      </c>
      <c r="SC8" s="9" t="s">
        <v>2802</v>
      </c>
      <c r="SD8" s="9" t="s">
        <v>2803</v>
      </c>
      <c r="SE8" s="9" t="s">
        <v>2804</v>
      </c>
      <c r="SF8" s="9" t="s">
        <v>2801</v>
      </c>
      <c r="SG8" s="9" t="s">
        <v>2802</v>
      </c>
      <c r="SH8" s="9" t="s">
        <v>2803</v>
      </c>
      <c r="SI8" s="9" t="s">
        <v>2804</v>
      </c>
      <c r="SJ8" s="9" t="s">
        <v>2801</v>
      </c>
      <c r="SK8" s="9" t="s">
        <v>2802</v>
      </c>
      <c r="SL8" s="9" t="s">
        <v>2803</v>
      </c>
      <c r="SM8" s="9" t="s">
        <v>2804</v>
      </c>
      <c r="SN8" s="9" t="s">
        <v>2801</v>
      </c>
      <c r="SO8" s="9" t="s">
        <v>2802</v>
      </c>
      <c r="SP8" s="9" t="s">
        <v>2803</v>
      </c>
      <c r="SQ8" s="9" t="s">
        <v>2804</v>
      </c>
      <c r="SR8" s="9" t="s">
        <v>2801</v>
      </c>
      <c r="SS8" s="9" t="s">
        <v>2802</v>
      </c>
      <c r="ST8" s="9" t="s">
        <v>2803</v>
      </c>
      <c r="SU8" s="9" t="s">
        <v>2804</v>
      </c>
      <c r="SV8" s="9" t="s">
        <v>2801</v>
      </c>
      <c r="SW8" s="9" t="s">
        <v>2802</v>
      </c>
      <c r="SX8" s="9" t="s">
        <v>2803</v>
      </c>
      <c r="SY8" s="9" t="s">
        <v>2804</v>
      </c>
      <c r="SZ8" s="9" t="s">
        <v>2801</v>
      </c>
      <c r="TA8" s="9" t="s">
        <v>2802</v>
      </c>
      <c r="TB8" s="9" t="s">
        <v>2803</v>
      </c>
      <c r="TC8" s="9" t="s">
        <v>2804</v>
      </c>
      <c r="TD8" s="9" t="s">
        <v>2801</v>
      </c>
      <c r="TE8" s="9" t="s">
        <v>2802</v>
      </c>
      <c r="TF8" s="9" t="s">
        <v>2803</v>
      </c>
      <c r="TG8" s="9" t="s">
        <v>2804</v>
      </c>
      <c r="TH8" s="9" t="s">
        <v>2801</v>
      </c>
      <c r="TI8" s="9" t="s">
        <v>2802</v>
      </c>
      <c r="TJ8" s="9" t="s">
        <v>2803</v>
      </c>
      <c r="TK8" s="9" t="s">
        <v>2804</v>
      </c>
      <c r="TL8" s="9" t="s">
        <v>2801</v>
      </c>
      <c r="TM8" s="9" t="s">
        <v>2802</v>
      </c>
      <c r="TN8" s="9" t="s">
        <v>2803</v>
      </c>
      <c r="TO8" s="9" t="s">
        <v>2804</v>
      </c>
      <c r="TP8" s="9" t="s">
        <v>2801</v>
      </c>
      <c r="TQ8" s="9" t="s">
        <v>2802</v>
      </c>
      <c r="TR8" s="9" t="s">
        <v>2803</v>
      </c>
      <c r="TS8" s="9" t="s">
        <v>2804</v>
      </c>
      <c r="TT8" s="9" t="s">
        <v>2801</v>
      </c>
      <c r="TU8" s="9" t="s">
        <v>2802</v>
      </c>
      <c r="TV8" s="9" t="s">
        <v>2803</v>
      </c>
      <c r="TW8" s="9" t="s">
        <v>2804</v>
      </c>
      <c r="TX8" s="9" t="s">
        <v>2801</v>
      </c>
      <c r="TY8" s="9" t="s">
        <v>2802</v>
      </c>
      <c r="TZ8" s="9" t="s">
        <v>2803</v>
      </c>
      <c r="UA8" s="9" t="s">
        <v>2804</v>
      </c>
      <c r="UB8" s="9" t="s">
        <v>2801</v>
      </c>
      <c r="UC8" s="9" t="s">
        <v>2802</v>
      </c>
      <c r="UD8" s="9" t="s">
        <v>2803</v>
      </c>
      <c r="UE8" s="9" t="s">
        <v>2804</v>
      </c>
      <c r="UF8" s="9" t="s">
        <v>2801</v>
      </c>
      <c r="UG8" s="9" t="s">
        <v>2802</v>
      </c>
      <c r="UH8" s="9" t="s">
        <v>2803</v>
      </c>
      <c r="UI8" s="9" t="s">
        <v>2804</v>
      </c>
      <c r="UJ8" s="9" t="s">
        <v>2801</v>
      </c>
      <c r="UK8" s="9" t="s">
        <v>2802</v>
      </c>
      <c r="UL8" s="9" t="s">
        <v>2803</v>
      </c>
      <c r="UM8" s="9" t="s">
        <v>2804</v>
      </c>
      <c r="UN8" s="9" t="s">
        <v>2801</v>
      </c>
      <c r="UO8" s="9" t="s">
        <v>2802</v>
      </c>
      <c r="UP8" s="9" t="s">
        <v>2803</v>
      </c>
      <c r="UQ8" s="9" t="s">
        <v>2804</v>
      </c>
      <c r="UR8" s="9" t="s">
        <v>2801</v>
      </c>
      <c r="US8" s="9" t="s">
        <v>2802</v>
      </c>
      <c r="UT8" s="9" t="s">
        <v>2803</v>
      </c>
      <c r="UU8" s="9" t="s">
        <v>2804</v>
      </c>
      <c r="UV8" s="9" t="s">
        <v>2801</v>
      </c>
      <c r="UW8" s="9" t="s">
        <v>2802</v>
      </c>
      <c r="UX8" s="9" t="s">
        <v>2803</v>
      </c>
      <c r="UY8" s="9" t="s">
        <v>2804</v>
      </c>
      <c r="UZ8" s="9" t="s">
        <v>2801</v>
      </c>
      <c r="VA8" s="9" t="s">
        <v>2802</v>
      </c>
      <c r="VB8" s="9" t="s">
        <v>2803</v>
      </c>
      <c r="VC8" s="9" t="s">
        <v>2804</v>
      </c>
      <c r="VD8" s="9" t="s">
        <v>2801</v>
      </c>
      <c r="VE8" s="9" t="s">
        <v>2802</v>
      </c>
      <c r="VF8" s="9" t="s">
        <v>2803</v>
      </c>
      <c r="VG8" s="9" t="s">
        <v>2804</v>
      </c>
      <c r="VH8" s="9" t="s">
        <v>2801</v>
      </c>
      <c r="VI8" s="9" t="s">
        <v>2802</v>
      </c>
      <c r="VJ8" s="9" t="s">
        <v>2803</v>
      </c>
      <c r="VK8" s="9" t="s">
        <v>2804</v>
      </c>
      <c r="VL8" s="9" t="s">
        <v>2801</v>
      </c>
      <c r="VM8" s="9" t="s">
        <v>2802</v>
      </c>
      <c r="VN8" s="9" t="s">
        <v>2803</v>
      </c>
      <c r="VO8" s="9" t="s">
        <v>2804</v>
      </c>
      <c r="VP8" s="9" t="s">
        <v>2801</v>
      </c>
      <c r="VQ8" s="9" t="s">
        <v>2802</v>
      </c>
      <c r="VR8" s="9" t="s">
        <v>2803</v>
      </c>
      <c r="VS8" s="9" t="s">
        <v>2804</v>
      </c>
      <c r="VT8" s="9" t="s">
        <v>2801</v>
      </c>
      <c r="VU8" s="9" t="s">
        <v>2802</v>
      </c>
      <c r="VV8" s="9" t="s">
        <v>2803</v>
      </c>
      <c r="VW8" s="9" t="s">
        <v>2804</v>
      </c>
      <c r="VX8" s="9" t="s">
        <v>2801</v>
      </c>
      <c r="VY8" s="9" t="s">
        <v>2802</v>
      </c>
      <c r="VZ8" s="9" t="s">
        <v>2803</v>
      </c>
      <c r="WA8" s="9" t="s">
        <v>2804</v>
      </c>
      <c r="WB8" s="9" t="s">
        <v>2801</v>
      </c>
      <c r="WC8" s="9" t="s">
        <v>2802</v>
      </c>
      <c r="WD8" s="9" t="s">
        <v>2803</v>
      </c>
      <c r="WE8" s="9" t="s">
        <v>2804</v>
      </c>
      <c r="WF8" s="9" t="s">
        <v>2801</v>
      </c>
      <c r="WG8" s="9" t="s">
        <v>2802</v>
      </c>
      <c r="WH8" s="9" t="s">
        <v>2803</v>
      </c>
      <c r="WI8" s="9" t="s">
        <v>2804</v>
      </c>
      <c r="WJ8" s="9" t="s">
        <v>2801</v>
      </c>
      <c r="WK8" s="9" t="s">
        <v>2802</v>
      </c>
      <c r="WL8" s="9" t="s">
        <v>2803</v>
      </c>
      <c r="WM8" s="9" t="s">
        <v>2804</v>
      </c>
      <c r="WN8" s="9" t="s">
        <v>2801</v>
      </c>
      <c r="WO8" s="9" t="s">
        <v>2802</v>
      </c>
      <c r="WP8" s="9" t="s">
        <v>2803</v>
      </c>
      <c r="WQ8" s="9" t="s">
        <v>2804</v>
      </c>
      <c r="WR8" s="9" t="s">
        <v>2801</v>
      </c>
      <c r="WS8" s="9" t="s">
        <v>2802</v>
      </c>
      <c r="WT8" s="9" t="s">
        <v>2803</v>
      </c>
      <c r="WU8" s="9" t="s">
        <v>2804</v>
      </c>
      <c r="WV8" s="9" t="s">
        <v>2801</v>
      </c>
      <c r="WW8" s="9" t="s">
        <v>2802</v>
      </c>
      <c r="WX8" s="9" t="s">
        <v>2803</v>
      </c>
      <c r="WY8" s="9" t="s">
        <v>2804</v>
      </c>
      <c r="WZ8" s="9" t="s">
        <v>2801</v>
      </c>
      <c r="XA8" s="9" t="s">
        <v>2802</v>
      </c>
      <c r="XB8" s="9" t="s">
        <v>2803</v>
      </c>
      <c r="XC8" s="9" t="s">
        <v>2804</v>
      </c>
      <c r="XD8" s="9" t="s">
        <v>2801</v>
      </c>
      <c r="XE8" s="9" t="s">
        <v>2802</v>
      </c>
      <c r="XF8" s="9" t="s">
        <v>2803</v>
      </c>
      <c r="XG8" s="9" t="s">
        <v>2804</v>
      </c>
      <c r="XH8" s="9" t="s">
        <v>2801</v>
      </c>
      <c r="XI8" s="9" t="s">
        <v>2802</v>
      </c>
      <c r="XJ8" s="9" t="s">
        <v>2803</v>
      </c>
      <c r="XK8" s="9" t="s">
        <v>2804</v>
      </c>
      <c r="XL8" s="9" t="s">
        <v>2801</v>
      </c>
      <c r="XM8" s="9" t="s">
        <v>2802</v>
      </c>
      <c r="XN8" s="9" t="s">
        <v>2803</v>
      </c>
      <c r="XO8" s="9" t="s">
        <v>2804</v>
      </c>
      <c r="XP8" s="9" t="s">
        <v>2801</v>
      </c>
      <c r="XQ8" s="9" t="s">
        <v>2802</v>
      </c>
      <c r="XR8" s="9" t="s">
        <v>2803</v>
      </c>
      <c r="XS8" s="9" t="s">
        <v>2804</v>
      </c>
      <c r="XT8" s="9" t="s">
        <v>2801</v>
      </c>
      <c r="XU8" s="9" t="s">
        <v>2802</v>
      </c>
      <c r="XV8" s="9" t="s">
        <v>2803</v>
      </c>
      <c r="XW8" s="9" t="s">
        <v>2804</v>
      </c>
      <c r="XX8" s="9" t="s">
        <v>2801</v>
      </c>
      <c r="XY8" s="9" t="s">
        <v>2802</v>
      </c>
      <c r="XZ8" s="9" t="s">
        <v>2803</v>
      </c>
      <c r="YA8" s="9" t="s">
        <v>2804</v>
      </c>
      <c r="YB8" s="9" t="s">
        <v>2801</v>
      </c>
      <c r="YC8" s="9" t="s">
        <v>2802</v>
      </c>
      <c r="YD8" s="9" t="s">
        <v>2803</v>
      </c>
      <c r="YE8" s="9" t="s">
        <v>2804</v>
      </c>
    </row>
    <row r="9" spans="1:655" ht="24" customHeight="1" x14ac:dyDescent="0.25">
      <c r="A9" s="1"/>
      <c r="B9" s="13" t="s">
        <v>82</v>
      </c>
      <c r="C9" s="13" t="s">
        <v>817</v>
      </c>
      <c r="D9" s="14">
        <v>146.19999999999999</v>
      </c>
      <c r="E9" s="14">
        <v>145.99984000000001</v>
      </c>
      <c r="F9" s="14">
        <v>119.88817</v>
      </c>
      <c r="G9" s="14">
        <v>26.31183</v>
      </c>
      <c r="H9" s="14">
        <v>651.20000000000005</v>
      </c>
      <c r="I9" s="14">
        <v>643.65809000000002</v>
      </c>
      <c r="J9" s="14">
        <v>594.17128000000002</v>
      </c>
      <c r="K9" s="14">
        <v>57.02872</v>
      </c>
      <c r="L9" s="14">
        <v>215.5</v>
      </c>
      <c r="M9" s="14">
        <v>209.39341999999999</v>
      </c>
      <c r="N9" s="14">
        <v>193.29447999999999</v>
      </c>
      <c r="O9" s="14">
        <v>22.20552</v>
      </c>
      <c r="P9" s="14"/>
      <c r="Q9" s="14"/>
      <c r="R9" s="14"/>
      <c r="S9" s="14">
        <v>0</v>
      </c>
      <c r="T9" s="14"/>
      <c r="U9" s="14"/>
      <c r="V9" s="14"/>
      <c r="W9" s="14">
        <v>0</v>
      </c>
      <c r="X9" s="14">
        <v>82.8</v>
      </c>
      <c r="Y9" s="14">
        <v>0</v>
      </c>
      <c r="Z9" s="14">
        <v>55.195700000000002</v>
      </c>
      <c r="AA9" s="14">
        <v>27.604299999999999</v>
      </c>
      <c r="AB9" s="14">
        <v>100.7</v>
      </c>
      <c r="AC9" s="14">
        <v>108.78626</v>
      </c>
      <c r="AD9" s="14">
        <v>100</v>
      </c>
      <c r="AE9" s="14">
        <v>0.7</v>
      </c>
      <c r="AF9" s="14">
        <v>0</v>
      </c>
      <c r="AG9" s="14"/>
      <c r="AH9" s="14"/>
      <c r="AI9" s="14">
        <v>0</v>
      </c>
      <c r="AJ9" s="14"/>
      <c r="AK9" s="14"/>
      <c r="AL9" s="14"/>
      <c r="AM9" s="14">
        <v>0</v>
      </c>
      <c r="AN9" s="14">
        <v>183.6</v>
      </c>
      <c r="AO9" s="14">
        <v>143.66694000000001</v>
      </c>
      <c r="AP9" s="14">
        <v>199.17196000000001</v>
      </c>
      <c r="AQ9" s="14">
        <v>-15.571960000000001</v>
      </c>
      <c r="AR9" s="14">
        <v>183.5</v>
      </c>
      <c r="AS9" s="14">
        <v>143.66694000000001</v>
      </c>
      <c r="AT9" s="14">
        <v>199.17196000000001</v>
      </c>
      <c r="AU9" s="14">
        <v>-15.67196</v>
      </c>
      <c r="AV9" s="14">
        <v>183</v>
      </c>
      <c r="AW9" s="14">
        <v>143.66694000000001</v>
      </c>
      <c r="AX9" s="14">
        <v>199.17196000000001</v>
      </c>
      <c r="AY9" s="14">
        <v>-16.171959999999999</v>
      </c>
      <c r="AZ9" s="14">
        <v>275.89999999999998</v>
      </c>
      <c r="BA9" s="14">
        <v>215.50040999999999</v>
      </c>
      <c r="BB9" s="14">
        <v>298.75794000000002</v>
      </c>
      <c r="BC9" s="14">
        <v>-22.857939999999999</v>
      </c>
      <c r="BD9" s="14"/>
      <c r="BE9" s="14"/>
      <c r="BF9" s="14"/>
      <c r="BG9" s="14">
        <v>0</v>
      </c>
      <c r="BH9" s="14"/>
      <c r="BI9" s="14"/>
      <c r="BJ9" s="14"/>
      <c r="BK9" s="14">
        <v>0</v>
      </c>
      <c r="BL9" s="14">
        <v>547.9</v>
      </c>
      <c r="BM9" s="14">
        <v>512.01266999999996</v>
      </c>
      <c r="BN9" s="14">
        <v>355.58102000000002</v>
      </c>
      <c r="BO9" s="14">
        <v>192.31898000000001</v>
      </c>
      <c r="BP9" s="14">
        <v>4.5999999999999996</v>
      </c>
      <c r="BQ9" s="14">
        <v>4.4318400000000002</v>
      </c>
      <c r="BR9" s="14">
        <v>4.4318400000000002</v>
      </c>
      <c r="BS9" s="14">
        <v>0.16816</v>
      </c>
      <c r="BT9" s="14"/>
      <c r="BU9" s="14"/>
      <c r="BV9" s="14"/>
      <c r="BW9" s="14">
        <v>0</v>
      </c>
      <c r="BX9" s="14"/>
      <c r="BY9" s="14"/>
      <c r="BZ9" s="14"/>
      <c r="CA9" s="14">
        <v>0</v>
      </c>
      <c r="CB9" s="14"/>
      <c r="CC9" s="14"/>
      <c r="CD9" s="14"/>
      <c r="CE9" s="14">
        <v>0</v>
      </c>
      <c r="CF9" s="14"/>
      <c r="CG9" s="14"/>
      <c r="CH9" s="14"/>
      <c r="CI9" s="14">
        <v>0</v>
      </c>
      <c r="CJ9" s="14">
        <v>157.30000000000001</v>
      </c>
      <c r="CK9" s="14">
        <v>160.41586000000001</v>
      </c>
      <c r="CL9" s="14">
        <v>160.41586000000001</v>
      </c>
      <c r="CM9" s="14">
        <v>-3.1158600000000001</v>
      </c>
      <c r="CN9" s="14">
        <v>7.3</v>
      </c>
      <c r="CO9" s="14">
        <v>5.1333399999999996</v>
      </c>
      <c r="CP9" s="14">
        <v>5.1333399999999996</v>
      </c>
      <c r="CQ9" s="14">
        <v>2.1666599999999998</v>
      </c>
      <c r="CR9" s="14">
        <v>5.5</v>
      </c>
      <c r="CS9" s="14">
        <v>2.8177599999999998</v>
      </c>
      <c r="CT9" s="14">
        <v>2.8177599999999998</v>
      </c>
      <c r="CU9" s="14">
        <v>2.6822400000000002</v>
      </c>
      <c r="CV9" s="14">
        <v>0</v>
      </c>
      <c r="CW9" s="14"/>
      <c r="CX9" s="14"/>
      <c r="CY9" s="14">
        <v>0</v>
      </c>
      <c r="CZ9" s="14">
        <v>7</v>
      </c>
      <c r="DA9" s="14">
        <v>6.8787000000000003</v>
      </c>
      <c r="DB9" s="14">
        <v>6.8787000000000003</v>
      </c>
      <c r="DC9" s="14">
        <v>0.12130000000000001</v>
      </c>
      <c r="DD9" s="14">
        <v>12.6</v>
      </c>
      <c r="DE9" s="14">
        <v>10.72837</v>
      </c>
      <c r="DF9" s="14">
        <v>14.919420000000001</v>
      </c>
      <c r="DG9" s="14">
        <v>-2.31942</v>
      </c>
      <c r="DH9" s="14">
        <v>85.1</v>
      </c>
      <c r="DI9" s="14">
        <v>58.756450000000001</v>
      </c>
      <c r="DJ9" s="14">
        <v>116.9894</v>
      </c>
      <c r="DK9" s="14">
        <v>-31.889399999999998</v>
      </c>
      <c r="DL9" s="14"/>
      <c r="DM9" s="14"/>
      <c r="DN9" s="14"/>
      <c r="DO9" s="14">
        <v>0</v>
      </c>
      <c r="DP9" s="14"/>
      <c r="DQ9" s="14"/>
      <c r="DR9" s="14"/>
      <c r="DS9" s="14">
        <v>0</v>
      </c>
      <c r="DT9" s="14"/>
      <c r="DU9" s="14"/>
      <c r="DV9" s="14"/>
      <c r="DW9" s="14">
        <v>0</v>
      </c>
      <c r="DX9" s="14"/>
      <c r="DY9" s="14"/>
      <c r="DZ9" s="14"/>
      <c r="EA9" s="14">
        <v>0</v>
      </c>
      <c r="EB9" s="14">
        <v>86.7</v>
      </c>
      <c r="EC9" s="14">
        <v>86.382599999999996</v>
      </c>
      <c r="ED9" s="14">
        <v>73.490870000000001</v>
      </c>
      <c r="EE9" s="14">
        <v>13.20913</v>
      </c>
      <c r="EF9" s="14">
        <v>90.5</v>
      </c>
      <c r="EG9" s="14">
        <v>168.87452999999999</v>
      </c>
      <c r="EH9" s="14">
        <v>63.767879999999998</v>
      </c>
      <c r="EI9" s="14">
        <v>26.732119999999998</v>
      </c>
      <c r="EJ9" s="14"/>
      <c r="EK9" s="14"/>
      <c r="EL9" s="14"/>
      <c r="EM9" s="14">
        <v>0</v>
      </c>
      <c r="EN9" s="14"/>
      <c r="EO9" s="14"/>
      <c r="EP9" s="14"/>
      <c r="EQ9" s="14">
        <v>0</v>
      </c>
      <c r="ER9" s="14"/>
      <c r="ES9" s="14"/>
      <c r="ET9" s="14"/>
      <c r="EU9" s="14">
        <v>0</v>
      </c>
      <c r="EV9" s="14">
        <v>6.5</v>
      </c>
      <c r="EW9" s="14">
        <v>6.39</v>
      </c>
      <c r="EX9" s="14">
        <v>6.39</v>
      </c>
      <c r="EY9" s="14">
        <v>0.11</v>
      </c>
      <c r="EZ9" s="14">
        <v>230</v>
      </c>
      <c r="FA9" s="14">
        <v>228.19400999999999</v>
      </c>
      <c r="FB9" s="14">
        <v>228.19417000000001</v>
      </c>
      <c r="FC9" s="14">
        <v>1.80583</v>
      </c>
      <c r="FD9" s="14">
        <v>45.2</v>
      </c>
      <c r="FE9" s="14">
        <v>48.901530000000001</v>
      </c>
      <c r="FF9" s="14">
        <v>48.901539999999997</v>
      </c>
      <c r="FG9" s="14">
        <v>-3.7015400000000001</v>
      </c>
      <c r="FH9" s="14">
        <v>0</v>
      </c>
      <c r="FI9" s="14">
        <v>37.373980000000003</v>
      </c>
      <c r="FJ9" s="14">
        <v>97.938140000000004</v>
      </c>
      <c r="FK9" s="14">
        <v>-97.938140000000004</v>
      </c>
      <c r="FL9" s="14">
        <v>23.9</v>
      </c>
      <c r="FM9" s="14">
        <v>22.625250000000001</v>
      </c>
      <c r="FN9" s="14">
        <v>22.625250000000001</v>
      </c>
      <c r="FO9" s="14">
        <v>1.27475</v>
      </c>
      <c r="FP9" s="14">
        <v>18.8</v>
      </c>
      <c r="FQ9" s="14">
        <v>19.192229999999999</v>
      </c>
      <c r="FR9" s="14">
        <v>19.192229999999999</v>
      </c>
      <c r="FS9" s="14">
        <v>-0.39223000000000002</v>
      </c>
      <c r="FT9" s="14">
        <v>19.8</v>
      </c>
      <c r="FU9" s="14">
        <v>19.32039</v>
      </c>
      <c r="FV9" s="14">
        <v>19.32039</v>
      </c>
      <c r="FW9" s="14">
        <v>0.47960999999999998</v>
      </c>
      <c r="FX9" s="14">
        <v>88.6</v>
      </c>
      <c r="FY9" s="14">
        <v>87.193730000000002</v>
      </c>
      <c r="FZ9" s="14">
        <v>87.193730000000002</v>
      </c>
      <c r="GA9" s="14">
        <v>1.4062699999999999</v>
      </c>
      <c r="GB9" s="14">
        <v>177.7</v>
      </c>
      <c r="GC9" s="14">
        <v>185.10006000000001</v>
      </c>
      <c r="GD9" s="14">
        <v>185.10007999999999</v>
      </c>
      <c r="GE9" s="14">
        <v>-7.40008</v>
      </c>
      <c r="GF9" s="14">
        <v>177.4</v>
      </c>
      <c r="GG9" s="14">
        <v>185.10006000000001</v>
      </c>
      <c r="GH9" s="14">
        <v>185.10007999999999</v>
      </c>
      <c r="GI9" s="14">
        <v>-7.7000799999999998</v>
      </c>
      <c r="GJ9" s="14">
        <v>183.1</v>
      </c>
      <c r="GK9" s="14">
        <v>185.10006000000001</v>
      </c>
      <c r="GL9" s="14">
        <v>185.10007999999999</v>
      </c>
      <c r="GM9" s="14">
        <v>-2.0000800000000001</v>
      </c>
      <c r="GN9" s="14">
        <v>79.2</v>
      </c>
      <c r="GO9" s="14">
        <v>85.531899999999993</v>
      </c>
      <c r="GP9" s="14">
        <v>54.599690000000002</v>
      </c>
      <c r="GQ9" s="14">
        <v>24.60031</v>
      </c>
      <c r="GR9" s="14">
        <v>8.1999999999999993</v>
      </c>
      <c r="GS9" s="14">
        <v>5.1650299999999998</v>
      </c>
      <c r="GT9" s="14">
        <v>5.1650400000000003</v>
      </c>
      <c r="GU9" s="14">
        <v>3.0349599999999999</v>
      </c>
      <c r="GV9" s="14">
        <v>2.4</v>
      </c>
      <c r="GW9" s="14">
        <v>5.4186100000000001</v>
      </c>
      <c r="GX9" s="14">
        <v>5.4186100000000001</v>
      </c>
      <c r="GY9" s="14">
        <v>-3.0186099999999998</v>
      </c>
      <c r="GZ9" s="14">
        <v>34.9</v>
      </c>
      <c r="HA9" s="14">
        <v>34.459420000000001</v>
      </c>
      <c r="HB9" s="14">
        <v>34.47804</v>
      </c>
      <c r="HC9" s="14">
        <v>0.42196</v>
      </c>
      <c r="HD9" s="14">
        <v>41.3</v>
      </c>
      <c r="HE9" s="14">
        <v>44.060189999999999</v>
      </c>
      <c r="HF9" s="14">
        <v>44.060189999999999</v>
      </c>
      <c r="HG9" s="14">
        <v>-2.7601900000000001</v>
      </c>
      <c r="HH9" s="14">
        <v>2</v>
      </c>
      <c r="HI9" s="14">
        <v>1.5019400000000001</v>
      </c>
      <c r="HJ9" s="14">
        <v>1.5019400000000001</v>
      </c>
      <c r="HK9" s="14">
        <v>0.49806</v>
      </c>
      <c r="HL9" s="14">
        <v>11.4</v>
      </c>
      <c r="HM9" s="14">
        <v>0</v>
      </c>
      <c r="HN9" s="14">
        <v>0</v>
      </c>
      <c r="HO9" s="14">
        <v>11.4</v>
      </c>
      <c r="HP9" s="14">
        <v>48</v>
      </c>
      <c r="HQ9" s="14">
        <v>30.334379999999999</v>
      </c>
      <c r="HR9" s="14">
        <v>60.729019999999998</v>
      </c>
      <c r="HS9" s="14">
        <v>-12.72902</v>
      </c>
      <c r="HT9" s="14"/>
      <c r="HU9" s="14"/>
      <c r="HV9" s="14"/>
      <c r="HW9" s="14">
        <v>0</v>
      </c>
      <c r="HX9" s="14"/>
      <c r="HY9" s="14"/>
      <c r="HZ9" s="14"/>
      <c r="IA9" s="14">
        <v>0</v>
      </c>
      <c r="IB9" s="14">
        <v>46.8</v>
      </c>
      <c r="IC9" s="14">
        <v>47.438299999999998</v>
      </c>
      <c r="ID9" s="14">
        <v>38.527169999999998</v>
      </c>
      <c r="IE9" s="14">
        <v>8.2728300000000008</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53.8</v>
      </c>
      <c r="JE9" s="14">
        <v>71.708609999999993</v>
      </c>
      <c r="JF9" s="14">
        <v>34.072319999999998</v>
      </c>
      <c r="JG9" s="14">
        <v>19.727679999999999</v>
      </c>
      <c r="JH9" s="14">
        <v>178.7</v>
      </c>
      <c r="JI9" s="14">
        <v>178.52955</v>
      </c>
      <c r="JJ9" s="14">
        <v>178.52956</v>
      </c>
      <c r="JK9" s="14">
        <v>0.17044000000000001</v>
      </c>
      <c r="JL9" s="14">
        <v>177.2</v>
      </c>
      <c r="JM9" s="14">
        <v>178.52955</v>
      </c>
      <c r="JN9" s="14">
        <v>178.52956</v>
      </c>
      <c r="JO9" s="14">
        <v>-1.3295600000000001</v>
      </c>
      <c r="JP9" s="14">
        <v>200</v>
      </c>
      <c r="JQ9" s="14">
        <v>178.52955</v>
      </c>
      <c r="JR9" s="14">
        <v>178.52956</v>
      </c>
      <c r="JS9" s="14">
        <v>21.47044</v>
      </c>
      <c r="JT9" s="14">
        <v>274.39999999999998</v>
      </c>
      <c r="JU9" s="14">
        <v>267.79433</v>
      </c>
      <c r="JV9" s="14">
        <v>267.79433</v>
      </c>
      <c r="JW9" s="14">
        <v>6.6056699999999999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v>0</v>
      </c>
      <c r="LC9" s="14">
        <v>0</v>
      </c>
      <c r="LD9" s="14">
        <v>3.7</v>
      </c>
      <c r="LE9" s="14">
        <v>3.7524000000000002</v>
      </c>
      <c r="LF9" s="14">
        <v>3.7524000000000002</v>
      </c>
      <c r="LG9" s="14">
        <v>-5.2400000000000002E-2</v>
      </c>
      <c r="LH9" s="14">
        <v>98.4</v>
      </c>
      <c r="LI9" s="14">
        <v>128.25802999999999</v>
      </c>
      <c r="LJ9" s="14">
        <v>107.56541</v>
      </c>
      <c r="LK9" s="14">
        <v>-9.1654099999999996</v>
      </c>
      <c r="LL9" s="14">
        <v>102.1</v>
      </c>
      <c r="LM9" s="14">
        <v>94.677549999999997</v>
      </c>
      <c r="LN9" s="14">
        <v>99.011369999999999</v>
      </c>
      <c r="LO9" s="14">
        <v>3.0886300000000002</v>
      </c>
      <c r="LP9" s="14">
        <v>64.3</v>
      </c>
      <c r="LQ9" s="14">
        <v>67.133979999999994</v>
      </c>
      <c r="LR9" s="14">
        <v>67.133979999999994</v>
      </c>
      <c r="LS9" s="14">
        <v>-2.8339799999999999</v>
      </c>
      <c r="LT9" s="14">
        <v>74.7</v>
      </c>
      <c r="LU9" s="14">
        <v>72.373930000000001</v>
      </c>
      <c r="LV9" s="14">
        <v>68.513319999999993</v>
      </c>
      <c r="LW9" s="14">
        <v>6.18668</v>
      </c>
      <c r="LX9" s="14">
        <v>29.9</v>
      </c>
      <c r="LY9" s="14">
        <v>29.951450000000001</v>
      </c>
      <c r="LZ9" s="14">
        <v>28.35379</v>
      </c>
      <c r="MA9" s="14">
        <v>1.5462100000000001</v>
      </c>
      <c r="MB9" s="14"/>
      <c r="MC9" s="14"/>
      <c r="MD9" s="14"/>
      <c r="ME9" s="14">
        <v>0</v>
      </c>
      <c r="MF9" s="14"/>
      <c r="MG9" s="14"/>
      <c r="MH9" s="14"/>
      <c r="MI9" s="14">
        <v>0</v>
      </c>
      <c r="MJ9" s="14"/>
      <c r="MK9" s="14"/>
      <c r="ML9" s="14"/>
      <c r="MM9" s="14">
        <v>0</v>
      </c>
      <c r="MN9" s="14">
        <v>149.1</v>
      </c>
      <c r="MO9" s="14">
        <v>149.77391</v>
      </c>
      <c r="MP9" s="14">
        <v>149.77393000000001</v>
      </c>
      <c r="MQ9" s="14">
        <v>-0.67393000000000003</v>
      </c>
      <c r="MR9" s="14">
        <v>149.80000000000001</v>
      </c>
      <c r="MS9" s="14">
        <v>149.77391</v>
      </c>
      <c r="MT9" s="14">
        <v>149.77393000000001</v>
      </c>
      <c r="MU9" s="14">
        <v>2.6069999999999999E-2</v>
      </c>
      <c r="MV9" s="14">
        <v>152.1</v>
      </c>
      <c r="MW9" s="14">
        <v>149.77391</v>
      </c>
      <c r="MX9" s="14">
        <v>149.77393000000001</v>
      </c>
      <c r="MY9" s="14">
        <v>2.3260700000000001</v>
      </c>
      <c r="MZ9" s="14">
        <v>0</v>
      </c>
      <c r="NA9" s="14"/>
      <c r="NB9" s="14"/>
      <c r="NC9" s="14">
        <v>0</v>
      </c>
      <c r="ND9" s="14"/>
      <c r="NE9" s="14"/>
      <c r="NF9" s="14"/>
      <c r="NG9" s="14">
        <v>0</v>
      </c>
      <c r="NH9" s="14"/>
      <c r="NI9" s="14"/>
      <c r="NJ9" s="14"/>
      <c r="NK9" s="14">
        <v>0</v>
      </c>
      <c r="NL9" s="14"/>
      <c r="NM9" s="14"/>
      <c r="NN9" s="14"/>
      <c r="NO9" s="14">
        <v>0</v>
      </c>
      <c r="NP9" s="14"/>
      <c r="NQ9" s="14"/>
      <c r="NR9" s="14"/>
      <c r="NS9" s="14">
        <v>0</v>
      </c>
      <c r="NT9" s="14">
        <v>66.900000000000006</v>
      </c>
      <c r="NU9" s="14"/>
      <c r="NV9" s="14"/>
      <c r="NW9" s="14">
        <v>66.900000000000006</v>
      </c>
      <c r="NX9" s="14"/>
      <c r="NY9" s="14"/>
      <c r="NZ9" s="14"/>
      <c r="OA9" s="14">
        <v>0</v>
      </c>
      <c r="OB9" s="14">
        <v>0</v>
      </c>
      <c r="OC9" s="14">
        <v>0</v>
      </c>
      <c r="OD9" s="14">
        <v>0</v>
      </c>
      <c r="OE9" s="14">
        <v>0</v>
      </c>
      <c r="OF9" s="14">
        <v>0.5</v>
      </c>
      <c r="OG9" s="14">
        <v>14.93</v>
      </c>
      <c r="OH9" s="14">
        <v>14.93</v>
      </c>
      <c r="OI9" s="14">
        <v>-14.43</v>
      </c>
      <c r="OJ9" s="14">
        <v>0</v>
      </c>
      <c r="OK9" s="14">
        <v>0</v>
      </c>
      <c r="OL9" s="14">
        <v>0</v>
      </c>
      <c r="OM9" s="14">
        <v>0</v>
      </c>
      <c r="ON9" s="14">
        <v>9.8000000000000007</v>
      </c>
      <c r="OO9" s="14">
        <v>8</v>
      </c>
      <c r="OP9" s="14">
        <v>8</v>
      </c>
      <c r="OQ9" s="14">
        <v>1.8</v>
      </c>
      <c r="OR9" s="14">
        <v>0</v>
      </c>
      <c r="OS9" s="14">
        <v>0</v>
      </c>
      <c r="OT9" s="14">
        <v>0</v>
      </c>
      <c r="OU9" s="14">
        <v>0</v>
      </c>
      <c r="OV9" s="14">
        <v>0</v>
      </c>
      <c r="OW9" s="14">
        <v>14.368930000000001</v>
      </c>
      <c r="OX9" s="14">
        <v>14.368930000000001</v>
      </c>
      <c r="OY9" s="14">
        <v>-14.368930000000001</v>
      </c>
      <c r="OZ9" s="14">
        <v>10</v>
      </c>
      <c r="PA9" s="14">
        <v>9.0000099999999996</v>
      </c>
      <c r="PB9" s="14">
        <v>9</v>
      </c>
      <c r="PC9" s="14">
        <v>1</v>
      </c>
      <c r="PD9" s="14">
        <v>5.4</v>
      </c>
      <c r="PE9" s="14">
        <v>0</v>
      </c>
      <c r="PF9" s="14">
        <v>4.2644900000000003</v>
      </c>
      <c r="PG9" s="14">
        <v>1.13551</v>
      </c>
      <c r="PH9" s="14">
        <v>0.9</v>
      </c>
      <c r="PI9" s="14">
        <v>1</v>
      </c>
      <c r="PJ9" s="14">
        <v>1</v>
      </c>
      <c r="PK9" s="14">
        <v>-0.1</v>
      </c>
      <c r="PL9" s="14"/>
      <c r="PM9" s="14"/>
      <c r="PN9" s="14"/>
      <c r="PO9" s="14">
        <v>0</v>
      </c>
      <c r="PP9" s="14">
        <v>4.0999999999999996</v>
      </c>
      <c r="PQ9" s="14">
        <v>4</v>
      </c>
      <c r="PR9" s="14">
        <v>4</v>
      </c>
      <c r="PS9" s="14">
        <v>0.1</v>
      </c>
      <c r="PT9" s="14">
        <v>20.399999999999999</v>
      </c>
      <c r="PU9" s="14">
        <v>19.417470000000002</v>
      </c>
      <c r="PV9" s="14">
        <v>19.417480000000001</v>
      </c>
      <c r="PW9" s="14">
        <v>0.98251999999999995</v>
      </c>
      <c r="PX9" s="14">
        <v>17</v>
      </c>
      <c r="PY9" s="14">
        <v>18.4466</v>
      </c>
      <c r="PZ9" s="14">
        <v>18.4466</v>
      </c>
      <c r="QA9" s="14">
        <v>-1.4466000000000001</v>
      </c>
      <c r="QB9" s="14">
        <v>11.1</v>
      </c>
      <c r="QC9" s="14">
        <v>9</v>
      </c>
      <c r="QD9" s="14">
        <v>9</v>
      </c>
      <c r="QE9" s="14">
        <v>2.1</v>
      </c>
      <c r="QF9" s="14">
        <v>3.6</v>
      </c>
      <c r="QG9" s="14">
        <v>3.5</v>
      </c>
      <c r="QH9" s="14">
        <v>3.5</v>
      </c>
      <c r="QI9" s="14">
        <v>0.1</v>
      </c>
      <c r="QJ9" s="14">
        <v>18.5</v>
      </c>
      <c r="QK9" s="14">
        <v>17.96116</v>
      </c>
      <c r="QL9" s="14">
        <v>17.961169999999999</v>
      </c>
      <c r="QM9" s="14">
        <v>0.53883000000000003</v>
      </c>
      <c r="QN9" s="14">
        <v>0</v>
      </c>
      <c r="QO9" s="14">
        <v>0</v>
      </c>
      <c r="QP9" s="14">
        <v>0</v>
      </c>
      <c r="QQ9" s="14">
        <v>0</v>
      </c>
      <c r="QR9" s="14">
        <v>0</v>
      </c>
      <c r="QS9" s="14">
        <v>0</v>
      </c>
      <c r="QT9" s="14">
        <v>0</v>
      </c>
      <c r="QU9" s="14">
        <v>0</v>
      </c>
      <c r="QV9" s="14">
        <v>0.9</v>
      </c>
      <c r="QW9" s="14">
        <v>2.79</v>
      </c>
      <c r="QX9" s="14">
        <v>2.79</v>
      </c>
      <c r="QY9" s="14">
        <v>-1.89</v>
      </c>
      <c r="QZ9" s="14">
        <v>0.8</v>
      </c>
      <c r="RA9" s="14">
        <v>7.2119999999999997</v>
      </c>
      <c r="RB9" s="14">
        <v>7.2119999999999997</v>
      </c>
      <c r="RC9" s="14">
        <v>-6.4119999999999999</v>
      </c>
      <c r="RD9" s="14">
        <v>3.9</v>
      </c>
      <c r="RE9" s="14">
        <v>4.2</v>
      </c>
      <c r="RF9" s="14">
        <v>4.2</v>
      </c>
      <c r="RG9" s="14">
        <v>-0.3</v>
      </c>
      <c r="RH9" s="14">
        <v>1</v>
      </c>
      <c r="RI9" s="14">
        <v>1.2</v>
      </c>
      <c r="RJ9" s="14">
        <v>1.2</v>
      </c>
      <c r="RK9" s="14">
        <v>-0.2</v>
      </c>
      <c r="RL9" s="14">
        <v>2</v>
      </c>
      <c r="RM9" s="14">
        <v>2.4</v>
      </c>
      <c r="RN9" s="14">
        <v>2.4</v>
      </c>
      <c r="RO9" s="14">
        <v>-0.4</v>
      </c>
      <c r="RP9" s="14">
        <v>2.8</v>
      </c>
      <c r="RQ9" s="14">
        <v>2.8</v>
      </c>
      <c r="RR9" s="14">
        <v>2.8</v>
      </c>
      <c r="RS9" s="14">
        <v>0</v>
      </c>
      <c r="RT9" s="14">
        <v>0</v>
      </c>
      <c r="RU9" s="14"/>
      <c r="RV9" s="14">
        <v>0</v>
      </c>
      <c r="RW9" s="14">
        <v>0</v>
      </c>
      <c r="RX9" s="14">
        <v>3.2</v>
      </c>
      <c r="RY9" s="14">
        <v>3.2189999999999999</v>
      </c>
      <c r="RZ9" s="14">
        <v>3.2189999999999999</v>
      </c>
      <c r="SA9" s="14">
        <v>-1.9E-2</v>
      </c>
      <c r="SB9" s="14">
        <v>12.7</v>
      </c>
      <c r="SC9" s="14">
        <v>10.972849999999999</v>
      </c>
      <c r="SD9" s="14">
        <v>8.9116300000000006</v>
      </c>
      <c r="SE9" s="14">
        <v>3.78837</v>
      </c>
      <c r="SF9" s="14">
        <v>1.9</v>
      </c>
      <c r="SG9" s="14">
        <v>1.9</v>
      </c>
      <c r="SH9" s="14">
        <v>1.9</v>
      </c>
      <c r="SI9" s="14">
        <v>0</v>
      </c>
      <c r="SJ9" s="14"/>
      <c r="SK9" s="14">
        <v>0.7</v>
      </c>
      <c r="SL9" s="14">
        <v>0.7</v>
      </c>
      <c r="SM9" s="14">
        <v>-0.7</v>
      </c>
      <c r="SN9" s="14">
        <v>9.8000000000000007</v>
      </c>
      <c r="SO9" s="14">
        <v>10.09709</v>
      </c>
      <c r="SP9" s="14">
        <v>10.09709</v>
      </c>
      <c r="SQ9" s="14">
        <v>-0.29709000000000002</v>
      </c>
      <c r="SR9" s="14">
        <v>4.7</v>
      </c>
      <c r="SS9" s="14">
        <v>5.4</v>
      </c>
      <c r="ST9" s="14">
        <v>5.4</v>
      </c>
      <c r="SU9" s="14">
        <v>-0.7</v>
      </c>
      <c r="SV9" s="14">
        <v>6.5</v>
      </c>
      <c r="SW9" s="14">
        <v>7</v>
      </c>
      <c r="SX9" s="14">
        <v>7</v>
      </c>
      <c r="SY9" s="14">
        <v>-0.5</v>
      </c>
      <c r="SZ9" s="14">
        <v>8.6</v>
      </c>
      <c r="TA9" s="14">
        <v>10.67961</v>
      </c>
      <c r="TB9" s="14">
        <v>10.67961</v>
      </c>
      <c r="TC9" s="14">
        <v>-2.0796100000000002</v>
      </c>
      <c r="TD9" s="14">
        <v>19.399999999999999</v>
      </c>
      <c r="TE9" s="14">
        <v>18.834949999999999</v>
      </c>
      <c r="TF9" s="14">
        <v>18.834949999999999</v>
      </c>
      <c r="TG9" s="14">
        <v>0.56505000000000005</v>
      </c>
      <c r="TH9" s="14">
        <v>4.5999999999999996</v>
      </c>
      <c r="TI9" s="14">
        <v>11</v>
      </c>
      <c r="TJ9" s="14">
        <v>11</v>
      </c>
      <c r="TK9" s="14">
        <v>-6.4</v>
      </c>
      <c r="TL9" s="14">
        <v>1.7</v>
      </c>
      <c r="TM9" s="14">
        <v>25</v>
      </c>
      <c r="TN9" s="14">
        <v>25</v>
      </c>
      <c r="TO9" s="14">
        <v>-23.3</v>
      </c>
      <c r="TP9" s="14"/>
      <c r="TQ9" s="14">
        <v>0</v>
      </c>
      <c r="TR9" s="14">
        <v>0</v>
      </c>
      <c r="TS9" s="14">
        <v>0</v>
      </c>
      <c r="TT9" s="14">
        <v>0.2</v>
      </c>
      <c r="TU9" s="14">
        <v>10.84</v>
      </c>
      <c r="TV9" s="14">
        <v>10.84</v>
      </c>
      <c r="TW9" s="14">
        <v>-10.64</v>
      </c>
      <c r="TX9" s="14">
        <v>2.9</v>
      </c>
      <c r="TY9" s="14">
        <v>9.56</v>
      </c>
      <c r="TZ9" s="14">
        <v>9.56</v>
      </c>
      <c r="UA9" s="14">
        <v>-6.66</v>
      </c>
      <c r="UB9" s="14">
        <v>0</v>
      </c>
      <c r="UC9" s="14">
        <v>0.87</v>
      </c>
      <c r="UD9" s="14">
        <v>0.87</v>
      </c>
      <c r="UE9" s="14">
        <v>-0.87</v>
      </c>
      <c r="UF9" s="14">
        <v>0</v>
      </c>
      <c r="UG9" s="14">
        <v>0.73</v>
      </c>
      <c r="UH9" s="14">
        <v>0.73</v>
      </c>
      <c r="UI9" s="14">
        <v>-0.73</v>
      </c>
      <c r="UJ9" s="14">
        <v>10.3</v>
      </c>
      <c r="UK9" s="14">
        <v>10</v>
      </c>
      <c r="UL9" s="14">
        <v>10</v>
      </c>
      <c r="UM9" s="14">
        <v>0.3</v>
      </c>
      <c r="UN9" s="14">
        <v>2.9</v>
      </c>
      <c r="UO9" s="14">
        <v>3</v>
      </c>
      <c r="UP9" s="14">
        <v>3</v>
      </c>
      <c r="UQ9" s="14">
        <v>-0.1</v>
      </c>
      <c r="UR9" s="14">
        <v>7.8</v>
      </c>
      <c r="US9" s="14">
        <v>7.8</v>
      </c>
      <c r="UT9" s="14">
        <v>7.8</v>
      </c>
      <c r="UU9" s="14">
        <v>0</v>
      </c>
      <c r="UV9" s="14">
        <v>10</v>
      </c>
      <c r="UW9" s="14">
        <v>8</v>
      </c>
      <c r="UX9" s="14">
        <v>8</v>
      </c>
      <c r="UY9" s="14">
        <v>2</v>
      </c>
      <c r="UZ9" s="14">
        <v>10.7</v>
      </c>
      <c r="VA9" s="14">
        <v>9</v>
      </c>
      <c r="VB9" s="14">
        <v>9</v>
      </c>
      <c r="VC9" s="14">
        <v>1.7</v>
      </c>
      <c r="VD9" s="14">
        <v>11</v>
      </c>
      <c r="VE9" s="14">
        <v>9</v>
      </c>
      <c r="VF9" s="14">
        <v>9</v>
      </c>
      <c r="VG9" s="14">
        <v>2</v>
      </c>
      <c r="VH9" s="14">
        <v>7</v>
      </c>
      <c r="VI9" s="14">
        <v>5.27</v>
      </c>
      <c r="VJ9" s="14">
        <v>5.27</v>
      </c>
      <c r="VK9" s="14">
        <v>1.73</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v>
      </c>
      <c r="WC9" s="14">
        <v>1</v>
      </c>
      <c r="WD9" s="14">
        <v>1</v>
      </c>
      <c r="WE9" s="14">
        <v>-1</v>
      </c>
      <c r="WF9" s="14">
        <v>4.8</v>
      </c>
      <c r="WG9" s="14">
        <v>2</v>
      </c>
      <c r="WH9" s="14">
        <v>2</v>
      </c>
      <c r="WI9" s="14">
        <v>2.8</v>
      </c>
      <c r="WJ9" s="14">
        <v>0</v>
      </c>
      <c r="WK9" s="14">
        <v>0</v>
      </c>
      <c r="WL9" s="14">
        <v>0</v>
      </c>
      <c r="WM9" s="14">
        <v>0</v>
      </c>
      <c r="WN9" s="14">
        <v>0</v>
      </c>
      <c r="WO9" s="14">
        <v>0</v>
      </c>
      <c r="WP9" s="14">
        <v>0</v>
      </c>
      <c r="WQ9" s="14">
        <v>0</v>
      </c>
      <c r="WR9" s="14">
        <v>9.9</v>
      </c>
      <c r="WS9" s="14">
        <v>9.9</v>
      </c>
      <c r="WT9" s="14">
        <v>9.9</v>
      </c>
      <c r="WU9" s="14">
        <v>0</v>
      </c>
      <c r="WV9" s="14">
        <v>19.600000000000001</v>
      </c>
      <c r="WW9" s="14">
        <v>18.834949999999999</v>
      </c>
      <c r="WX9" s="14">
        <v>18.834949999999999</v>
      </c>
      <c r="WY9" s="14">
        <v>0.76505000000000001</v>
      </c>
      <c r="WZ9" s="14">
        <v>9.5</v>
      </c>
      <c r="XA9" s="14">
        <v>10.7</v>
      </c>
      <c r="XB9" s="14">
        <v>10.7</v>
      </c>
      <c r="XC9" s="14">
        <v>-1.2</v>
      </c>
      <c r="XD9" s="14">
        <v>43.6</v>
      </c>
      <c r="XE9" s="14">
        <v>35</v>
      </c>
      <c r="XF9" s="14">
        <v>35</v>
      </c>
      <c r="XG9" s="14">
        <v>8.6</v>
      </c>
      <c r="XH9" s="14">
        <v>13</v>
      </c>
      <c r="XI9" s="14">
        <v>15</v>
      </c>
      <c r="XJ9" s="14">
        <v>15</v>
      </c>
      <c r="XK9" s="14">
        <v>-2</v>
      </c>
      <c r="XL9" s="14"/>
      <c r="XM9" s="14"/>
      <c r="XN9" s="14"/>
      <c r="XO9" s="14">
        <v>0</v>
      </c>
      <c r="XP9" s="14"/>
      <c r="XQ9" s="14"/>
      <c r="XR9" s="14"/>
      <c r="XS9" s="14">
        <v>0</v>
      </c>
      <c r="XT9" s="14">
        <v>18</v>
      </c>
      <c r="XU9" s="14">
        <v>14</v>
      </c>
      <c r="XV9" s="14">
        <v>14</v>
      </c>
      <c r="XW9" s="14">
        <v>4</v>
      </c>
      <c r="XX9" s="14"/>
      <c r="XY9" s="14"/>
      <c r="XZ9" s="14"/>
      <c r="YA9" s="14">
        <v>0</v>
      </c>
      <c r="YB9" s="14">
        <v>7.8</v>
      </c>
      <c r="YC9" s="14">
        <v>6.69</v>
      </c>
      <c r="YD9" s="14">
        <v>6.69</v>
      </c>
      <c r="YE9" s="14">
        <v>1.1100000000000001</v>
      </c>
    </row>
    <row r="10" spans="1:655" ht="24" customHeight="1" x14ac:dyDescent="0.25">
      <c r="A10" s="1"/>
      <c r="B10" s="16" t="s">
        <v>82</v>
      </c>
      <c r="C10" s="16" t="s">
        <v>818</v>
      </c>
      <c r="D10" s="17">
        <v>143</v>
      </c>
      <c r="E10" s="17">
        <v>145.99991</v>
      </c>
      <c r="F10" s="17">
        <v>119.75736000000001</v>
      </c>
      <c r="G10" s="17">
        <v>23.242640000000002</v>
      </c>
      <c r="H10" s="17">
        <v>651.6</v>
      </c>
      <c r="I10" s="17">
        <v>643.65809000000002</v>
      </c>
      <c r="J10" s="17">
        <v>594.17128000000002</v>
      </c>
      <c r="K10" s="17">
        <v>57.428719999999998</v>
      </c>
      <c r="L10" s="17">
        <v>215.2</v>
      </c>
      <c r="M10" s="17">
        <v>209.39341999999999</v>
      </c>
      <c r="N10" s="17">
        <v>193.29447999999999</v>
      </c>
      <c r="O10" s="17">
        <v>21.905519999999999</v>
      </c>
      <c r="P10" s="17"/>
      <c r="Q10" s="17"/>
      <c r="R10" s="17"/>
      <c r="S10" s="17">
        <v>0</v>
      </c>
      <c r="T10" s="17"/>
      <c r="U10" s="17"/>
      <c r="V10" s="17"/>
      <c r="W10" s="17">
        <v>0</v>
      </c>
      <c r="X10" s="17">
        <v>85.7</v>
      </c>
      <c r="Y10" s="17">
        <v>0</v>
      </c>
      <c r="Z10" s="17">
        <v>46.776609999999998</v>
      </c>
      <c r="AA10" s="17">
        <v>38.923389999999998</v>
      </c>
      <c r="AB10" s="17">
        <v>109.1</v>
      </c>
      <c r="AC10" s="17">
        <v>112.59177</v>
      </c>
      <c r="AD10" s="17">
        <v>100</v>
      </c>
      <c r="AE10" s="17">
        <v>9.1</v>
      </c>
      <c r="AF10" s="17">
        <v>0</v>
      </c>
      <c r="AG10" s="17"/>
      <c r="AH10" s="17"/>
      <c r="AI10" s="17">
        <v>0</v>
      </c>
      <c r="AJ10" s="17"/>
      <c r="AK10" s="17"/>
      <c r="AL10" s="17"/>
      <c r="AM10" s="17">
        <v>0</v>
      </c>
      <c r="AN10" s="17">
        <v>188.6</v>
      </c>
      <c r="AO10" s="17">
        <v>169.25306</v>
      </c>
      <c r="AP10" s="17">
        <v>196.66667000000001</v>
      </c>
      <c r="AQ10" s="17">
        <v>-8.0666700000000002</v>
      </c>
      <c r="AR10" s="17">
        <v>209</v>
      </c>
      <c r="AS10" s="17">
        <v>169.25306</v>
      </c>
      <c r="AT10" s="17">
        <v>196.66667000000001</v>
      </c>
      <c r="AU10" s="17">
        <v>12.33333</v>
      </c>
      <c r="AV10" s="17">
        <v>210.2</v>
      </c>
      <c r="AW10" s="17">
        <v>169.25306</v>
      </c>
      <c r="AX10" s="17">
        <v>196.66667000000001</v>
      </c>
      <c r="AY10" s="17">
        <v>13.533329999999999</v>
      </c>
      <c r="AZ10" s="17">
        <v>284.89999999999998</v>
      </c>
      <c r="BA10" s="17">
        <v>253.87959000000001</v>
      </c>
      <c r="BB10" s="17">
        <v>295</v>
      </c>
      <c r="BC10" s="17">
        <v>-10.1</v>
      </c>
      <c r="BD10" s="17"/>
      <c r="BE10" s="17"/>
      <c r="BF10" s="17"/>
      <c r="BG10" s="17">
        <v>0</v>
      </c>
      <c r="BH10" s="17"/>
      <c r="BI10" s="17"/>
      <c r="BJ10" s="17"/>
      <c r="BK10" s="17">
        <v>0</v>
      </c>
      <c r="BL10" s="17">
        <v>507.7</v>
      </c>
      <c r="BM10" s="17">
        <v>136.43248</v>
      </c>
      <c r="BN10" s="17">
        <v>367.1635</v>
      </c>
      <c r="BO10" s="17">
        <v>140.53649999999999</v>
      </c>
      <c r="BP10" s="17">
        <v>4.5999999999999996</v>
      </c>
      <c r="BQ10" s="17">
        <v>4.4318400000000002</v>
      </c>
      <c r="BR10" s="17">
        <v>4.4318400000000002</v>
      </c>
      <c r="BS10" s="17">
        <v>0.16816</v>
      </c>
      <c r="BT10" s="17"/>
      <c r="BU10" s="17"/>
      <c r="BV10" s="17"/>
      <c r="BW10" s="17">
        <v>0</v>
      </c>
      <c r="BX10" s="17"/>
      <c r="BY10" s="17"/>
      <c r="BZ10" s="17"/>
      <c r="CA10" s="17">
        <v>0</v>
      </c>
      <c r="CB10" s="17"/>
      <c r="CC10" s="17"/>
      <c r="CD10" s="17"/>
      <c r="CE10" s="17">
        <v>0</v>
      </c>
      <c r="CF10" s="17"/>
      <c r="CG10" s="17"/>
      <c r="CH10" s="17"/>
      <c r="CI10" s="17">
        <v>0</v>
      </c>
      <c r="CJ10" s="17">
        <v>171.8</v>
      </c>
      <c r="CK10" s="17">
        <v>160.41586000000001</v>
      </c>
      <c r="CL10" s="17">
        <v>160.41586000000001</v>
      </c>
      <c r="CM10" s="17">
        <v>11.38414</v>
      </c>
      <c r="CN10" s="17">
        <v>7.4</v>
      </c>
      <c r="CO10" s="17">
        <v>5.1333399999999996</v>
      </c>
      <c r="CP10" s="17">
        <v>5.1333399999999996</v>
      </c>
      <c r="CQ10" s="17">
        <v>2.2666599999999999</v>
      </c>
      <c r="CR10" s="17">
        <v>5.6</v>
      </c>
      <c r="CS10" s="17">
        <v>2.8177599999999998</v>
      </c>
      <c r="CT10" s="17">
        <v>2.8177599999999998</v>
      </c>
      <c r="CU10" s="17">
        <v>2.7822399999999998</v>
      </c>
      <c r="CV10" s="17">
        <v>0</v>
      </c>
      <c r="CW10" s="17"/>
      <c r="CX10" s="17"/>
      <c r="CY10" s="17">
        <v>0</v>
      </c>
      <c r="CZ10" s="17">
        <v>6.9</v>
      </c>
      <c r="DA10" s="17">
        <v>6.8787000000000003</v>
      </c>
      <c r="DB10" s="17">
        <v>6.8787000000000003</v>
      </c>
      <c r="DC10" s="17">
        <v>2.1299999999999999E-2</v>
      </c>
      <c r="DD10" s="17">
        <v>12.6</v>
      </c>
      <c r="DE10" s="17">
        <v>14.91933</v>
      </c>
      <c r="DF10" s="17">
        <v>14.919420000000001</v>
      </c>
      <c r="DG10" s="17">
        <v>-2.31942</v>
      </c>
      <c r="DH10" s="17">
        <v>58</v>
      </c>
      <c r="DI10" s="17">
        <v>90.867909999999995</v>
      </c>
      <c r="DJ10" s="17">
        <v>116.79227</v>
      </c>
      <c r="DK10" s="17">
        <v>-58.792270000000002</v>
      </c>
      <c r="DL10" s="17"/>
      <c r="DM10" s="17"/>
      <c r="DN10" s="17"/>
      <c r="DO10" s="17">
        <v>0</v>
      </c>
      <c r="DP10" s="17"/>
      <c r="DQ10" s="17"/>
      <c r="DR10" s="17"/>
      <c r="DS10" s="17">
        <v>0</v>
      </c>
      <c r="DT10" s="17"/>
      <c r="DU10" s="17"/>
      <c r="DV10" s="17"/>
      <c r="DW10" s="17">
        <v>0</v>
      </c>
      <c r="DX10" s="17"/>
      <c r="DY10" s="17"/>
      <c r="DZ10" s="17"/>
      <c r="EA10" s="17">
        <v>0</v>
      </c>
      <c r="EB10" s="17">
        <v>88.9</v>
      </c>
      <c r="EC10" s="17">
        <v>93.089839999999995</v>
      </c>
      <c r="ED10" s="17">
        <v>72.624859999999998</v>
      </c>
      <c r="EE10" s="17">
        <v>16.27514</v>
      </c>
      <c r="EF10" s="17">
        <v>80.7</v>
      </c>
      <c r="EG10" s="17">
        <v>190.62555</v>
      </c>
      <c r="EH10" s="17">
        <v>0</v>
      </c>
      <c r="EI10" s="17">
        <v>80.7</v>
      </c>
      <c r="EJ10" s="17"/>
      <c r="EK10" s="17"/>
      <c r="EL10" s="17"/>
      <c r="EM10" s="17">
        <v>0</v>
      </c>
      <c r="EN10" s="17"/>
      <c r="EO10" s="17"/>
      <c r="EP10" s="17"/>
      <c r="EQ10" s="17">
        <v>0</v>
      </c>
      <c r="ER10" s="17"/>
      <c r="ES10" s="17"/>
      <c r="ET10" s="17"/>
      <c r="EU10" s="17">
        <v>0</v>
      </c>
      <c r="EV10" s="17">
        <v>6.5</v>
      </c>
      <c r="EW10" s="17">
        <v>6.39</v>
      </c>
      <c r="EX10" s="17">
        <v>6.39</v>
      </c>
      <c r="EY10" s="17">
        <v>0.11</v>
      </c>
      <c r="EZ10" s="17">
        <v>232.3</v>
      </c>
      <c r="FA10" s="17">
        <v>228.19404</v>
      </c>
      <c r="FB10" s="17">
        <v>288.65978999999999</v>
      </c>
      <c r="FC10" s="17">
        <v>-56.359789999999997</v>
      </c>
      <c r="FD10" s="17">
        <v>46.3</v>
      </c>
      <c r="FE10" s="17">
        <v>48.901530000000001</v>
      </c>
      <c r="FF10" s="17">
        <v>48.901539999999997</v>
      </c>
      <c r="FG10" s="17">
        <v>-2.60154</v>
      </c>
      <c r="FH10" s="17">
        <v>0</v>
      </c>
      <c r="FI10" s="17">
        <v>64.770110000000003</v>
      </c>
      <c r="FJ10" s="17">
        <v>76.301159999999996</v>
      </c>
      <c r="FK10" s="17">
        <v>-76.301159999999996</v>
      </c>
      <c r="FL10" s="17">
        <v>24.7</v>
      </c>
      <c r="FM10" s="17">
        <v>22.625250000000001</v>
      </c>
      <c r="FN10" s="17">
        <v>22.625250000000001</v>
      </c>
      <c r="FO10" s="17">
        <v>2.0747499999999999</v>
      </c>
      <c r="FP10" s="17">
        <v>18.8</v>
      </c>
      <c r="FQ10" s="17">
        <v>19.192229999999999</v>
      </c>
      <c r="FR10" s="17">
        <v>19.192229999999999</v>
      </c>
      <c r="FS10" s="17">
        <v>-0.39223000000000002</v>
      </c>
      <c r="FT10" s="17">
        <v>19.8</v>
      </c>
      <c r="FU10" s="17">
        <v>19.32039</v>
      </c>
      <c r="FV10" s="17">
        <v>19.32039</v>
      </c>
      <c r="FW10" s="17">
        <v>0.47960999999999998</v>
      </c>
      <c r="FX10" s="17">
        <v>90.5</v>
      </c>
      <c r="FY10" s="17">
        <v>87.193730000000002</v>
      </c>
      <c r="FZ10" s="17">
        <v>87.193730000000002</v>
      </c>
      <c r="GA10" s="17">
        <v>3.30627</v>
      </c>
      <c r="GB10" s="17">
        <v>177.8</v>
      </c>
      <c r="GC10" s="17">
        <v>185.10006000000001</v>
      </c>
      <c r="GD10" s="17">
        <v>185.10007999999999</v>
      </c>
      <c r="GE10" s="17">
        <v>-7.3000800000000003</v>
      </c>
      <c r="GF10" s="17">
        <v>176.3</v>
      </c>
      <c r="GG10" s="17">
        <v>185.10006000000001</v>
      </c>
      <c r="GH10" s="17">
        <v>185.10007999999999</v>
      </c>
      <c r="GI10" s="17">
        <v>-8.8000799999999995</v>
      </c>
      <c r="GJ10" s="17">
        <v>182.6</v>
      </c>
      <c r="GK10" s="17">
        <v>185.10006000000001</v>
      </c>
      <c r="GL10" s="17">
        <v>185.10007999999999</v>
      </c>
      <c r="GM10" s="17">
        <v>-2.5000800000000001</v>
      </c>
      <c r="GN10" s="17">
        <v>83.2</v>
      </c>
      <c r="GO10" s="17">
        <v>98.004589999999993</v>
      </c>
      <c r="GP10" s="17">
        <v>42.333350000000003</v>
      </c>
      <c r="GQ10" s="17">
        <v>40.86665</v>
      </c>
      <c r="GR10" s="17">
        <v>8.1999999999999993</v>
      </c>
      <c r="GS10" s="17">
        <v>5.1650299999999998</v>
      </c>
      <c r="GT10" s="17">
        <v>5.1650400000000003</v>
      </c>
      <c r="GU10" s="17">
        <v>3.0349599999999999</v>
      </c>
      <c r="GV10" s="17">
        <v>2.2000000000000002</v>
      </c>
      <c r="GW10" s="17">
        <v>5.4186100000000001</v>
      </c>
      <c r="GX10" s="17">
        <v>5.4186100000000001</v>
      </c>
      <c r="GY10" s="17">
        <v>-3.21861</v>
      </c>
      <c r="GZ10" s="17">
        <v>35.5</v>
      </c>
      <c r="HA10" s="17">
        <v>34.477730000000001</v>
      </c>
      <c r="HB10" s="17">
        <v>34.47804</v>
      </c>
      <c r="HC10" s="17">
        <v>1.02196</v>
      </c>
      <c r="HD10" s="17">
        <v>42.4</v>
      </c>
      <c r="HE10" s="17">
        <v>44.060189999999999</v>
      </c>
      <c r="HF10" s="17">
        <v>44.060189999999999</v>
      </c>
      <c r="HG10" s="17">
        <v>-1.6601900000000001</v>
      </c>
      <c r="HH10" s="17">
        <v>2</v>
      </c>
      <c r="HI10" s="17">
        <v>1.5019400000000001</v>
      </c>
      <c r="HJ10" s="17">
        <v>1.5019400000000001</v>
      </c>
      <c r="HK10" s="17">
        <v>0.49806</v>
      </c>
      <c r="HL10" s="17">
        <v>10.9</v>
      </c>
      <c r="HM10" s="17">
        <v>0</v>
      </c>
      <c r="HN10" s="17">
        <v>0</v>
      </c>
      <c r="HO10" s="17">
        <v>10.9</v>
      </c>
      <c r="HP10" s="17">
        <v>21.2</v>
      </c>
      <c r="HQ10" s="17">
        <v>20.618649999999999</v>
      </c>
      <c r="HR10" s="17">
        <v>58.06767</v>
      </c>
      <c r="HS10" s="17">
        <v>-36.867669999999997</v>
      </c>
      <c r="HT10" s="17"/>
      <c r="HU10" s="17"/>
      <c r="HV10" s="17"/>
      <c r="HW10" s="17">
        <v>0</v>
      </c>
      <c r="HX10" s="17"/>
      <c r="HY10" s="17"/>
      <c r="HZ10" s="17"/>
      <c r="IA10" s="17">
        <v>0</v>
      </c>
      <c r="IB10" s="17">
        <v>47</v>
      </c>
      <c r="IC10" s="17">
        <v>47.439660000000003</v>
      </c>
      <c r="ID10" s="17">
        <v>43.627070000000003</v>
      </c>
      <c r="IE10" s="17">
        <v>3.3729300000000002</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53.3</v>
      </c>
      <c r="JE10" s="17">
        <v>86.884550000000004</v>
      </c>
      <c r="JF10" s="17">
        <v>19.147449999999999</v>
      </c>
      <c r="JG10" s="17">
        <v>34.152549999999998</v>
      </c>
      <c r="JH10" s="17">
        <v>178.5</v>
      </c>
      <c r="JI10" s="17">
        <v>178.52955</v>
      </c>
      <c r="JJ10" s="17">
        <v>178.52956</v>
      </c>
      <c r="JK10" s="17">
        <v>-2.9559999999999999E-2</v>
      </c>
      <c r="JL10" s="17">
        <v>177</v>
      </c>
      <c r="JM10" s="17">
        <v>178.52955</v>
      </c>
      <c r="JN10" s="17">
        <v>178.52956</v>
      </c>
      <c r="JO10" s="17">
        <v>-1.52956</v>
      </c>
      <c r="JP10" s="17">
        <v>200</v>
      </c>
      <c r="JQ10" s="17">
        <v>178.52955</v>
      </c>
      <c r="JR10" s="17">
        <v>178.52956</v>
      </c>
      <c r="JS10" s="17">
        <v>21.47044</v>
      </c>
      <c r="JT10" s="17">
        <v>271.8</v>
      </c>
      <c r="JU10" s="17">
        <v>267.79433</v>
      </c>
      <c r="JV10" s="17">
        <v>267.79433</v>
      </c>
      <c r="JW10" s="17">
        <v>4.0056700000000003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v>0</v>
      </c>
      <c r="LC10" s="17">
        <v>0</v>
      </c>
      <c r="LD10" s="17">
        <v>3.6</v>
      </c>
      <c r="LE10" s="17">
        <v>3.7524000000000002</v>
      </c>
      <c r="LF10" s="17">
        <v>3.7524000000000002</v>
      </c>
      <c r="LG10" s="17">
        <v>-0.15240000000000001</v>
      </c>
      <c r="LH10" s="17">
        <v>85.1</v>
      </c>
      <c r="LI10" s="17">
        <v>153.36954</v>
      </c>
      <c r="LJ10" s="17">
        <v>60.19417</v>
      </c>
      <c r="LK10" s="17">
        <v>24.905830000000002</v>
      </c>
      <c r="LL10" s="17">
        <v>107.5</v>
      </c>
      <c r="LM10" s="17">
        <v>112.93158</v>
      </c>
      <c r="LN10" s="17">
        <v>108.59823</v>
      </c>
      <c r="LO10" s="17">
        <v>-1.09823</v>
      </c>
      <c r="LP10" s="17">
        <v>64.5</v>
      </c>
      <c r="LQ10" s="17">
        <v>67.133979999999994</v>
      </c>
      <c r="LR10" s="17">
        <v>67.133979999999994</v>
      </c>
      <c r="LS10" s="17">
        <v>-2.6339800000000002</v>
      </c>
      <c r="LT10" s="17">
        <v>75</v>
      </c>
      <c r="LU10" s="17">
        <v>72.373930000000001</v>
      </c>
      <c r="LV10" s="17">
        <v>69.314980000000006</v>
      </c>
      <c r="LW10" s="17">
        <v>5.6850199999999997</v>
      </c>
      <c r="LX10" s="17">
        <v>30</v>
      </c>
      <c r="LY10" s="17">
        <v>29.951450000000001</v>
      </c>
      <c r="LZ10" s="17">
        <v>28.685549999999999</v>
      </c>
      <c r="MA10" s="17">
        <v>1.3144499999999999</v>
      </c>
      <c r="MB10" s="17"/>
      <c r="MC10" s="17"/>
      <c r="MD10" s="17"/>
      <c r="ME10" s="17">
        <v>0</v>
      </c>
      <c r="MF10" s="17"/>
      <c r="MG10" s="17"/>
      <c r="MH10" s="17"/>
      <c r="MI10" s="17">
        <v>0</v>
      </c>
      <c r="MJ10" s="17"/>
      <c r="MK10" s="17"/>
      <c r="ML10" s="17"/>
      <c r="MM10" s="17">
        <v>0</v>
      </c>
      <c r="MN10" s="17">
        <v>148.69999999999999</v>
      </c>
      <c r="MO10" s="17">
        <v>149.77391</v>
      </c>
      <c r="MP10" s="17">
        <v>149.77393000000001</v>
      </c>
      <c r="MQ10" s="17">
        <v>-1.0739300000000001</v>
      </c>
      <c r="MR10" s="17">
        <v>149.4</v>
      </c>
      <c r="MS10" s="17">
        <v>149.77391</v>
      </c>
      <c r="MT10" s="17">
        <v>149.77393000000001</v>
      </c>
      <c r="MU10" s="17">
        <v>-0.37392999999999998</v>
      </c>
      <c r="MV10" s="17">
        <v>151.80000000000001</v>
      </c>
      <c r="MW10" s="17">
        <v>149.77391</v>
      </c>
      <c r="MX10" s="17">
        <v>149.77393000000001</v>
      </c>
      <c r="MY10" s="17">
        <v>2.0260699999999998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c r="NY10" s="17"/>
      <c r="NZ10" s="17"/>
      <c r="OA10" s="17">
        <v>0</v>
      </c>
      <c r="OB10" s="17">
        <v>0</v>
      </c>
      <c r="OC10" s="17">
        <v>0</v>
      </c>
      <c r="OD10" s="17">
        <v>0</v>
      </c>
      <c r="OE10" s="17">
        <v>0</v>
      </c>
      <c r="OF10" s="17">
        <v>0.2</v>
      </c>
      <c r="OG10" s="17">
        <v>12.417</v>
      </c>
      <c r="OH10" s="17">
        <v>12.417</v>
      </c>
      <c r="OI10" s="17">
        <v>-12.217000000000001</v>
      </c>
      <c r="OJ10" s="17">
        <v>0</v>
      </c>
      <c r="OK10" s="17">
        <v>0</v>
      </c>
      <c r="OL10" s="17">
        <v>0</v>
      </c>
      <c r="OM10" s="17">
        <v>0</v>
      </c>
      <c r="ON10" s="17">
        <v>6.8</v>
      </c>
      <c r="OO10" s="17">
        <v>12.105</v>
      </c>
      <c r="OP10" s="17">
        <v>12.105</v>
      </c>
      <c r="OQ10" s="17">
        <v>-5.3049999999999997</v>
      </c>
      <c r="OR10" s="17">
        <v>0</v>
      </c>
      <c r="OS10" s="17">
        <v>0</v>
      </c>
      <c r="OT10" s="17">
        <v>0</v>
      </c>
      <c r="OU10" s="17">
        <v>0</v>
      </c>
      <c r="OV10" s="17">
        <v>0</v>
      </c>
      <c r="OW10" s="17">
        <v>14.368930000000001</v>
      </c>
      <c r="OX10" s="17">
        <v>14.368930000000001</v>
      </c>
      <c r="OY10" s="17">
        <v>-14.368930000000001</v>
      </c>
      <c r="OZ10" s="17">
        <v>10.1</v>
      </c>
      <c r="PA10" s="17">
        <v>9.0000099999999996</v>
      </c>
      <c r="PB10" s="17">
        <v>9</v>
      </c>
      <c r="PC10" s="17">
        <v>1.1000000000000001</v>
      </c>
      <c r="PD10" s="17">
        <v>5.5</v>
      </c>
      <c r="PE10" s="17">
        <v>0</v>
      </c>
      <c r="PF10" s="17">
        <v>3.7167300000000001</v>
      </c>
      <c r="PG10" s="17">
        <v>1.7832699999999999</v>
      </c>
      <c r="PH10" s="17">
        <v>0.9</v>
      </c>
      <c r="PI10" s="17">
        <v>1</v>
      </c>
      <c r="PJ10" s="17">
        <v>1</v>
      </c>
      <c r="PK10" s="17">
        <v>-0.1</v>
      </c>
      <c r="PL10" s="17"/>
      <c r="PM10" s="17"/>
      <c r="PN10" s="17"/>
      <c r="PO10" s="17">
        <v>0</v>
      </c>
      <c r="PP10" s="17">
        <v>4.2</v>
      </c>
      <c r="PQ10" s="17">
        <v>4</v>
      </c>
      <c r="PR10" s="17">
        <v>4</v>
      </c>
      <c r="PS10" s="17">
        <v>0.2</v>
      </c>
      <c r="PT10" s="17">
        <v>20.5</v>
      </c>
      <c r="PU10" s="17">
        <v>19.417470000000002</v>
      </c>
      <c r="PV10" s="17">
        <v>19.417480000000001</v>
      </c>
      <c r="PW10" s="17">
        <v>1.0825199999999999</v>
      </c>
      <c r="PX10" s="17">
        <v>17.2</v>
      </c>
      <c r="PY10" s="17">
        <v>18.4466</v>
      </c>
      <c r="PZ10" s="17">
        <v>18.4466</v>
      </c>
      <c r="QA10" s="17">
        <v>-1.2465999999999999</v>
      </c>
      <c r="QB10" s="17">
        <v>11.1</v>
      </c>
      <c r="QC10" s="17">
        <v>9</v>
      </c>
      <c r="QD10" s="17">
        <v>9</v>
      </c>
      <c r="QE10" s="17">
        <v>2.1</v>
      </c>
      <c r="QF10" s="17">
        <v>3.6</v>
      </c>
      <c r="QG10" s="17">
        <v>3.5</v>
      </c>
      <c r="QH10" s="17">
        <v>3.5</v>
      </c>
      <c r="QI10" s="17">
        <v>0.1</v>
      </c>
      <c r="QJ10" s="17">
        <v>18.5</v>
      </c>
      <c r="QK10" s="17">
        <v>17.96116</v>
      </c>
      <c r="QL10" s="17">
        <v>17.961169999999999</v>
      </c>
      <c r="QM10" s="17">
        <v>0.53883000000000003</v>
      </c>
      <c r="QN10" s="17">
        <v>0</v>
      </c>
      <c r="QO10" s="17">
        <v>0</v>
      </c>
      <c r="QP10" s="17">
        <v>0</v>
      </c>
      <c r="QQ10" s="17">
        <v>0</v>
      </c>
      <c r="QR10" s="17">
        <v>0</v>
      </c>
      <c r="QS10" s="17">
        <v>0</v>
      </c>
      <c r="QT10" s="17">
        <v>0</v>
      </c>
      <c r="QU10" s="17">
        <v>0</v>
      </c>
      <c r="QV10" s="17">
        <v>0</v>
      </c>
      <c r="QW10" s="17">
        <v>2.327</v>
      </c>
      <c r="QX10" s="17">
        <v>2.327</v>
      </c>
      <c r="QY10" s="17">
        <v>-2.327</v>
      </c>
      <c r="QZ10" s="17">
        <v>0</v>
      </c>
      <c r="RA10" s="17">
        <v>5.7969999999999997</v>
      </c>
      <c r="RB10" s="17">
        <v>5.7969999999999997</v>
      </c>
      <c r="RC10" s="17">
        <v>-5.7969999999999997</v>
      </c>
      <c r="RD10" s="17">
        <v>3.9</v>
      </c>
      <c r="RE10" s="17">
        <v>4.2</v>
      </c>
      <c r="RF10" s="17">
        <v>4.2</v>
      </c>
      <c r="RG10" s="17">
        <v>-0.3</v>
      </c>
      <c r="RH10" s="17">
        <v>1</v>
      </c>
      <c r="RI10" s="17">
        <v>1.2</v>
      </c>
      <c r="RJ10" s="17">
        <v>1.2</v>
      </c>
      <c r="RK10" s="17">
        <v>-0.2</v>
      </c>
      <c r="RL10" s="17">
        <v>2</v>
      </c>
      <c r="RM10" s="17">
        <v>2.4</v>
      </c>
      <c r="RN10" s="17">
        <v>2.4</v>
      </c>
      <c r="RO10" s="17">
        <v>-0.4</v>
      </c>
      <c r="RP10" s="17">
        <v>2.8</v>
      </c>
      <c r="RQ10" s="17">
        <v>2.8</v>
      </c>
      <c r="RR10" s="17">
        <v>2.8</v>
      </c>
      <c r="RS10" s="17">
        <v>0</v>
      </c>
      <c r="RT10" s="17">
        <v>0</v>
      </c>
      <c r="RU10" s="17"/>
      <c r="RV10" s="17">
        <v>0</v>
      </c>
      <c r="RW10" s="17">
        <v>0</v>
      </c>
      <c r="RX10" s="17">
        <v>3.2</v>
      </c>
      <c r="RY10" s="17">
        <v>3.2189999999999999</v>
      </c>
      <c r="RZ10" s="17">
        <v>3.2189999999999999</v>
      </c>
      <c r="SA10" s="17">
        <v>-1.9E-2</v>
      </c>
      <c r="SB10" s="17">
        <v>12.7</v>
      </c>
      <c r="SC10" s="17">
        <v>10.97316</v>
      </c>
      <c r="SD10" s="17">
        <v>10.091279999999999</v>
      </c>
      <c r="SE10" s="17">
        <v>2.6087199999999999</v>
      </c>
      <c r="SF10" s="17">
        <v>1.9</v>
      </c>
      <c r="SG10" s="17">
        <v>1.9</v>
      </c>
      <c r="SH10" s="17">
        <v>1.9</v>
      </c>
      <c r="SI10" s="17">
        <v>0</v>
      </c>
      <c r="SJ10" s="17"/>
      <c r="SK10" s="17">
        <v>0.7</v>
      </c>
      <c r="SL10" s="17">
        <v>0.7</v>
      </c>
      <c r="SM10" s="17">
        <v>-0.7</v>
      </c>
      <c r="SN10" s="17">
        <v>9.8000000000000007</v>
      </c>
      <c r="SO10" s="17">
        <v>10.09709</v>
      </c>
      <c r="SP10" s="17">
        <v>10.09709</v>
      </c>
      <c r="SQ10" s="17">
        <v>-0.29709000000000002</v>
      </c>
      <c r="SR10" s="17">
        <v>4.7</v>
      </c>
      <c r="SS10" s="17">
        <v>5.4</v>
      </c>
      <c r="ST10" s="17">
        <v>5.4</v>
      </c>
      <c r="SU10" s="17">
        <v>-0.7</v>
      </c>
      <c r="SV10" s="17">
        <v>6.5</v>
      </c>
      <c r="SW10" s="17">
        <v>7</v>
      </c>
      <c r="SX10" s="17">
        <v>7</v>
      </c>
      <c r="SY10" s="17">
        <v>-0.5</v>
      </c>
      <c r="SZ10" s="17">
        <v>8.6</v>
      </c>
      <c r="TA10" s="17">
        <v>10.67961</v>
      </c>
      <c r="TB10" s="17">
        <v>10.67961</v>
      </c>
      <c r="TC10" s="17">
        <v>-2.0796100000000002</v>
      </c>
      <c r="TD10" s="17">
        <v>19.399999999999999</v>
      </c>
      <c r="TE10" s="17">
        <v>18.834949999999999</v>
      </c>
      <c r="TF10" s="17">
        <v>18.834949999999999</v>
      </c>
      <c r="TG10" s="17">
        <v>0.56505000000000005</v>
      </c>
      <c r="TH10" s="17">
        <v>3.8</v>
      </c>
      <c r="TI10" s="17">
        <v>7.1710000000000003</v>
      </c>
      <c r="TJ10" s="17">
        <v>7.1710000000000003</v>
      </c>
      <c r="TK10" s="17">
        <v>-3.371</v>
      </c>
      <c r="TL10" s="17">
        <v>1.6</v>
      </c>
      <c r="TM10" s="17">
        <v>11.446</v>
      </c>
      <c r="TN10" s="17">
        <v>11.446</v>
      </c>
      <c r="TO10" s="17">
        <v>-9.8460000000000001</v>
      </c>
      <c r="TP10" s="17"/>
      <c r="TQ10" s="17">
        <v>0</v>
      </c>
      <c r="TR10" s="17">
        <v>0</v>
      </c>
      <c r="TS10" s="17">
        <v>0</v>
      </c>
      <c r="TT10" s="17">
        <v>2.1</v>
      </c>
      <c r="TU10" s="17">
        <v>7.0519999999999996</v>
      </c>
      <c r="TV10" s="17">
        <v>7.0519999999999996</v>
      </c>
      <c r="TW10" s="17">
        <v>-4.952</v>
      </c>
      <c r="TX10" s="17">
        <v>6.2</v>
      </c>
      <c r="TY10" s="17">
        <v>10.613</v>
      </c>
      <c r="TZ10" s="17">
        <v>10.613</v>
      </c>
      <c r="UA10" s="17">
        <v>-4.4130000000000003</v>
      </c>
      <c r="UB10" s="17">
        <v>0</v>
      </c>
      <c r="UC10" s="17">
        <v>0.214</v>
      </c>
      <c r="UD10" s="17">
        <v>0.214</v>
      </c>
      <c r="UE10" s="17">
        <v>-0.214</v>
      </c>
      <c r="UF10" s="17">
        <v>0</v>
      </c>
      <c r="UG10" s="17">
        <v>0.33</v>
      </c>
      <c r="UH10" s="17">
        <v>0.33</v>
      </c>
      <c r="UI10" s="17">
        <v>-0.33</v>
      </c>
      <c r="UJ10" s="17">
        <v>10.3</v>
      </c>
      <c r="UK10" s="17">
        <v>10</v>
      </c>
      <c r="UL10" s="17">
        <v>10</v>
      </c>
      <c r="UM10" s="17">
        <v>0.3</v>
      </c>
      <c r="UN10" s="17">
        <v>2.9</v>
      </c>
      <c r="UO10" s="17">
        <v>3</v>
      </c>
      <c r="UP10" s="17">
        <v>3</v>
      </c>
      <c r="UQ10" s="17">
        <v>-0.1</v>
      </c>
      <c r="UR10" s="17">
        <v>8.1999999999999993</v>
      </c>
      <c r="US10" s="17">
        <v>7.8</v>
      </c>
      <c r="UT10" s="17">
        <v>7.8</v>
      </c>
      <c r="UU10" s="17">
        <v>0.4</v>
      </c>
      <c r="UV10" s="17">
        <v>10</v>
      </c>
      <c r="UW10" s="17">
        <v>8</v>
      </c>
      <c r="UX10" s="17">
        <v>8</v>
      </c>
      <c r="UY10" s="17">
        <v>2</v>
      </c>
      <c r="UZ10" s="17">
        <v>10.4</v>
      </c>
      <c r="VA10" s="17">
        <v>9</v>
      </c>
      <c r="VB10" s="17">
        <v>9</v>
      </c>
      <c r="VC10" s="17">
        <v>1.4</v>
      </c>
      <c r="VD10" s="17">
        <v>10.7</v>
      </c>
      <c r="VE10" s="17">
        <v>9</v>
      </c>
      <c r="VF10" s="17">
        <v>9</v>
      </c>
      <c r="VG10" s="17">
        <v>1.7</v>
      </c>
      <c r="VH10" s="17">
        <v>5.4</v>
      </c>
      <c r="VI10" s="17">
        <v>8.01</v>
      </c>
      <c r="VJ10" s="17">
        <v>8.01</v>
      </c>
      <c r="VK10" s="17">
        <v>-2.61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1</v>
      </c>
      <c r="WD10" s="17">
        <v>1</v>
      </c>
      <c r="WE10" s="17">
        <v>-1</v>
      </c>
      <c r="WF10" s="17">
        <v>3.3</v>
      </c>
      <c r="WG10" s="17">
        <v>1</v>
      </c>
      <c r="WH10" s="17">
        <v>1</v>
      </c>
      <c r="WI10" s="17">
        <v>2.2999999999999998</v>
      </c>
      <c r="WJ10" s="17">
        <v>0</v>
      </c>
      <c r="WK10" s="17">
        <v>0</v>
      </c>
      <c r="WL10" s="17">
        <v>0</v>
      </c>
      <c r="WM10" s="17">
        <v>0</v>
      </c>
      <c r="WN10" s="17">
        <v>0</v>
      </c>
      <c r="WO10" s="17">
        <v>0</v>
      </c>
      <c r="WP10" s="17">
        <v>0</v>
      </c>
      <c r="WQ10" s="17">
        <v>0</v>
      </c>
      <c r="WR10" s="17">
        <v>9.8000000000000007</v>
      </c>
      <c r="WS10" s="17">
        <v>9.9</v>
      </c>
      <c r="WT10" s="17">
        <v>9.9</v>
      </c>
      <c r="WU10" s="17">
        <v>-0.1</v>
      </c>
      <c r="WV10" s="17">
        <v>19.600000000000001</v>
      </c>
      <c r="WW10" s="17">
        <v>18.834949999999999</v>
      </c>
      <c r="WX10" s="17">
        <v>18.834949999999999</v>
      </c>
      <c r="WY10" s="17">
        <v>0.76505000000000001</v>
      </c>
      <c r="WZ10" s="17">
        <v>9.4</v>
      </c>
      <c r="XA10" s="17">
        <v>10.7</v>
      </c>
      <c r="XB10" s="17">
        <v>10.7</v>
      </c>
      <c r="XC10" s="17">
        <v>-1.3</v>
      </c>
      <c r="XD10" s="17">
        <v>42.9</v>
      </c>
      <c r="XE10" s="17">
        <v>35</v>
      </c>
      <c r="XF10" s="17">
        <v>35</v>
      </c>
      <c r="XG10" s="17">
        <v>7.9</v>
      </c>
      <c r="XH10" s="17">
        <v>12.3</v>
      </c>
      <c r="XI10" s="17">
        <v>15</v>
      </c>
      <c r="XJ10" s="17">
        <v>15</v>
      </c>
      <c r="XK10" s="17">
        <v>-2.7</v>
      </c>
      <c r="XL10" s="17"/>
      <c r="XM10" s="17"/>
      <c r="XN10" s="17"/>
      <c r="XO10" s="17">
        <v>0</v>
      </c>
      <c r="XP10" s="17"/>
      <c r="XQ10" s="17"/>
      <c r="XR10" s="17"/>
      <c r="XS10" s="17">
        <v>0</v>
      </c>
      <c r="XT10" s="17">
        <v>17.399999999999999</v>
      </c>
      <c r="XU10" s="17">
        <v>14</v>
      </c>
      <c r="XV10" s="17">
        <v>14</v>
      </c>
      <c r="XW10" s="17">
        <v>3.4</v>
      </c>
      <c r="XX10" s="17"/>
      <c r="XY10" s="17"/>
      <c r="XZ10" s="17"/>
      <c r="YA10" s="17">
        <v>0</v>
      </c>
      <c r="YB10" s="17">
        <v>7.6</v>
      </c>
      <c r="YC10" s="17">
        <v>6.69</v>
      </c>
      <c r="YD10" s="17">
        <v>6.69</v>
      </c>
      <c r="YE10" s="17">
        <v>0.91</v>
      </c>
    </row>
    <row r="11" spans="1:655" ht="24" customHeight="1" x14ac:dyDescent="0.25">
      <c r="A11" s="1"/>
      <c r="B11" s="16" t="s">
        <v>82</v>
      </c>
      <c r="C11" s="16" t="s">
        <v>819</v>
      </c>
      <c r="D11" s="17">
        <v>149.80000000000001</v>
      </c>
      <c r="E11" s="17">
        <v>145.99958000000001</v>
      </c>
      <c r="F11" s="17">
        <v>115.7353</v>
      </c>
      <c r="G11" s="17">
        <v>34.064700000000002</v>
      </c>
      <c r="H11" s="17">
        <v>648.6</v>
      </c>
      <c r="I11" s="17">
        <v>643.65809000000002</v>
      </c>
      <c r="J11" s="17">
        <v>594.17128000000002</v>
      </c>
      <c r="K11" s="17">
        <v>54.428719999999998</v>
      </c>
      <c r="L11" s="17">
        <v>214.6</v>
      </c>
      <c r="M11" s="17">
        <v>209.39341999999999</v>
      </c>
      <c r="N11" s="17">
        <v>193.29447999999999</v>
      </c>
      <c r="O11" s="17">
        <v>21.305520000000001</v>
      </c>
      <c r="P11" s="17"/>
      <c r="Q11" s="17"/>
      <c r="R11" s="17"/>
      <c r="S11" s="17">
        <v>0</v>
      </c>
      <c r="T11" s="17"/>
      <c r="U11" s="17"/>
      <c r="V11" s="17"/>
      <c r="W11" s="17">
        <v>0</v>
      </c>
      <c r="X11" s="17">
        <v>31.2</v>
      </c>
      <c r="Y11" s="17">
        <v>0</v>
      </c>
      <c r="Z11" s="17">
        <v>37.137090000000001</v>
      </c>
      <c r="AA11" s="17">
        <v>-5.9370900000000004</v>
      </c>
      <c r="AB11" s="17">
        <v>111.1</v>
      </c>
      <c r="AC11" s="17">
        <v>100.00031</v>
      </c>
      <c r="AD11" s="17">
        <v>100</v>
      </c>
      <c r="AE11" s="17">
        <v>11.1</v>
      </c>
      <c r="AF11" s="17">
        <v>0</v>
      </c>
      <c r="AG11" s="17"/>
      <c r="AH11" s="17"/>
      <c r="AI11" s="17">
        <v>0</v>
      </c>
      <c r="AJ11" s="17"/>
      <c r="AK11" s="17"/>
      <c r="AL11" s="17"/>
      <c r="AM11" s="17">
        <v>0</v>
      </c>
      <c r="AN11" s="17">
        <v>173.9</v>
      </c>
      <c r="AO11" s="17">
        <v>136.32111</v>
      </c>
      <c r="AP11" s="17">
        <v>196.66667000000001</v>
      </c>
      <c r="AQ11" s="17">
        <v>-22.766670000000001</v>
      </c>
      <c r="AR11" s="17">
        <v>173.1</v>
      </c>
      <c r="AS11" s="17">
        <v>136.32111</v>
      </c>
      <c r="AT11" s="17">
        <v>196.66667000000001</v>
      </c>
      <c r="AU11" s="17">
        <v>-23.566669999999998</v>
      </c>
      <c r="AV11" s="17">
        <v>172.8</v>
      </c>
      <c r="AW11" s="17">
        <v>136.32111</v>
      </c>
      <c r="AX11" s="17">
        <v>196.66667000000001</v>
      </c>
      <c r="AY11" s="17">
        <v>-23.866669999999999</v>
      </c>
      <c r="AZ11" s="17">
        <v>258</v>
      </c>
      <c r="BA11" s="17">
        <v>204.48166000000001</v>
      </c>
      <c r="BB11" s="17">
        <v>295</v>
      </c>
      <c r="BC11" s="17">
        <v>-37</v>
      </c>
      <c r="BD11" s="17"/>
      <c r="BE11" s="17"/>
      <c r="BF11" s="17"/>
      <c r="BG11" s="17">
        <v>0</v>
      </c>
      <c r="BH11" s="17"/>
      <c r="BI11" s="17"/>
      <c r="BJ11" s="17"/>
      <c r="BK11" s="17">
        <v>0</v>
      </c>
      <c r="BL11" s="17">
        <v>535.70000000000005</v>
      </c>
      <c r="BM11" s="17">
        <v>457.50763000000001</v>
      </c>
      <c r="BN11" s="17">
        <v>344.18069000000003</v>
      </c>
      <c r="BO11" s="17">
        <v>191.51930999999999</v>
      </c>
      <c r="BP11" s="17">
        <v>4.8</v>
      </c>
      <c r="BQ11" s="17">
        <v>4.4318400000000002</v>
      </c>
      <c r="BR11" s="17">
        <v>4.4318400000000002</v>
      </c>
      <c r="BS11" s="17">
        <v>0.36815999999999999</v>
      </c>
      <c r="BT11" s="17"/>
      <c r="BU11" s="17"/>
      <c r="BV11" s="17"/>
      <c r="BW11" s="17">
        <v>0</v>
      </c>
      <c r="BX11" s="17"/>
      <c r="BY11" s="17"/>
      <c r="BZ11" s="17"/>
      <c r="CA11" s="17">
        <v>0</v>
      </c>
      <c r="CB11" s="17"/>
      <c r="CC11" s="17"/>
      <c r="CD11" s="17"/>
      <c r="CE11" s="17">
        <v>0</v>
      </c>
      <c r="CF11" s="17"/>
      <c r="CG11" s="17"/>
      <c r="CH11" s="17"/>
      <c r="CI11" s="17">
        <v>0</v>
      </c>
      <c r="CJ11" s="17">
        <v>169.7</v>
      </c>
      <c r="CK11" s="17">
        <v>160.41586000000001</v>
      </c>
      <c r="CL11" s="17">
        <v>160.41586000000001</v>
      </c>
      <c r="CM11" s="17">
        <v>9.2841400000000007</v>
      </c>
      <c r="CN11" s="17">
        <v>7.6</v>
      </c>
      <c r="CO11" s="17">
        <v>5.1333399999999996</v>
      </c>
      <c r="CP11" s="17">
        <v>5.1333399999999996</v>
      </c>
      <c r="CQ11" s="17">
        <v>2.4666600000000001</v>
      </c>
      <c r="CR11" s="17">
        <v>5.5</v>
      </c>
      <c r="CS11" s="17">
        <v>2.8177599999999998</v>
      </c>
      <c r="CT11" s="17">
        <v>2.8177599999999998</v>
      </c>
      <c r="CU11" s="17">
        <v>2.6822400000000002</v>
      </c>
      <c r="CV11" s="17">
        <v>0</v>
      </c>
      <c r="CW11" s="17"/>
      <c r="CX11" s="17"/>
      <c r="CY11" s="17">
        <v>0</v>
      </c>
      <c r="CZ11" s="17">
        <v>6.8</v>
      </c>
      <c r="DA11" s="17">
        <v>6.8787000000000003</v>
      </c>
      <c r="DB11" s="17">
        <v>6.8787000000000003</v>
      </c>
      <c r="DC11" s="17">
        <v>-7.8700000000000006E-2</v>
      </c>
      <c r="DD11" s="17">
        <v>10.7</v>
      </c>
      <c r="DE11" s="17">
        <v>14.753959999999999</v>
      </c>
      <c r="DF11" s="17">
        <v>14.919420000000001</v>
      </c>
      <c r="DG11" s="17">
        <v>-4.2194200000000004</v>
      </c>
      <c r="DH11" s="17">
        <v>60.4</v>
      </c>
      <c r="DI11" s="17">
        <v>71.656440000000003</v>
      </c>
      <c r="DJ11" s="17">
        <v>106.66849999999999</v>
      </c>
      <c r="DK11" s="17">
        <v>-46.268500000000003</v>
      </c>
      <c r="DL11" s="17"/>
      <c r="DM11" s="17"/>
      <c r="DN11" s="17"/>
      <c r="DO11" s="17">
        <v>0</v>
      </c>
      <c r="DP11" s="17"/>
      <c r="DQ11" s="17"/>
      <c r="DR11" s="17"/>
      <c r="DS11" s="17">
        <v>0</v>
      </c>
      <c r="DT11" s="17"/>
      <c r="DU11" s="17"/>
      <c r="DV11" s="17"/>
      <c r="DW11" s="17">
        <v>0</v>
      </c>
      <c r="DX11" s="17"/>
      <c r="DY11" s="17"/>
      <c r="DZ11" s="17"/>
      <c r="EA11" s="17">
        <v>0</v>
      </c>
      <c r="EB11" s="17">
        <v>65.5</v>
      </c>
      <c r="EC11" s="17">
        <v>80.249440000000007</v>
      </c>
      <c r="ED11" s="17">
        <v>71.467839999999995</v>
      </c>
      <c r="EE11" s="17">
        <v>-5.9678399999999998</v>
      </c>
      <c r="EF11" s="17">
        <v>37.9</v>
      </c>
      <c r="EG11" s="17">
        <v>72.327830000000006</v>
      </c>
      <c r="EH11" s="17">
        <v>0</v>
      </c>
      <c r="EI11" s="17">
        <v>37.9</v>
      </c>
      <c r="EJ11" s="17"/>
      <c r="EK11" s="17"/>
      <c r="EL11" s="17"/>
      <c r="EM11" s="17">
        <v>0</v>
      </c>
      <c r="EN11" s="17"/>
      <c r="EO11" s="17"/>
      <c r="EP11" s="17"/>
      <c r="EQ11" s="17">
        <v>0</v>
      </c>
      <c r="ER11" s="17"/>
      <c r="ES11" s="17"/>
      <c r="ET11" s="17"/>
      <c r="EU11" s="17">
        <v>0</v>
      </c>
      <c r="EV11" s="17">
        <v>6.5</v>
      </c>
      <c r="EW11" s="17">
        <v>6.39</v>
      </c>
      <c r="EX11" s="17">
        <v>6.39</v>
      </c>
      <c r="EY11" s="17">
        <v>0.11</v>
      </c>
      <c r="EZ11" s="17">
        <v>229.2</v>
      </c>
      <c r="FA11" s="17">
        <v>288.66061999999999</v>
      </c>
      <c r="FB11" s="17">
        <v>288.65978999999999</v>
      </c>
      <c r="FC11" s="17">
        <v>-59.459789999999998</v>
      </c>
      <c r="FD11" s="17">
        <v>47.7</v>
      </c>
      <c r="FE11" s="17">
        <v>48.901530000000001</v>
      </c>
      <c r="FF11" s="17">
        <v>48.901539999999997</v>
      </c>
      <c r="FG11" s="17">
        <v>-1.2015400000000001</v>
      </c>
      <c r="FH11" s="17">
        <v>0</v>
      </c>
      <c r="FI11" s="17">
        <v>30.928550000000001</v>
      </c>
      <c r="FJ11" s="17">
        <v>0</v>
      </c>
      <c r="FK11" s="17">
        <v>0</v>
      </c>
      <c r="FL11" s="17">
        <v>25.5</v>
      </c>
      <c r="FM11" s="17">
        <v>22.625250000000001</v>
      </c>
      <c r="FN11" s="17">
        <v>22.625250000000001</v>
      </c>
      <c r="FO11" s="17">
        <v>2.8747500000000001</v>
      </c>
      <c r="FP11" s="17">
        <v>18.8</v>
      </c>
      <c r="FQ11" s="17">
        <v>19.192229999999999</v>
      </c>
      <c r="FR11" s="17">
        <v>19.192229999999999</v>
      </c>
      <c r="FS11" s="17">
        <v>-0.39223000000000002</v>
      </c>
      <c r="FT11" s="17">
        <v>19.8</v>
      </c>
      <c r="FU11" s="17">
        <v>19.32039</v>
      </c>
      <c r="FV11" s="17">
        <v>19.32039</v>
      </c>
      <c r="FW11" s="17">
        <v>0.47960999999999998</v>
      </c>
      <c r="FX11" s="17">
        <v>91.8</v>
      </c>
      <c r="FY11" s="17">
        <v>87.193730000000002</v>
      </c>
      <c r="FZ11" s="17">
        <v>87.193730000000002</v>
      </c>
      <c r="GA11" s="17">
        <v>4.6062700000000003</v>
      </c>
      <c r="GB11" s="17">
        <v>183.6</v>
      </c>
      <c r="GC11" s="17">
        <v>185.10005000000001</v>
      </c>
      <c r="GD11" s="17">
        <v>185.10007999999999</v>
      </c>
      <c r="GE11" s="17">
        <v>-1.5000800000000001</v>
      </c>
      <c r="GF11" s="17">
        <v>182.6</v>
      </c>
      <c r="GG11" s="17">
        <v>185.10005000000001</v>
      </c>
      <c r="GH11" s="17">
        <v>185.10007999999999</v>
      </c>
      <c r="GI11" s="17">
        <v>-2.5000800000000001</v>
      </c>
      <c r="GJ11" s="17">
        <v>182.1</v>
      </c>
      <c r="GK11" s="17">
        <v>185.10005000000001</v>
      </c>
      <c r="GL11" s="17">
        <v>185.10007999999999</v>
      </c>
      <c r="GM11" s="17">
        <v>-3.0000800000000001</v>
      </c>
      <c r="GN11" s="17">
        <v>81.2</v>
      </c>
      <c r="GO11" s="17">
        <v>62.51829</v>
      </c>
      <c r="GP11" s="17">
        <v>40.15325</v>
      </c>
      <c r="GQ11" s="17">
        <v>41.046750000000003</v>
      </c>
      <c r="GR11" s="17">
        <v>8.1999999999999993</v>
      </c>
      <c r="GS11" s="17">
        <v>5.1650299999999998</v>
      </c>
      <c r="GT11" s="17">
        <v>5.1650400000000003</v>
      </c>
      <c r="GU11" s="17">
        <v>3.0349599999999999</v>
      </c>
      <c r="GV11" s="17">
        <v>2.2999999999999998</v>
      </c>
      <c r="GW11" s="17">
        <v>5.4186100000000001</v>
      </c>
      <c r="GX11" s="17">
        <v>5.4186100000000001</v>
      </c>
      <c r="GY11" s="17">
        <v>-3.1186099999999999</v>
      </c>
      <c r="GZ11" s="17">
        <v>25.6</v>
      </c>
      <c r="HA11" s="17">
        <v>24.748919999999998</v>
      </c>
      <c r="HB11" s="17">
        <v>34.47804</v>
      </c>
      <c r="HC11" s="17">
        <v>-8.8780400000000004</v>
      </c>
      <c r="HD11" s="17">
        <v>43.5</v>
      </c>
      <c r="HE11" s="17">
        <v>44.060189999999999</v>
      </c>
      <c r="HF11" s="17">
        <v>44.060189999999999</v>
      </c>
      <c r="HG11" s="17">
        <v>-0.56018999999999997</v>
      </c>
      <c r="HH11" s="17">
        <v>2</v>
      </c>
      <c r="HI11" s="17">
        <v>1.5019400000000001</v>
      </c>
      <c r="HJ11" s="17">
        <v>1.5019400000000001</v>
      </c>
      <c r="HK11" s="17">
        <v>0.49806</v>
      </c>
      <c r="HL11" s="17">
        <v>12.2</v>
      </c>
      <c r="HM11" s="17">
        <v>0</v>
      </c>
      <c r="HN11" s="17">
        <v>0</v>
      </c>
      <c r="HO11" s="17">
        <v>12.2</v>
      </c>
      <c r="HP11" s="17">
        <v>51.2</v>
      </c>
      <c r="HQ11" s="17">
        <v>50.651490000000003</v>
      </c>
      <c r="HR11" s="17">
        <v>47.42268</v>
      </c>
      <c r="HS11" s="17">
        <v>3.77732</v>
      </c>
      <c r="HT11" s="17"/>
      <c r="HU11" s="17"/>
      <c r="HV11" s="17"/>
      <c r="HW11" s="17">
        <v>0</v>
      </c>
      <c r="HX11" s="17"/>
      <c r="HY11" s="17"/>
      <c r="HZ11" s="17"/>
      <c r="IA11" s="17">
        <v>0</v>
      </c>
      <c r="IB11" s="17">
        <v>47.1</v>
      </c>
      <c r="IC11" s="17">
        <v>28.480910000000002</v>
      </c>
      <c r="ID11" s="17">
        <v>33.245620000000002</v>
      </c>
      <c r="IE11" s="17">
        <v>13.854380000000001</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54.7</v>
      </c>
      <c r="JE11" s="17">
        <v>43.707149999999999</v>
      </c>
      <c r="JF11" s="17">
        <v>16.49485</v>
      </c>
      <c r="JG11" s="17">
        <v>38.205150000000003</v>
      </c>
      <c r="JH11" s="17">
        <v>176.1</v>
      </c>
      <c r="JI11" s="17">
        <v>178.52955</v>
      </c>
      <c r="JJ11" s="17">
        <v>178.52956</v>
      </c>
      <c r="JK11" s="17">
        <v>-2.4295599999999999</v>
      </c>
      <c r="JL11" s="17">
        <v>174</v>
      </c>
      <c r="JM11" s="17">
        <v>178.52955</v>
      </c>
      <c r="JN11" s="17">
        <v>178.52956</v>
      </c>
      <c r="JO11" s="17">
        <v>-4.52956</v>
      </c>
      <c r="JP11" s="17">
        <v>200</v>
      </c>
      <c r="JQ11" s="17">
        <v>178.52955</v>
      </c>
      <c r="JR11" s="17">
        <v>178.52956</v>
      </c>
      <c r="JS11" s="17">
        <v>21.47044</v>
      </c>
      <c r="JT11" s="17">
        <v>274.60000000000002</v>
      </c>
      <c r="JU11" s="17">
        <v>267.79433</v>
      </c>
      <c r="JV11" s="17">
        <v>267.79433</v>
      </c>
      <c r="JW11" s="17">
        <v>6.8056700000000001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v>0</v>
      </c>
      <c r="LC11" s="17">
        <v>0</v>
      </c>
      <c r="LD11" s="17">
        <v>3.6</v>
      </c>
      <c r="LE11" s="17">
        <v>3.7524000000000002</v>
      </c>
      <c r="LF11" s="17">
        <v>3.7524000000000002</v>
      </c>
      <c r="LG11" s="17">
        <v>-0.15240000000000001</v>
      </c>
      <c r="LH11" s="17">
        <v>98.7</v>
      </c>
      <c r="LI11" s="17">
        <v>83.684979999999996</v>
      </c>
      <c r="LJ11" s="17">
        <v>96.945800000000006</v>
      </c>
      <c r="LK11" s="17">
        <v>1.7542</v>
      </c>
      <c r="LL11" s="17">
        <v>107.4</v>
      </c>
      <c r="LM11" s="17">
        <v>103.80297</v>
      </c>
      <c r="LN11" s="17">
        <v>103.8048</v>
      </c>
      <c r="LO11" s="17">
        <v>3.5952000000000002</v>
      </c>
      <c r="LP11" s="17">
        <v>65</v>
      </c>
      <c r="LQ11" s="17">
        <v>67.133979999999994</v>
      </c>
      <c r="LR11" s="17">
        <v>67.133979999999994</v>
      </c>
      <c r="LS11" s="17">
        <v>-2.1339800000000002</v>
      </c>
      <c r="LT11" s="17">
        <v>75</v>
      </c>
      <c r="LU11" s="17">
        <v>72.373930000000001</v>
      </c>
      <c r="LV11" s="17">
        <v>66.485129999999998</v>
      </c>
      <c r="LW11" s="17">
        <v>8.5148700000000002</v>
      </c>
      <c r="LX11" s="17">
        <v>30.5</v>
      </c>
      <c r="LY11" s="17">
        <v>29.951450000000001</v>
      </c>
      <c r="LZ11" s="17">
        <v>27.51444</v>
      </c>
      <c r="MA11" s="17">
        <v>2.98556</v>
      </c>
      <c r="MB11" s="17"/>
      <c r="MC11" s="17"/>
      <c r="MD11" s="17"/>
      <c r="ME11" s="17">
        <v>0</v>
      </c>
      <c r="MF11" s="17"/>
      <c r="MG11" s="17"/>
      <c r="MH11" s="17"/>
      <c r="MI11" s="17">
        <v>0</v>
      </c>
      <c r="MJ11" s="17"/>
      <c r="MK11" s="17"/>
      <c r="ML11" s="17"/>
      <c r="MM11" s="17">
        <v>0</v>
      </c>
      <c r="MN11" s="17">
        <v>145.80000000000001</v>
      </c>
      <c r="MO11" s="17">
        <v>149.7739</v>
      </c>
      <c r="MP11" s="17">
        <v>149.77393000000001</v>
      </c>
      <c r="MQ11" s="17">
        <v>-3.9739300000000002</v>
      </c>
      <c r="MR11" s="17">
        <v>146.30000000000001</v>
      </c>
      <c r="MS11" s="17">
        <v>149.7739</v>
      </c>
      <c r="MT11" s="17">
        <v>149.77393000000001</v>
      </c>
      <c r="MU11" s="17">
        <v>-3.4739300000000002</v>
      </c>
      <c r="MV11" s="17">
        <v>147.69999999999999</v>
      </c>
      <c r="MW11" s="17">
        <v>149.7739</v>
      </c>
      <c r="MX11" s="17">
        <v>149.77393000000001</v>
      </c>
      <c r="MY11" s="17">
        <v>-2.0739299999999998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c r="NY11" s="17"/>
      <c r="NZ11" s="17"/>
      <c r="OA11" s="17">
        <v>0</v>
      </c>
      <c r="OB11" s="17">
        <v>0</v>
      </c>
      <c r="OC11" s="17">
        <v>0</v>
      </c>
      <c r="OD11" s="17">
        <v>0</v>
      </c>
      <c r="OE11" s="17">
        <v>0</v>
      </c>
      <c r="OF11" s="17">
        <v>0.2</v>
      </c>
      <c r="OG11" s="17">
        <v>10.663</v>
      </c>
      <c r="OH11" s="17">
        <v>10.663</v>
      </c>
      <c r="OI11" s="17">
        <v>-10.462999999999999</v>
      </c>
      <c r="OJ11" s="17">
        <v>0</v>
      </c>
      <c r="OK11" s="17">
        <v>0</v>
      </c>
      <c r="OL11" s="17">
        <v>0</v>
      </c>
      <c r="OM11" s="17">
        <v>0</v>
      </c>
      <c r="ON11" s="17">
        <v>5.0999999999999996</v>
      </c>
      <c r="OO11" s="17">
        <v>11.576000000000001</v>
      </c>
      <c r="OP11" s="17">
        <v>11.576000000000001</v>
      </c>
      <c r="OQ11" s="17">
        <v>-6.476</v>
      </c>
      <c r="OR11" s="17">
        <v>0</v>
      </c>
      <c r="OS11" s="17">
        <v>0</v>
      </c>
      <c r="OT11" s="17">
        <v>0</v>
      </c>
      <c r="OU11" s="17">
        <v>0</v>
      </c>
      <c r="OV11" s="17">
        <v>0</v>
      </c>
      <c r="OW11" s="17">
        <v>14.368930000000001</v>
      </c>
      <c r="OX11" s="17">
        <v>14.368930000000001</v>
      </c>
      <c r="OY11" s="17">
        <v>-14.368930000000001</v>
      </c>
      <c r="OZ11" s="17">
        <v>9.9</v>
      </c>
      <c r="PA11" s="17">
        <v>9.0000099999999996</v>
      </c>
      <c r="PB11" s="17">
        <v>9</v>
      </c>
      <c r="PC11" s="17">
        <v>0.9</v>
      </c>
      <c r="PD11" s="17">
        <v>5.3</v>
      </c>
      <c r="PE11" s="17">
        <v>0</v>
      </c>
      <c r="PF11" s="17">
        <v>3.0895600000000001</v>
      </c>
      <c r="PG11" s="17">
        <v>2.2104400000000002</v>
      </c>
      <c r="PH11" s="17">
        <v>0.8</v>
      </c>
      <c r="PI11" s="17">
        <v>1</v>
      </c>
      <c r="PJ11" s="17">
        <v>1</v>
      </c>
      <c r="PK11" s="17">
        <v>-0.2</v>
      </c>
      <c r="PL11" s="17"/>
      <c r="PM11" s="17"/>
      <c r="PN11" s="17"/>
      <c r="PO11" s="17">
        <v>0</v>
      </c>
      <c r="PP11" s="17">
        <v>4.2</v>
      </c>
      <c r="PQ11" s="17">
        <v>4</v>
      </c>
      <c r="PR11" s="17">
        <v>4</v>
      </c>
      <c r="PS11" s="17">
        <v>0.2</v>
      </c>
      <c r="PT11" s="17">
        <v>20.5</v>
      </c>
      <c r="PU11" s="17">
        <v>19.417470000000002</v>
      </c>
      <c r="PV11" s="17">
        <v>19.417480000000001</v>
      </c>
      <c r="PW11" s="17">
        <v>1.0825199999999999</v>
      </c>
      <c r="PX11" s="17">
        <v>17.7</v>
      </c>
      <c r="PY11" s="17">
        <v>18.4466</v>
      </c>
      <c r="PZ11" s="17">
        <v>18.4466</v>
      </c>
      <c r="QA11" s="17">
        <v>-0.74660000000000004</v>
      </c>
      <c r="QB11" s="17">
        <v>11</v>
      </c>
      <c r="QC11" s="17">
        <v>9</v>
      </c>
      <c r="QD11" s="17">
        <v>9</v>
      </c>
      <c r="QE11" s="17">
        <v>2</v>
      </c>
      <c r="QF11" s="17">
        <v>3.6</v>
      </c>
      <c r="QG11" s="17">
        <v>3.5</v>
      </c>
      <c r="QH11" s="17">
        <v>3.5</v>
      </c>
      <c r="QI11" s="17">
        <v>0.1</v>
      </c>
      <c r="QJ11" s="17">
        <v>18.5</v>
      </c>
      <c r="QK11" s="17">
        <v>17.96116</v>
      </c>
      <c r="QL11" s="17">
        <v>17.961169999999999</v>
      </c>
      <c r="QM11" s="17">
        <v>0.53883000000000003</v>
      </c>
      <c r="QN11" s="17">
        <v>0</v>
      </c>
      <c r="QO11" s="17">
        <v>0</v>
      </c>
      <c r="QP11" s="17">
        <v>0</v>
      </c>
      <c r="QQ11" s="17">
        <v>0</v>
      </c>
      <c r="QR11" s="17">
        <v>0</v>
      </c>
      <c r="QS11" s="17">
        <v>0</v>
      </c>
      <c r="QT11" s="17">
        <v>0</v>
      </c>
      <c r="QU11" s="17">
        <v>0</v>
      </c>
      <c r="QV11" s="17">
        <v>0</v>
      </c>
      <c r="QW11" s="17">
        <v>1.958</v>
      </c>
      <c r="QX11" s="17">
        <v>1.958</v>
      </c>
      <c r="QY11" s="17">
        <v>-1.958</v>
      </c>
      <c r="QZ11" s="17">
        <v>0</v>
      </c>
      <c r="RA11" s="17">
        <v>4.8879999999999999</v>
      </c>
      <c r="RB11" s="17">
        <v>4.8879999999999999</v>
      </c>
      <c r="RC11" s="17">
        <v>-4.8879999999999999</v>
      </c>
      <c r="RD11" s="17">
        <v>3.9</v>
      </c>
      <c r="RE11" s="17">
        <v>4.2</v>
      </c>
      <c r="RF11" s="17">
        <v>4.2</v>
      </c>
      <c r="RG11" s="17">
        <v>-0.3</v>
      </c>
      <c r="RH11" s="17">
        <v>1</v>
      </c>
      <c r="RI11" s="17">
        <v>1.2</v>
      </c>
      <c r="RJ11" s="17">
        <v>1.2</v>
      </c>
      <c r="RK11" s="17">
        <v>-0.2</v>
      </c>
      <c r="RL11" s="17">
        <v>2</v>
      </c>
      <c r="RM11" s="17">
        <v>2.4</v>
      </c>
      <c r="RN11" s="17">
        <v>2.4</v>
      </c>
      <c r="RO11" s="17">
        <v>-0.4</v>
      </c>
      <c r="RP11" s="17">
        <v>2.8</v>
      </c>
      <c r="RQ11" s="17">
        <v>2.8</v>
      </c>
      <c r="RR11" s="17">
        <v>2.8</v>
      </c>
      <c r="RS11" s="17">
        <v>0</v>
      </c>
      <c r="RT11" s="17">
        <v>0</v>
      </c>
      <c r="RU11" s="17"/>
      <c r="RV11" s="17">
        <v>0</v>
      </c>
      <c r="RW11" s="17">
        <v>0</v>
      </c>
      <c r="RX11" s="17">
        <v>3.2</v>
      </c>
      <c r="RY11" s="17">
        <v>3.2189999999999999</v>
      </c>
      <c r="RZ11" s="17">
        <v>3.2189999999999999</v>
      </c>
      <c r="SA11" s="17">
        <v>-1.9E-2</v>
      </c>
      <c r="SB11" s="17">
        <v>12.7</v>
      </c>
      <c r="SC11" s="17">
        <v>6.58786</v>
      </c>
      <c r="SD11" s="17">
        <v>7.6899699999999998</v>
      </c>
      <c r="SE11" s="17">
        <v>5.0100300000000004</v>
      </c>
      <c r="SF11" s="17">
        <v>1.9</v>
      </c>
      <c r="SG11" s="17">
        <v>1.9</v>
      </c>
      <c r="SH11" s="17">
        <v>1.9</v>
      </c>
      <c r="SI11" s="17">
        <v>0</v>
      </c>
      <c r="SJ11" s="17"/>
      <c r="SK11" s="17">
        <v>0.7</v>
      </c>
      <c r="SL11" s="17">
        <v>0.7</v>
      </c>
      <c r="SM11" s="17">
        <v>-0.7</v>
      </c>
      <c r="SN11" s="17">
        <v>9.8000000000000007</v>
      </c>
      <c r="SO11" s="17">
        <v>10.09709</v>
      </c>
      <c r="SP11" s="17">
        <v>10.09709</v>
      </c>
      <c r="SQ11" s="17">
        <v>-0.29709000000000002</v>
      </c>
      <c r="SR11" s="17">
        <v>4.7</v>
      </c>
      <c r="SS11" s="17">
        <v>5.4</v>
      </c>
      <c r="ST11" s="17">
        <v>5.4</v>
      </c>
      <c r="SU11" s="17">
        <v>-0.7</v>
      </c>
      <c r="SV11" s="17">
        <v>6.5</v>
      </c>
      <c r="SW11" s="17">
        <v>7</v>
      </c>
      <c r="SX11" s="17">
        <v>7</v>
      </c>
      <c r="SY11" s="17">
        <v>-0.5</v>
      </c>
      <c r="SZ11" s="17">
        <v>9</v>
      </c>
      <c r="TA11" s="17">
        <v>10.67961</v>
      </c>
      <c r="TB11" s="17">
        <v>10.67961</v>
      </c>
      <c r="TC11" s="17">
        <v>-1.67961</v>
      </c>
      <c r="TD11" s="17">
        <v>19.399999999999999</v>
      </c>
      <c r="TE11" s="17">
        <v>18.834949999999999</v>
      </c>
      <c r="TF11" s="17">
        <v>18.834949999999999</v>
      </c>
      <c r="TG11" s="17">
        <v>0.56505000000000005</v>
      </c>
      <c r="TH11" s="17">
        <v>2.5</v>
      </c>
      <c r="TI11" s="17">
        <v>7.2140000000000004</v>
      </c>
      <c r="TJ11" s="17">
        <v>7.2140000000000004</v>
      </c>
      <c r="TK11" s="17">
        <v>-4.7140000000000004</v>
      </c>
      <c r="TL11" s="17">
        <v>0.1</v>
      </c>
      <c r="TM11" s="17">
        <v>10.859</v>
      </c>
      <c r="TN11" s="17">
        <v>10.859</v>
      </c>
      <c r="TO11" s="17">
        <v>-10.759</v>
      </c>
      <c r="TP11" s="17"/>
      <c r="TQ11" s="17">
        <v>0</v>
      </c>
      <c r="TR11" s="17">
        <v>0</v>
      </c>
      <c r="TS11" s="17">
        <v>0</v>
      </c>
      <c r="TT11" s="17">
        <v>7.2</v>
      </c>
      <c r="TU11" s="17">
        <v>4.5960000000000001</v>
      </c>
      <c r="TV11" s="17">
        <v>4.5960000000000001</v>
      </c>
      <c r="TW11" s="17">
        <v>2.6040000000000001</v>
      </c>
      <c r="TX11" s="17">
        <v>6.2</v>
      </c>
      <c r="TY11" s="17">
        <v>7.0229999999999997</v>
      </c>
      <c r="TZ11" s="17">
        <v>7.0229999999999997</v>
      </c>
      <c r="UA11" s="17">
        <v>-0.82299999999999995</v>
      </c>
      <c r="UB11" s="17">
        <v>0.3</v>
      </c>
      <c r="UC11" s="17">
        <v>0.129</v>
      </c>
      <c r="UD11" s="17">
        <v>0.129</v>
      </c>
      <c r="UE11" s="17">
        <v>0.17100000000000001</v>
      </c>
      <c r="UF11" s="17">
        <v>0</v>
      </c>
      <c r="UG11" s="17">
        <v>0.21299999999999999</v>
      </c>
      <c r="UH11" s="17">
        <v>0.21299999999999999</v>
      </c>
      <c r="UI11" s="17">
        <v>-0.21299999999999999</v>
      </c>
      <c r="UJ11" s="17">
        <v>10.3</v>
      </c>
      <c r="UK11" s="17">
        <v>10</v>
      </c>
      <c r="UL11" s="17">
        <v>10</v>
      </c>
      <c r="UM11" s="17">
        <v>0.3</v>
      </c>
      <c r="UN11" s="17">
        <v>2.9</v>
      </c>
      <c r="UO11" s="17">
        <v>3</v>
      </c>
      <c r="UP11" s="17">
        <v>3</v>
      </c>
      <c r="UQ11" s="17">
        <v>-0.1</v>
      </c>
      <c r="UR11" s="17">
        <v>8.1999999999999993</v>
      </c>
      <c r="US11" s="17">
        <v>7.8</v>
      </c>
      <c r="UT11" s="17">
        <v>7.8</v>
      </c>
      <c r="UU11" s="17">
        <v>0.4</v>
      </c>
      <c r="UV11" s="17">
        <v>10</v>
      </c>
      <c r="UW11" s="17">
        <v>8</v>
      </c>
      <c r="UX11" s="17">
        <v>8</v>
      </c>
      <c r="UY11" s="17">
        <v>2</v>
      </c>
      <c r="UZ11" s="17">
        <v>10.4</v>
      </c>
      <c r="VA11" s="17">
        <v>9</v>
      </c>
      <c r="VB11" s="17">
        <v>9</v>
      </c>
      <c r="VC11" s="17">
        <v>1.4</v>
      </c>
      <c r="VD11" s="17">
        <v>10.7</v>
      </c>
      <c r="VE11" s="17">
        <v>9</v>
      </c>
      <c r="VF11" s="17">
        <v>9</v>
      </c>
      <c r="VG11" s="17">
        <v>1.7</v>
      </c>
      <c r="VH11" s="17">
        <v>4.2</v>
      </c>
      <c r="VI11" s="17">
        <v>7.5010000000000003</v>
      </c>
      <c r="VJ11" s="17">
        <v>7.5010000000000003</v>
      </c>
      <c r="VK11" s="17">
        <v>-3.3010000000000002</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0</v>
      </c>
      <c r="WD11" s="17">
        <v>0</v>
      </c>
      <c r="WE11" s="17">
        <v>0</v>
      </c>
      <c r="WF11" s="17">
        <v>0</v>
      </c>
      <c r="WG11" s="17">
        <v>1</v>
      </c>
      <c r="WH11" s="17">
        <v>1</v>
      </c>
      <c r="WI11" s="17">
        <v>-1</v>
      </c>
      <c r="WJ11" s="17">
        <v>0</v>
      </c>
      <c r="WK11" s="17">
        <v>0</v>
      </c>
      <c r="WL11" s="17">
        <v>0</v>
      </c>
      <c r="WM11" s="17">
        <v>0</v>
      </c>
      <c r="WN11" s="17">
        <v>0</v>
      </c>
      <c r="WO11" s="17">
        <v>0</v>
      </c>
      <c r="WP11" s="17">
        <v>0</v>
      </c>
      <c r="WQ11" s="17">
        <v>0</v>
      </c>
      <c r="WR11" s="17">
        <v>9.8000000000000007</v>
      </c>
      <c r="WS11" s="17">
        <v>9.9</v>
      </c>
      <c r="WT11" s="17">
        <v>9.9</v>
      </c>
      <c r="WU11" s="17">
        <v>-0.1</v>
      </c>
      <c r="WV11" s="17">
        <v>19.600000000000001</v>
      </c>
      <c r="WW11" s="17">
        <v>18.834949999999999</v>
      </c>
      <c r="WX11" s="17">
        <v>18.834949999999999</v>
      </c>
      <c r="WY11" s="17">
        <v>0.76505000000000001</v>
      </c>
      <c r="WZ11" s="17">
        <v>9.6</v>
      </c>
      <c r="XA11" s="17">
        <v>10.7</v>
      </c>
      <c r="XB11" s="17">
        <v>10.7</v>
      </c>
      <c r="XC11" s="17">
        <v>-1.1000000000000001</v>
      </c>
      <c r="XD11" s="17">
        <v>43.8</v>
      </c>
      <c r="XE11" s="17">
        <v>35</v>
      </c>
      <c r="XF11" s="17">
        <v>35</v>
      </c>
      <c r="XG11" s="17">
        <v>8.8000000000000007</v>
      </c>
      <c r="XH11" s="17">
        <v>13.2</v>
      </c>
      <c r="XI11" s="17">
        <v>15</v>
      </c>
      <c r="XJ11" s="17">
        <v>15</v>
      </c>
      <c r="XK11" s="17">
        <v>-1.8</v>
      </c>
      <c r="XL11" s="17"/>
      <c r="XM11" s="17"/>
      <c r="XN11" s="17"/>
      <c r="XO11" s="17">
        <v>0</v>
      </c>
      <c r="XP11" s="17"/>
      <c r="XQ11" s="17"/>
      <c r="XR11" s="17"/>
      <c r="XS11" s="17">
        <v>0</v>
      </c>
      <c r="XT11" s="17">
        <v>16.5</v>
      </c>
      <c r="XU11" s="17">
        <v>14</v>
      </c>
      <c r="XV11" s="17">
        <v>14</v>
      </c>
      <c r="XW11" s="17">
        <v>2.5</v>
      </c>
      <c r="XX11" s="17"/>
      <c r="XY11" s="17"/>
      <c r="XZ11" s="17"/>
      <c r="YA11" s="17">
        <v>0</v>
      </c>
      <c r="YB11" s="17">
        <v>7.7</v>
      </c>
      <c r="YC11" s="17">
        <v>6.69</v>
      </c>
      <c r="YD11" s="17">
        <v>6.69</v>
      </c>
      <c r="YE11" s="17">
        <v>1.01</v>
      </c>
    </row>
    <row r="12" spans="1:655" ht="24" customHeight="1" x14ac:dyDescent="0.25">
      <c r="A12" s="1"/>
      <c r="B12" s="16" t="s">
        <v>82</v>
      </c>
      <c r="C12" s="16" t="s">
        <v>820</v>
      </c>
      <c r="D12" s="17">
        <v>138.6</v>
      </c>
      <c r="E12" s="17">
        <v>145.99954</v>
      </c>
      <c r="F12" s="17">
        <v>114.67203000000001</v>
      </c>
      <c r="G12" s="17">
        <v>23.927969999999998</v>
      </c>
      <c r="H12" s="17">
        <v>642.5</v>
      </c>
      <c r="I12" s="17">
        <v>643.65809000000002</v>
      </c>
      <c r="J12" s="17">
        <v>594.17128000000002</v>
      </c>
      <c r="K12" s="17">
        <v>48.328719999999997</v>
      </c>
      <c r="L12" s="17">
        <v>211.7</v>
      </c>
      <c r="M12" s="17">
        <v>209.39341999999999</v>
      </c>
      <c r="N12" s="17">
        <v>193.29447999999999</v>
      </c>
      <c r="O12" s="17">
        <v>18.405519999999999</v>
      </c>
      <c r="P12" s="17"/>
      <c r="Q12" s="17"/>
      <c r="R12" s="17"/>
      <c r="S12" s="17">
        <v>0</v>
      </c>
      <c r="T12" s="17"/>
      <c r="U12" s="17"/>
      <c r="V12" s="17"/>
      <c r="W12" s="17">
        <v>0</v>
      </c>
      <c r="X12" s="17">
        <v>11.9</v>
      </c>
      <c r="Y12" s="17">
        <v>10.310280000000001</v>
      </c>
      <c r="Z12" s="17">
        <v>34.433929999999997</v>
      </c>
      <c r="AA12" s="17">
        <v>-22.533930000000002</v>
      </c>
      <c r="AB12" s="17">
        <v>107.8</v>
      </c>
      <c r="AC12" s="17">
        <v>100.00022</v>
      </c>
      <c r="AD12" s="17">
        <v>100</v>
      </c>
      <c r="AE12" s="17">
        <v>7.8</v>
      </c>
      <c r="AF12" s="17">
        <v>0</v>
      </c>
      <c r="AG12" s="17"/>
      <c r="AH12" s="17"/>
      <c r="AI12" s="17">
        <v>0</v>
      </c>
      <c r="AJ12" s="17"/>
      <c r="AK12" s="17"/>
      <c r="AL12" s="17"/>
      <c r="AM12" s="17">
        <v>0</v>
      </c>
      <c r="AN12" s="17">
        <v>160.80000000000001</v>
      </c>
      <c r="AO12" s="17">
        <v>143.12269000000001</v>
      </c>
      <c r="AP12" s="17">
        <v>196.66667000000001</v>
      </c>
      <c r="AQ12" s="17">
        <v>-35.866669999999999</v>
      </c>
      <c r="AR12" s="17">
        <v>160.80000000000001</v>
      </c>
      <c r="AS12" s="17">
        <v>143.12269000000001</v>
      </c>
      <c r="AT12" s="17">
        <v>196.66667000000001</v>
      </c>
      <c r="AU12" s="17">
        <v>-35.866669999999999</v>
      </c>
      <c r="AV12" s="17">
        <v>160.80000000000001</v>
      </c>
      <c r="AW12" s="17">
        <v>143.12269000000001</v>
      </c>
      <c r="AX12" s="17">
        <v>196.66667000000001</v>
      </c>
      <c r="AY12" s="17">
        <v>-35.866669999999999</v>
      </c>
      <c r="AZ12" s="17">
        <v>257</v>
      </c>
      <c r="BA12" s="17">
        <v>214.68404000000001</v>
      </c>
      <c r="BB12" s="17">
        <v>295</v>
      </c>
      <c r="BC12" s="17">
        <v>-38</v>
      </c>
      <c r="BD12" s="17"/>
      <c r="BE12" s="17"/>
      <c r="BF12" s="17"/>
      <c r="BG12" s="17">
        <v>0</v>
      </c>
      <c r="BH12" s="17"/>
      <c r="BI12" s="17"/>
      <c r="BJ12" s="17"/>
      <c r="BK12" s="17">
        <v>0</v>
      </c>
      <c r="BL12" s="17">
        <v>519.29999999999995</v>
      </c>
      <c r="BM12" s="17">
        <v>449.45972</v>
      </c>
      <c r="BN12" s="17">
        <v>333.01724000000002</v>
      </c>
      <c r="BO12" s="17">
        <v>186.28276</v>
      </c>
      <c r="BP12" s="17">
        <v>4.5999999999999996</v>
      </c>
      <c r="BQ12" s="17">
        <v>4.4318400000000002</v>
      </c>
      <c r="BR12" s="17">
        <v>4.4318400000000002</v>
      </c>
      <c r="BS12" s="17">
        <v>0.16816</v>
      </c>
      <c r="BT12" s="17"/>
      <c r="BU12" s="17"/>
      <c r="BV12" s="17"/>
      <c r="BW12" s="17">
        <v>0</v>
      </c>
      <c r="BX12" s="17"/>
      <c r="BY12" s="17"/>
      <c r="BZ12" s="17"/>
      <c r="CA12" s="17">
        <v>0</v>
      </c>
      <c r="CB12" s="17"/>
      <c r="CC12" s="17"/>
      <c r="CD12" s="17"/>
      <c r="CE12" s="17">
        <v>0</v>
      </c>
      <c r="CF12" s="17"/>
      <c r="CG12" s="17"/>
      <c r="CH12" s="17"/>
      <c r="CI12" s="17">
        <v>0</v>
      </c>
      <c r="CJ12" s="17">
        <v>163.80000000000001</v>
      </c>
      <c r="CK12" s="17">
        <v>160.41586000000001</v>
      </c>
      <c r="CL12" s="17">
        <v>160.41586000000001</v>
      </c>
      <c r="CM12" s="17">
        <v>3.3841399999999999</v>
      </c>
      <c r="CN12" s="17">
        <v>6.8</v>
      </c>
      <c r="CO12" s="17">
        <v>5.1333399999999996</v>
      </c>
      <c r="CP12" s="17">
        <v>5.1333399999999996</v>
      </c>
      <c r="CQ12" s="17">
        <v>1.66666</v>
      </c>
      <c r="CR12" s="17">
        <v>5.2</v>
      </c>
      <c r="CS12" s="17">
        <v>2.8177599999999998</v>
      </c>
      <c r="CT12" s="17">
        <v>2.8177599999999998</v>
      </c>
      <c r="CU12" s="17">
        <v>2.3822399999999999</v>
      </c>
      <c r="CV12" s="17">
        <v>0</v>
      </c>
      <c r="CW12" s="17"/>
      <c r="CX12" s="17"/>
      <c r="CY12" s="17">
        <v>0</v>
      </c>
      <c r="CZ12" s="17">
        <v>7</v>
      </c>
      <c r="DA12" s="17">
        <v>6.8787000000000003</v>
      </c>
      <c r="DB12" s="17">
        <v>6.8787000000000003</v>
      </c>
      <c r="DC12" s="17">
        <v>0.12130000000000001</v>
      </c>
      <c r="DD12" s="17">
        <v>10.9</v>
      </c>
      <c r="DE12" s="17">
        <v>10.939719999999999</v>
      </c>
      <c r="DF12" s="17">
        <v>14.919420000000001</v>
      </c>
      <c r="DG12" s="17">
        <v>-4.0194200000000002</v>
      </c>
      <c r="DH12" s="17">
        <v>59.8</v>
      </c>
      <c r="DI12" s="17">
        <v>69.584739999999996</v>
      </c>
      <c r="DJ12" s="17">
        <v>103.68362999999999</v>
      </c>
      <c r="DK12" s="17">
        <v>-43.883629999999997</v>
      </c>
      <c r="DL12" s="17"/>
      <c r="DM12" s="17"/>
      <c r="DN12" s="17"/>
      <c r="DO12" s="17">
        <v>0</v>
      </c>
      <c r="DP12" s="17"/>
      <c r="DQ12" s="17"/>
      <c r="DR12" s="17"/>
      <c r="DS12" s="17">
        <v>0</v>
      </c>
      <c r="DT12" s="17"/>
      <c r="DU12" s="17"/>
      <c r="DV12" s="17"/>
      <c r="DW12" s="17">
        <v>0</v>
      </c>
      <c r="DX12" s="17"/>
      <c r="DY12" s="17"/>
      <c r="DZ12" s="17"/>
      <c r="EA12" s="17">
        <v>0</v>
      </c>
      <c r="EB12" s="17">
        <v>63.3</v>
      </c>
      <c r="EC12" s="17">
        <v>79.671000000000006</v>
      </c>
      <c r="ED12" s="17">
        <v>70.942999999999998</v>
      </c>
      <c r="EE12" s="17">
        <v>-7.6429999999999998</v>
      </c>
      <c r="EF12" s="17">
        <v>111.5</v>
      </c>
      <c r="EG12" s="17">
        <v>0</v>
      </c>
      <c r="EH12" s="17">
        <v>0</v>
      </c>
      <c r="EI12" s="17">
        <v>111.5</v>
      </c>
      <c r="EJ12" s="17"/>
      <c r="EK12" s="17"/>
      <c r="EL12" s="17"/>
      <c r="EM12" s="17">
        <v>0</v>
      </c>
      <c r="EN12" s="17"/>
      <c r="EO12" s="17"/>
      <c r="EP12" s="17"/>
      <c r="EQ12" s="17">
        <v>0</v>
      </c>
      <c r="ER12" s="17"/>
      <c r="ES12" s="17"/>
      <c r="ET12" s="17"/>
      <c r="EU12" s="17">
        <v>0</v>
      </c>
      <c r="EV12" s="17">
        <v>6.5</v>
      </c>
      <c r="EW12" s="17">
        <v>6.39</v>
      </c>
      <c r="EX12" s="17">
        <v>6.39</v>
      </c>
      <c r="EY12" s="17">
        <v>0.11</v>
      </c>
      <c r="EZ12" s="17">
        <v>228.4</v>
      </c>
      <c r="FA12" s="17">
        <v>288.66052999999999</v>
      </c>
      <c r="FB12" s="17">
        <v>288.65978999999999</v>
      </c>
      <c r="FC12" s="17">
        <v>-60.259790000000002</v>
      </c>
      <c r="FD12" s="17">
        <v>48.9</v>
      </c>
      <c r="FE12" s="17">
        <v>48.901530000000001</v>
      </c>
      <c r="FF12" s="17">
        <v>48.901539999999997</v>
      </c>
      <c r="FG12" s="17">
        <v>-1.5399999999999999E-3</v>
      </c>
      <c r="FH12" s="17">
        <v>0</v>
      </c>
      <c r="FI12" s="17">
        <v>30.928360000000001</v>
      </c>
      <c r="FJ12" s="17">
        <v>0</v>
      </c>
      <c r="FK12" s="17">
        <v>0</v>
      </c>
      <c r="FL12" s="17">
        <v>24.8</v>
      </c>
      <c r="FM12" s="17">
        <v>22.625250000000001</v>
      </c>
      <c r="FN12" s="17">
        <v>22.625250000000001</v>
      </c>
      <c r="FO12" s="17">
        <v>2.17475</v>
      </c>
      <c r="FP12" s="17">
        <v>18.8</v>
      </c>
      <c r="FQ12" s="17">
        <v>19.192229999999999</v>
      </c>
      <c r="FR12" s="17">
        <v>19.192229999999999</v>
      </c>
      <c r="FS12" s="17">
        <v>-0.39223000000000002</v>
      </c>
      <c r="FT12" s="17">
        <v>19.8</v>
      </c>
      <c r="FU12" s="17">
        <v>19.32039</v>
      </c>
      <c r="FV12" s="17">
        <v>19.32039</v>
      </c>
      <c r="FW12" s="17">
        <v>0.47960999999999998</v>
      </c>
      <c r="FX12" s="17">
        <v>90.4</v>
      </c>
      <c r="FY12" s="17">
        <v>87.193730000000002</v>
      </c>
      <c r="FZ12" s="17">
        <v>87.193730000000002</v>
      </c>
      <c r="GA12" s="17">
        <v>3.20627</v>
      </c>
      <c r="GB12" s="17">
        <v>179.7</v>
      </c>
      <c r="GC12" s="17">
        <v>185.10005000000001</v>
      </c>
      <c r="GD12" s="17">
        <v>185.10007999999999</v>
      </c>
      <c r="GE12" s="17">
        <v>-5.40008</v>
      </c>
      <c r="GF12" s="17">
        <v>180.8</v>
      </c>
      <c r="GG12" s="17">
        <v>185.10005000000001</v>
      </c>
      <c r="GH12" s="17">
        <v>185.10007999999999</v>
      </c>
      <c r="GI12" s="17">
        <v>-4.3000800000000003</v>
      </c>
      <c r="GJ12" s="17">
        <v>182.9</v>
      </c>
      <c r="GK12" s="17">
        <v>185.10005000000001</v>
      </c>
      <c r="GL12" s="17">
        <v>185.10007999999999</v>
      </c>
      <c r="GM12" s="17">
        <v>-2.2000799999999998</v>
      </c>
      <c r="GN12" s="17">
        <v>83.9</v>
      </c>
      <c r="GO12" s="17">
        <v>60.172370000000001</v>
      </c>
      <c r="GP12" s="17">
        <v>40.15325</v>
      </c>
      <c r="GQ12" s="17">
        <v>43.746749999999999</v>
      </c>
      <c r="GR12" s="17">
        <v>8.1999999999999993</v>
      </c>
      <c r="GS12" s="17">
        <v>5.1650299999999998</v>
      </c>
      <c r="GT12" s="17">
        <v>5.1650400000000003</v>
      </c>
      <c r="GU12" s="17">
        <v>3.0349599999999999</v>
      </c>
      <c r="GV12" s="17">
        <v>2.4</v>
      </c>
      <c r="GW12" s="17">
        <v>5.4186100000000001</v>
      </c>
      <c r="GX12" s="17">
        <v>5.4186100000000001</v>
      </c>
      <c r="GY12" s="17">
        <v>-3.0186099999999998</v>
      </c>
      <c r="GZ12" s="17">
        <v>22.2</v>
      </c>
      <c r="HA12" s="17">
        <v>27.015689999999999</v>
      </c>
      <c r="HB12" s="17">
        <v>34.47804</v>
      </c>
      <c r="HC12" s="17">
        <v>-12.278040000000001</v>
      </c>
      <c r="HD12" s="17">
        <v>42.7</v>
      </c>
      <c r="HE12" s="17">
        <v>44.060189999999999</v>
      </c>
      <c r="HF12" s="17">
        <v>44.060189999999999</v>
      </c>
      <c r="HG12" s="17">
        <v>-1.36019</v>
      </c>
      <c r="HH12" s="17">
        <v>2</v>
      </c>
      <c r="HI12" s="17">
        <v>1.5019400000000001</v>
      </c>
      <c r="HJ12" s="17">
        <v>1.5019400000000001</v>
      </c>
      <c r="HK12" s="17">
        <v>0.49806</v>
      </c>
      <c r="HL12" s="17">
        <v>11.9</v>
      </c>
      <c r="HM12" s="17">
        <v>0</v>
      </c>
      <c r="HN12" s="17">
        <v>0</v>
      </c>
      <c r="HO12" s="17">
        <v>11.9</v>
      </c>
      <c r="HP12" s="17">
        <v>38.5</v>
      </c>
      <c r="HQ12" s="17">
        <v>51.309570000000001</v>
      </c>
      <c r="HR12" s="17">
        <v>34.884059999999998</v>
      </c>
      <c r="HS12" s="17">
        <v>3.6159400000000002</v>
      </c>
      <c r="HT12" s="17"/>
      <c r="HU12" s="17"/>
      <c r="HV12" s="17"/>
      <c r="HW12" s="17">
        <v>0</v>
      </c>
      <c r="HX12" s="17"/>
      <c r="HY12" s="17"/>
      <c r="HZ12" s="17"/>
      <c r="IA12" s="17">
        <v>0</v>
      </c>
      <c r="IB12" s="17">
        <v>46.4</v>
      </c>
      <c r="IC12" s="17">
        <v>22.05021</v>
      </c>
      <c r="ID12" s="17">
        <v>28.576709999999999</v>
      </c>
      <c r="IE12" s="17">
        <v>17.82329</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54.1</v>
      </c>
      <c r="JE12" s="17">
        <v>40.852789999999999</v>
      </c>
      <c r="JF12" s="17">
        <v>16.49485</v>
      </c>
      <c r="JG12" s="17">
        <v>37.605150000000002</v>
      </c>
      <c r="JH12" s="17">
        <v>178.4</v>
      </c>
      <c r="JI12" s="17">
        <v>178.52955</v>
      </c>
      <c r="JJ12" s="17">
        <v>178.52956</v>
      </c>
      <c r="JK12" s="17">
        <v>-0.12956000000000001</v>
      </c>
      <c r="JL12" s="17">
        <v>176.3</v>
      </c>
      <c r="JM12" s="17">
        <v>178.52955</v>
      </c>
      <c r="JN12" s="17">
        <v>178.52956</v>
      </c>
      <c r="JO12" s="17">
        <v>-2.2295600000000002</v>
      </c>
      <c r="JP12" s="17">
        <v>200</v>
      </c>
      <c r="JQ12" s="17">
        <v>178.52955</v>
      </c>
      <c r="JR12" s="17">
        <v>178.52956</v>
      </c>
      <c r="JS12" s="17">
        <v>21.47044</v>
      </c>
      <c r="JT12" s="17">
        <v>275</v>
      </c>
      <c r="JU12" s="17">
        <v>267.79433</v>
      </c>
      <c r="JV12" s="17">
        <v>267.79433</v>
      </c>
      <c r="JW12" s="17">
        <v>7.2056699999999996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v>0</v>
      </c>
      <c r="LC12" s="17">
        <v>0</v>
      </c>
      <c r="LD12" s="17">
        <v>3.6</v>
      </c>
      <c r="LE12" s="17">
        <v>3.7524000000000002</v>
      </c>
      <c r="LF12" s="17">
        <v>3.7524000000000002</v>
      </c>
      <c r="LG12" s="17">
        <v>-0.15240000000000001</v>
      </c>
      <c r="LH12" s="17">
        <v>54.8</v>
      </c>
      <c r="LI12" s="17">
        <v>89.494900000000001</v>
      </c>
      <c r="LJ12" s="17">
        <v>85.535539999999997</v>
      </c>
      <c r="LK12" s="17">
        <v>-30.73554</v>
      </c>
      <c r="LL12" s="17">
        <v>98.6</v>
      </c>
      <c r="LM12" s="17">
        <v>102.74464999999999</v>
      </c>
      <c r="LN12" s="17">
        <v>103.8048</v>
      </c>
      <c r="LO12" s="17">
        <v>-5.2047999999999996</v>
      </c>
      <c r="LP12" s="17">
        <v>63.4</v>
      </c>
      <c r="LQ12" s="17">
        <v>67.133979999999994</v>
      </c>
      <c r="LR12" s="17">
        <v>67.133979999999994</v>
      </c>
      <c r="LS12" s="17">
        <v>-3.7339799999999999</v>
      </c>
      <c r="LT12" s="17">
        <v>74.5</v>
      </c>
      <c r="LU12" s="17">
        <v>72.373919999999998</v>
      </c>
      <c r="LV12" s="17">
        <v>66.478219999999993</v>
      </c>
      <c r="LW12" s="17">
        <v>8.0217799999999997</v>
      </c>
      <c r="LX12" s="17">
        <v>29.7</v>
      </c>
      <c r="LY12" s="17">
        <v>29.951450000000001</v>
      </c>
      <c r="LZ12" s="17">
        <v>27.511579999999999</v>
      </c>
      <c r="MA12" s="17">
        <v>2.1884199999999998</v>
      </c>
      <c r="MB12" s="17"/>
      <c r="MC12" s="17"/>
      <c r="MD12" s="17"/>
      <c r="ME12" s="17">
        <v>0</v>
      </c>
      <c r="MF12" s="17"/>
      <c r="MG12" s="17"/>
      <c r="MH12" s="17"/>
      <c r="MI12" s="17">
        <v>0</v>
      </c>
      <c r="MJ12" s="17"/>
      <c r="MK12" s="17"/>
      <c r="ML12" s="17"/>
      <c r="MM12" s="17">
        <v>0</v>
      </c>
      <c r="MN12" s="17">
        <v>147</v>
      </c>
      <c r="MO12" s="17">
        <v>149.7739</v>
      </c>
      <c r="MP12" s="17">
        <v>149.77393000000001</v>
      </c>
      <c r="MQ12" s="17">
        <v>-2.77393</v>
      </c>
      <c r="MR12" s="17">
        <v>147.80000000000001</v>
      </c>
      <c r="MS12" s="17">
        <v>149.7739</v>
      </c>
      <c r="MT12" s="17">
        <v>149.77393000000001</v>
      </c>
      <c r="MU12" s="17">
        <v>-1.97393</v>
      </c>
      <c r="MV12" s="17">
        <v>149.4</v>
      </c>
      <c r="MW12" s="17">
        <v>149.7739</v>
      </c>
      <c r="MX12" s="17">
        <v>149.77393000000001</v>
      </c>
      <c r="MY12" s="17">
        <v>-0.37392999999999998</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c r="NW12" s="17">
        <v>0</v>
      </c>
      <c r="NX12" s="17"/>
      <c r="NY12" s="17"/>
      <c r="NZ12" s="17"/>
      <c r="OA12" s="17">
        <v>0</v>
      </c>
      <c r="OB12" s="17">
        <v>0</v>
      </c>
      <c r="OC12" s="17">
        <v>0</v>
      </c>
      <c r="OD12" s="17">
        <v>0</v>
      </c>
      <c r="OE12" s="17">
        <v>0</v>
      </c>
      <c r="OF12" s="17">
        <v>0.2</v>
      </c>
      <c r="OG12" s="17">
        <v>9.1489999999999991</v>
      </c>
      <c r="OH12" s="17">
        <v>9.1489999999999991</v>
      </c>
      <c r="OI12" s="17">
        <v>-8.9489999999999998</v>
      </c>
      <c r="OJ12" s="17">
        <v>0</v>
      </c>
      <c r="OK12" s="17">
        <v>0</v>
      </c>
      <c r="OL12" s="17">
        <v>0</v>
      </c>
      <c r="OM12" s="17">
        <v>0</v>
      </c>
      <c r="ON12" s="17">
        <v>5.6</v>
      </c>
      <c r="OO12" s="17">
        <v>10.971</v>
      </c>
      <c r="OP12" s="17">
        <v>10.971</v>
      </c>
      <c r="OQ12" s="17">
        <v>-5.3710000000000004</v>
      </c>
      <c r="OR12" s="17">
        <v>0</v>
      </c>
      <c r="OS12" s="17">
        <v>0</v>
      </c>
      <c r="OT12" s="17">
        <v>0</v>
      </c>
      <c r="OU12" s="17">
        <v>0</v>
      </c>
      <c r="OV12" s="17">
        <v>0</v>
      </c>
      <c r="OW12" s="17">
        <v>14.368930000000001</v>
      </c>
      <c r="OX12" s="17">
        <v>14.368930000000001</v>
      </c>
      <c r="OY12" s="17">
        <v>-14.368930000000001</v>
      </c>
      <c r="OZ12" s="17">
        <v>9.9</v>
      </c>
      <c r="PA12" s="17">
        <v>9.0000099999999996</v>
      </c>
      <c r="PB12" s="17">
        <v>9</v>
      </c>
      <c r="PC12" s="17">
        <v>0.9</v>
      </c>
      <c r="PD12" s="17">
        <v>1.4</v>
      </c>
      <c r="PE12" s="17">
        <v>1.3441399999999999</v>
      </c>
      <c r="PF12" s="17">
        <v>2.9136799999999998</v>
      </c>
      <c r="PG12" s="17">
        <v>-1.5136799999999999</v>
      </c>
      <c r="PH12" s="17">
        <v>0.8</v>
      </c>
      <c r="PI12" s="17">
        <v>1</v>
      </c>
      <c r="PJ12" s="17">
        <v>1</v>
      </c>
      <c r="PK12" s="17">
        <v>-0.2</v>
      </c>
      <c r="PL12" s="17"/>
      <c r="PM12" s="17"/>
      <c r="PN12" s="17"/>
      <c r="PO12" s="17">
        <v>0</v>
      </c>
      <c r="PP12" s="17">
        <v>4.0999999999999996</v>
      </c>
      <c r="PQ12" s="17">
        <v>4</v>
      </c>
      <c r="PR12" s="17">
        <v>4</v>
      </c>
      <c r="PS12" s="17">
        <v>0.1</v>
      </c>
      <c r="PT12" s="17">
        <v>20.2</v>
      </c>
      <c r="PU12" s="17">
        <v>19.417470000000002</v>
      </c>
      <c r="PV12" s="17">
        <v>19.417480000000001</v>
      </c>
      <c r="PW12" s="17">
        <v>0.78251999999999999</v>
      </c>
      <c r="PX12" s="17">
        <v>17.5</v>
      </c>
      <c r="PY12" s="17">
        <v>18.4466</v>
      </c>
      <c r="PZ12" s="17">
        <v>18.4466</v>
      </c>
      <c r="QA12" s="17">
        <v>-0.9466</v>
      </c>
      <c r="QB12" s="17">
        <v>11.1</v>
      </c>
      <c r="QC12" s="17">
        <v>9</v>
      </c>
      <c r="QD12" s="17">
        <v>9</v>
      </c>
      <c r="QE12" s="17">
        <v>2.1</v>
      </c>
      <c r="QF12" s="17">
        <v>3.6</v>
      </c>
      <c r="QG12" s="17">
        <v>3.5</v>
      </c>
      <c r="QH12" s="17">
        <v>3.5</v>
      </c>
      <c r="QI12" s="17">
        <v>0.1</v>
      </c>
      <c r="QJ12" s="17">
        <v>18.5</v>
      </c>
      <c r="QK12" s="17">
        <v>17.96116</v>
      </c>
      <c r="QL12" s="17">
        <v>17.961169999999999</v>
      </c>
      <c r="QM12" s="17">
        <v>0.53883000000000003</v>
      </c>
      <c r="QN12" s="17">
        <v>0</v>
      </c>
      <c r="QO12" s="17">
        <v>0</v>
      </c>
      <c r="QP12" s="17">
        <v>0</v>
      </c>
      <c r="QQ12" s="17">
        <v>0</v>
      </c>
      <c r="QR12" s="17">
        <v>0</v>
      </c>
      <c r="QS12" s="17">
        <v>0</v>
      </c>
      <c r="QT12" s="17">
        <v>0</v>
      </c>
      <c r="QU12" s="17">
        <v>0</v>
      </c>
      <c r="QV12" s="17">
        <v>0</v>
      </c>
      <c r="QW12" s="17">
        <v>1.681</v>
      </c>
      <c r="QX12" s="17">
        <v>1.681</v>
      </c>
      <c r="QY12" s="17">
        <v>-1.681</v>
      </c>
      <c r="QZ12" s="17">
        <v>0</v>
      </c>
      <c r="RA12" s="17">
        <v>4.4850000000000003</v>
      </c>
      <c r="RB12" s="17">
        <v>4.4850000000000003</v>
      </c>
      <c r="RC12" s="17">
        <v>-4.4850000000000003</v>
      </c>
      <c r="RD12" s="17">
        <v>3.9</v>
      </c>
      <c r="RE12" s="17">
        <v>4.2</v>
      </c>
      <c r="RF12" s="17">
        <v>4.2</v>
      </c>
      <c r="RG12" s="17">
        <v>-0.3</v>
      </c>
      <c r="RH12" s="17">
        <v>1</v>
      </c>
      <c r="RI12" s="17">
        <v>1.2</v>
      </c>
      <c r="RJ12" s="17">
        <v>1.2</v>
      </c>
      <c r="RK12" s="17">
        <v>-0.2</v>
      </c>
      <c r="RL12" s="17">
        <v>2</v>
      </c>
      <c r="RM12" s="17">
        <v>2.4</v>
      </c>
      <c r="RN12" s="17">
        <v>2.4</v>
      </c>
      <c r="RO12" s="17">
        <v>-0.4</v>
      </c>
      <c r="RP12" s="17">
        <v>2.8</v>
      </c>
      <c r="RQ12" s="17">
        <v>2.8</v>
      </c>
      <c r="RR12" s="17">
        <v>2.8</v>
      </c>
      <c r="RS12" s="17">
        <v>0</v>
      </c>
      <c r="RT12" s="17">
        <v>0</v>
      </c>
      <c r="RU12" s="17"/>
      <c r="RV12" s="17">
        <v>0</v>
      </c>
      <c r="RW12" s="17">
        <v>0</v>
      </c>
      <c r="RX12" s="17">
        <v>3.2</v>
      </c>
      <c r="RY12" s="17">
        <v>3.2189999999999999</v>
      </c>
      <c r="RZ12" s="17">
        <v>3.2189999999999999</v>
      </c>
      <c r="SA12" s="17">
        <v>-1.9E-2</v>
      </c>
      <c r="SB12" s="17">
        <v>12.7</v>
      </c>
      <c r="SC12" s="17">
        <v>5.1003800000000004</v>
      </c>
      <c r="SD12" s="17">
        <v>6.6100199999999996</v>
      </c>
      <c r="SE12" s="17">
        <v>6.0899799999999997</v>
      </c>
      <c r="SF12" s="17">
        <v>1.8</v>
      </c>
      <c r="SG12" s="17">
        <v>1.9</v>
      </c>
      <c r="SH12" s="17">
        <v>1.9</v>
      </c>
      <c r="SI12" s="17">
        <v>-0.1</v>
      </c>
      <c r="SJ12" s="17"/>
      <c r="SK12" s="17">
        <v>0.7</v>
      </c>
      <c r="SL12" s="17">
        <v>0.7</v>
      </c>
      <c r="SM12" s="17">
        <v>-0.7</v>
      </c>
      <c r="SN12" s="17">
        <v>9.8000000000000007</v>
      </c>
      <c r="SO12" s="17">
        <v>10.09709</v>
      </c>
      <c r="SP12" s="17">
        <v>10.09709</v>
      </c>
      <c r="SQ12" s="17">
        <v>-0.29709000000000002</v>
      </c>
      <c r="SR12" s="17">
        <v>4.7</v>
      </c>
      <c r="SS12" s="17">
        <v>5.4</v>
      </c>
      <c r="ST12" s="17">
        <v>5.4</v>
      </c>
      <c r="SU12" s="17">
        <v>-0.7</v>
      </c>
      <c r="SV12" s="17">
        <v>6.3</v>
      </c>
      <c r="SW12" s="17">
        <v>7</v>
      </c>
      <c r="SX12" s="17">
        <v>7</v>
      </c>
      <c r="SY12" s="17">
        <v>-0.7</v>
      </c>
      <c r="SZ12" s="17">
        <v>8.4</v>
      </c>
      <c r="TA12" s="17">
        <v>10.67961</v>
      </c>
      <c r="TB12" s="17">
        <v>10.67961</v>
      </c>
      <c r="TC12" s="17">
        <v>-2.2796099999999999</v>
      </c>
      <c r="TD12" s="17">
        <v>19.399999999999999</v>
      </c>
      <c r="TE12" s="17">
        <v>18.834949999999999</v>
      </c>
      <c r="TF12" s="17">
        <v>18.834949999999999</v>
      </c>
      <c r="TG12" s="17">
        <v>0.56505000000000005</v>
      </c>
      <c r="TH12" s="17">
        <v>2.2999999999999998</v>
      </c>
      <c r="TI12" s="17">
        <v>7.1619999999999999</v>
      </c>
      <c r="TJ12" s="17">
        <v>7.1619999999999999</v>
      </c>
      <c r="TK12" s="17">
        <v>-4.8620000000000001</v>
      </c>
      <c r="TL12" s="17">
        <v>1.8</v>
      </c>
      <c r="TM12" s="17">
        <v>10.44</v>
      </c>
      <c r="TN12" s="17">
        <v>10.44</v>
      </c>
      <c r="TO12" s="17">
        <v>-8.64</v>
      </c>
      <c r="TP12" s="17"/>
      <c r="TQ12" s="17">
        <v>0</v>
      </c>
      <c r="TR12" s="17">
        <v>0</v>
      </c>
      <c r="TS12" s="17">
        <v>0</v>
      </c>
      <c r="TT12" s="17">
        <v>2.6</v>
      </c>
      <c r="TU12" s="17">
        <v>2.621</v>
      </c>
      <c r="TV12" s="17">
        <v>2.621</v>
      </c>
      <c r="TW12" s="17">
        <v>-2.1000000000000001E-2</v>
      </c>
      <c r="TX12" s="17">
        <v>3.6</v>
      </c>
      <c r="TY12" s="17">
        <v>4.3719999999999999</v>
      </c>
      <c r="TZ12" s="17">
        <v>4.3719999999999999</v>
      </c>
      <c r="UA12" s="17">
        <v>-0.77200000000000002</v>
      </c>
      <c r="UB12" s="17">
        <v>0</v>
      </c>
      <c r="UC12" s="17">
        <v>9.7000000000000003E-2</v>
      </c>
      <c r="UD12" s="17">
        <v>9.7000000000000003E-2</v>
      </c>
      <c r="UE12" s="17">
        <v>-9.7000000000000003E-2</v>
      </c>
      <c r="UF12" s="17">
        <v>0</v>
      </c>
      <c r="UG12" s="17">
        <v>0.17</v>
      </c>
      <c r="UH12" s="17">
        <v>0.17</v>
      </c>
      <c r="UI12" s="17">
        <v>-0.17</v>
      </c>
      <c r="UJ12" s="17">
        <v>10.3</v>
      </c>
      <c r="UK12" s="17">
        <v>10</v>
      </c>
      <c r="UL12" s="17">
        <v>10</v>
      </c>
      <c r="UM12" s="17">
        <v>0.3</v>
      </c>
      <c r="UN12" s="17">
        <v>2.9</v>
      </c>
      <c r="UO12" s="17">
        <v>3</v>
      </c>
      <c r="UP12" s="17">
        <v>3</v>
      </c>
      <c r="UQ12" s="17">
        <v>-0.1</v>
      </c>
      <c r="UR12" s="17">
        <v>8.1999999999999993</v>
      </c>
      <c r="US12" s="17">
        <v>7.8</v>
      </c>
      <c r="UT12" s="17">
        <v>7.8</v>
      </c>
      <c r="UU12" s="17">
        <v>0.4</v>
      </c>
      <c r="UV12" s="17">
        <v>10</v>
      </c>
      <c r="UW12" s="17">
        <v>8</v>
      </c>
      <c r="UX12" s="17">
        <v>8</v>
      </c>
      <c r="UY12" s="17">
        <v>2</v>
      </c>
      <c r="UZ12" s="17">
        <v>10.4</v>
      </c>
      <c r="VA12" s="17">
        <v>9</v>
      </c>
      <c r="VB12" s="17">
        <v>9</v>
      </c>
      <c r="VC12" s="17">
        <v>1.4</v>
      </c>
      <c r="VD12" s="17">
        <v>10.7</v>
      </c>
      <c r="VE12" s="17">
        <v>9</v>
      </c>
      <c r="VF12" s="17">
        <v>9</v>
      </c>
      <c r="VG12" s="17">
        <v>1.7</v>
      </c>
      <c r="VH12" s="17">
        <v>4.4000000000000004</v>
      </c>
      <c r="VI12" s="17">
        <v>7.077</v>
      </c>
      <c r="VJ12" s="17">
        <v>7.077</v>
      </c>
      <c r="VK12" s="17">
        <v>-2.677</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0</v>
      </c>
      <c r="WD12" s="17">
        <v>0</v>
      </c>
      <c r="WE12" s="17">
        <v>0</v>
      </c>
      <c r="WF12" s="17">
        <v>0</v>
      </c>
      <c r="WG12" s="17">
        <v>2</v>
      </c>
      <c r="WH12" s="17">
        <v>2</v>
      </c>
      <c r="WI12" s="17">
        <v>-2</v>
      </c>
      <c r="WJ12" s="17">
        <v>0</v>
      </c>
      <c r="WK12" s="17">
        <v>0</v>
      </c>
      <c r="WL12" s="17">
        <v>0</v>
      </c>
      <c r="WM12" s="17">
        <v>0</v>
      </c>
      <c r="WN12" s="17">
        <v>0</v>
      </c>
      <c r="WO12" s="17">
        <v>0</v>
      </c>
      <c r="WP12" s="17">
        <v>0</v>
      </c>
      <c r="WQ12" s="17">
        <v>0</v>
      </c>
      <c r="WR12" s="17">
        <v>9.9</v>
      </c>
      <c r="WS12" s="17">
        <v>9.9</v>
      </c>
      <c r="WT12" s="17">
        <v>9.9</v>
      </c>
      <c r="WU12" s="17">
        <v>0</v>
      </c>
      <c r="WV12" s="17">
        <v>19.600000000000001</v>
      </c>
      <c r="WW12" s="17">
        <v>18.834949999999999</v>
      </c>
      <c r="WX12" s="17">
        <v>18.834949999999999</v>
      </c>
      <c r="WY12" s="17">
        <v>0.76505000000000001</v>
      </c>
      <c r="WZ12" s="17">
        <v>9.6</v>
      </c>
      <c r="XA12" s="17">
        <v>10.7</v>
      </c>
      <c r="XB12" s="17">
        <v>10.7</v>
      </c>
      <c r="XC12" s="17">
        <v>-1.1000000000000001</v>
      </c>
      <c r="XD12" s="17">
        <v>43.7</v>
      </c>
      <c r="XE12" s="17">
        <v>35</v>
      </c>
      <c r="XF12" s="17">
        <v>35</v>
      </c>
      <c r="XG12" s="17">
        <v>8.6999999999999993</v>
      </c>
      <c r="XH12" s="17">
        <v>13</v>
      </c>
      <c r="XI12" s="17">
        <v>15</v>
      </c>
      <c r="XJ12" s="17">
        <v>15</v>
      </c>
      <c r="XK12" s="17">
        <v>-2</v>
      </c>
      <c r="XL12" s="17"/>
      <c r="XM12" s="17"/>
      <c r="XN12" s="17"/>
      <c r="XO12" s="17">
        <v>0</v>
      </c>
      <c r="XP12" s="17"/>
      <c r="XQ12" s="17"/>
      <c r="XR12" s="17"/>
      <c r="XS12" s="17">
        <v>0</v>
      </c>
      <c r="XT12" s="17">
        <v>16.600000000000001</v>
      </c>
      <c r="XU12" s="17">
        <v>14</v>
      </c>
      <c r="XV12" s="17">
        <v>14</v>
      </c>
      <c r="XW12" s="17">
        <v>2.6</v>
      </c>
      <c r="XX12" s="17"/>
      <c r="XY12" s="17"/>
      <c r="XZ12" s="17"/>
      <c r="YA12" s="17">
        <v>0</v>
      </c>
      <c r="YB12" s="17">
        <v>7.8</v>
      </c>
      <c r="YC12" s="17">
        <v>6.69</v>
      </c>
      <c r="YD12" s="17">
        <v>6.69</v>
      </c>
      <c r="YE12" s="17">
        <v>1.1100000000000001</v>
      </c>
    </row>
    <row r="13" spans="1:655" ht="24" customHeight="1" x14ac:dyDescent="0.25">
      <c r="A13" s="1"/>
      <c r="B13" s="16" t="s">
        <v>82</v>
      </c>
      <c r="C13" s="16" t="s">
        <v>821</v>
      </c>
      <c r="D13" s="17">
        <v>143.4</v>
      </c>
      <c r="E13" s="17">
        <v>145.99954</v>
      </c>
      <c r="F13" s="17">
        <v>114.73405</v>
      </c>
      <c r="G13" s="17">
        <v>28.665949999999999</v>
      </c>
      <c r="H13" s="17">
        <v>645.9</v>
      </c>
      <c r="I13" s="17">
        <v>643.65809000000002</v>
      </c>
      <c r="J13" s="17">
        <v>594.17128000000002</v>
      </c>
      <c r="K13" s="17">
        <v>51.728720000000003</v>
      </c>
      <c r="L13" s="17">
        <v>212.5</v>
      </c>
      <c r="M13" s="17">
        <v>209.39341999999999</v>
      </c>
      <c r="N13" s="17">
        <v>193.29447999999999</v>
      </c>
      <c r="O13" s="17">
        <v>19.20552</v>
      </c>
      <c r="P13" s="17"/>
      <c r="Q13" s="17"/>
      <c r="R13" s="17"/>
      <c r="S13" s="17">
        <v>0</v>
      </c>
      <c r="T13" s="17"/>
      <c r="U13" s="17"/>
      <c r="V13" s="17"/>
      <c r="W13" s="17">
        <v>0</v>
      </c>
      <c r="X13" s="17">
        <v>11.9</v>
      </c>
      <c r="Y13" s="17">
        <v>0</v>
      </c>
      <c r="Z13" s="17">
        <v>35.404670000000003</v>
      </c>
      <c r="AA13" s="17">
        <v>-23.504670000000001</v>
      </c>
      <c r="AB13" s="17">
        <v>106.9</v>
      </c>
      <c r="AC13" s="17">
        <v>100.00027</v>
      </c>
      <c r="AD13" s="17">
        <v>100</v>
      </c>
      <c r="AE13" s="17">
        <v>6.9</v>
      </c>
      <c r="AF13" s="17">
        <v>0</v>
      </c>
      <c r="AG13" s="17"/>
      <c r="AH13" s="17"/>
      <c r="AI13" s="17">
        <v>0</v>
      </c>
      <c r="AJ13" s="17"/>
      <c r="AK13" s="17"/>
      <c r="AL13" s="17"/>
      <c r="AM13" s="17">
        <v>0</v>
      </c>
      <c r="AN13" s="17">
        <v>164.5</v>
      </c>
      <c r="AO13" s="17">
        <v>142.75417999999999</v>
      </c>
      <c r="AP13" s="17">
        <v>195.33332999999999</v>
      </c>
      <c r="AQ13" s="17">
        <v>-30.83333</v>
      </c>
      <c r="AR13" s="17">
        <v>164.3</v>
      </c>
      <c r="AS13" s="17">
        <v>142.75417999999999</v>
      </c>
      <c r="AT13" s="17">
        <v>195.33332999999999</v>
      </c>
      <c r="AU13" s="17">
        <v>-31.033329999999999</v>
      </c>
      <c r="AV13" s="17">
        <v>164.1</v>
      </c>
      <c r="AW13" s="17">
        <v>142.75417999999999</v>
      </c>
      <c r="AX13" s="17">
        <v>195.33332999999999</v>
      </c>
      <c r="AY13" s="17">
        <v>-31.233329999999999</v>
      </c>
      <c r="AZ13" s="17">
        <v>256.3</v>
      </c>
      <c r="BA13" s="17">
        <v>214.13127</v>
      </c>
      <c r="BB13" s="17">
        <v>293</v>
      </c>
      <c r="BC13" s="17">
        <v>-36.700000000000003</v>
      </c>
      <c r="BD13" s="17"/>
      <c r="BE13" s="17"/>
      <c r="BF13" s="17"/>
      <c r="BG13" s="17">
        <v>0</v>
      </c>
      <c r="BH13" s="17"/>
      <c r="BI13" s="17"/>
      <c r="BJ13" s="17"/>
      <c r="BK13" s="17">
        <v>0</v>
      </c>
      <c r="BL13" s="17">
        <v>558.9</v>
      </c>
      <c r="BM13" s="17">
        <v>452.66023999999999</v>
      </c>
      <c r="BN13" s="17">
        <v>335.96487000000002</v>
      </c>
      <c r="BO13" s="17">
        <v>222.93512999999999</v>
      </c>
      <c r="BP13" s="17">
        <v>4.7</v>
      </c>
      <c r="BQ13" s="17">
        <v>4.4318400000000002</v>
      </c>
      <c r="BR13" s="17">
        <v>4.4318400000000002</v>
      </c>
      <c r="BS13" s="17">
        <v>0.26816000000000001</v>
      </c>
      <c r="BT13" s="17"/>
      <c r="BU13" s="17"/>
      <c r="BV13" s="17"/>
      <c r="BW13" s="17">
        <v>0</v>
      </c>
      <c r="BX13" s="17"/>
      <c r="BY13" s="17"/>
      <c r="BZ13" s="17"/>
      <c r="CA13" s="17">
        <v>0</v>
      </c>
      <c r="CB13" s="17"/>
      <c r="CC13" s="17"/>
      <c r="CD13" s="17"/>
      <c r="CE13" s="17">
        <v>0</v>
      </c>
      <c r="CF13" s="17"/>
      <c r="CG13" s="17"/>
      <c r="CH13" s="17"/>
      <c r="CI13" s="17">
        <v>0</v>
      </c>
      <c r="CJ13" s="17">
        <v>162.9</v>
      </c>
      <c r="CK13" s="17">
        <v>160.41586000000001</v>
      </c>
      <c r="CL13" s="17">
        <v>160.41586000000001</v>
      </c>
      <c r="CM13" s="17">
        <v>2.48414</v>
      </c>
      <c r="CN13" s="17">
        <v>7</v>
      </c>
      <c r="CO13" s="17">
        <v>5.1333399999999996</v>
      </c>
      <c r="CP13" s="17">
        <v>5.1333399999999996</v>
      </c>
      <c r="CQ13" s="17">
        <v>1.86666</v>
      </c>
      <c r="CR13" s="17">
        <v>5.4</v>
      </c>
      <c r="CS13" s="17">
        <v>2.8177599999999998</v>
      </c>
      <c r="CT13" s="17">
        <v>2.8177599999999998</v>
      </c>
      <c r="CU13" s="17">
        <v>2.5822400000000001</v>
      </c>
      <c r="CV13" s="17">
        <v>0</v>
      </c>
      <c r="CW13" s="17">
        <v>0</v>
      </c>
      <c r="CX13" s="17"/>
      <c r="CY13" s="17">
        <v>0</v>
      </c>
      <c r="CZ13" s="17">
        <v>6.9</v>
      </c>
      <c r="DA13" s="17">
        <v>6.8787000000000003</v>
      </c>
      <c r="DB13" s="17">
        <v>6.8787000000000003</v>
      </c>
      <c r="DC13" s="17">
        <v>2.1299999999999999E-2</v>
      </c>
      <c r="DD13" s="17">
        <v>10.9</v>
      </c>
      <c r="DE13" s="17">
        <v>11.84797</v>
      </c>
      <c r="DF13" s="17">
        <v>14.919420000000001</v>
      </c>
      <c r="DG13" s="17">
        <v>-4.0194200000000002</v>
      </c>
      <c r="DH13" s="17">
        <v>59.7</v>
      </c>
      <c r="DI13" s="17">
        <v>69.156890000000004</v>
      </c>
      <c r="DJ13" s="17">
        <v>103.47454</v>
      </c>
      <c r="DK13" s="17">
        <v>-43.774540000000002</v>
      </c>
      <c r="DL13" s="17"/>
      <c r="DM13" s="17"/>
      <c r="DN13" s="17"/>
      <c r="DO13" s="17">
        <v>0</v>
      </c>
      <c r="DP13" s="17"/>
      <c r="DQ13" s="17"/>
      <c r="DR13" s="17"/>
      <c r="DS13" s="17">
        <v>0</v>
      </c>
      <c r="DT13" s="17"/>
      <c r="DU13" s="17"/>
      <c r="DV13" s="17"/>
      <c r="DW13" s="17">
        <v>0</v>
      </c>
      <c r="DX13" s="17"/>
      <c r="DY13" s="17"/>
      <c r="DZ13" s="17"/>
      <c r="EA13" s="17">
        <v>0</v>
      </c>
      <c r="EB13" s="17">
        <v>63.9</v>
      </c>
      <c r="EC13" s="17">
        <v>79.485209999999995</v>
      </c>
      <c r="ED13" s="17">
        <v>70.767859999999999</v>
      </c>
      <c r="EE13" s="17">
        <v>-6.8678600000000003</v>
      </c>
      <c r="EF13" s="17">
        <v>111.9</v>
      </c>
      <c r="EG13" s="17">
        <v>0</v>
      </c>
      <c r="EH13" s="17">
        <v>0</v>
      </c>
      <c r="EI13" s="17">
        <v>111.9</v>
      </c>
      <c r="EJ13" s="17"/>
      <c r="EK13" s="17"/>
      <c r="EL13" s="17"/>
      <c r="EM13" s="17">
        <v>0</v>
      </c>
      <c r="EN13" s="17"/>
      <c r="EO13" s="17"/>
      <c r="EP13" s="17"/>
      <c r="EQ13" s="17">
        <v>0</v>
      </c>
      <c r="ER13" s="17"/>
      <c r="ES13" s="17"/>
      <c r="ET13" s="17"/>
      <c r="EU13" s="17">
        <v>0</v>
      </c>
      <c r="EV13" s="17">
        <v>6.5</v>
      </c>
      <c r="EW13" s="17">
        <v>6.39</v>
      </c>
      <c r="EX13" s="17">
        <v>6.39</v>
      </c>
      <c r="EY13" s="17">
        <v>0.11</v>
      </c>
      <c r="EZ13" s="17">
        <v>228.4</v>
      </c>
      <c r="FA13" s="17">
        <v>288.66055999999998</v>
      </c>
      <c r="FB13" s="17">
        <v>288.65978999999999</v>
      </c>
      <c r="FC13" s="17">
        <v>-60.259790000000002</v>
      </c>
      <c r="FD13" s="17">
        <v>48</v>
      </c>
      <c r="FE13" s="17">
        <v>48.901530000000001</v>
      </c>
      <c r="FF13" s="17">
        <v>48.901539999999997</v>
      </c>
      <c r="FG13" s="17">
        <v>-0.90154000000000001</v>
      </c>
      <c r="FH13" s="17">
        <v>0</v>
      </c>
      <c r="FI13" s="17">
        <v>30.928360000000001</v>
      </c>
      <c r="FJ13" s="17">
        <v>0</v>
      </c>
      <c r="FK13" s="17">
        <v>0</v>
      </c>
      <c r="FL13" s="17">
        <v>24.4</v>
      </c>
      <c r="FM13" s="17">
        <v>22.625250000000001</v>
      </c>
      <c r="FN13" s="17">
        <v>22.625250000000001</v>
      </c>
      <c r="FO13" s="17">
        <v>1.77475</v>
      </c>
      <c r="FP13" s="17">
        <v>18.8</v>
      </c>
      <c r="FQ13" s="17">
        <v>19.192229999999999</v>
      </c>
      <c r="FR13" s="17">
        <v>19.192229999999999</v>
      </c>
      <c r="FS13" s="17">
        <v>-0.39223000000000002</v>
      </c>
      <c r="FT13" s="17">
        <v>19.8</v>
      </c>
      <c r="FU13" s="17">
        <v>19.32039</v>
      </c>
      <c r="FV13" s="17">
        <v>19.32039</v>
      </c>
      <c r="FW13" s="17">
        <v>0.47960999999999998</v>
      </c>
      <c r="FX13" s="17">
        <v>91.1</v>
      </c>
      <c r="FY13" s="17">
        <v>87.193730000000002</v>
      </c>
      <c r="FZ13" s="17">
        <v>87.193730000000002</v>
      </c>
      <c r="GA13" s="17">
        <v>3.9062700000000001</v>
      </c>
      <c r="GB13" s="17">
        <v>182.3</v>
      </c>
      <c r="GC13" s="17">
        <v>185.10005000000001</v>
      </c>
      <c r="GD13" s="17">
        <v>185.10007999999999</v>
      </c>
      <c r="GE13" s="17">
        <v>-2.8000799999999999</v>
      </c>
      <c r="GF13" s="17">
        <v>181.7</v>
      </c>
      <c r="GG13" s="17">
        <v>185.10005000000001</v>
      </c>
      <c r="GH13" s="17">
        <v>185.10007999999999</v>
      </c>
      <c r="GI13" s="17">
        <v>-3.40008</v>
      </c>
      <c r="GJ13" s="17">
        <v>183.1</v>
      </c>
      <c r="GK13" s="17">
        <v>185.10005000000001</v>
      </c>
      <c r="GL13" s="17">
        <v>185.10007999999999</v>
      </c>
      <c r="GM13" s="17">
        <v>-2.0000800000000001</v>
      </c>
      <c r="GN13" s="17">
        <v>81.900000000000006</v>
      </c>
      <c r="GO13" s="17">
        <v>60.717239999999997</v>
      </c>
      <c r="GP13" s="17">
        <v>40.15325</v>
      </c>
      <c r="GQ13" s="17">
        <v>41.746749999999999</v>
      </c>
      <c r="GR13" s="17">
        <v>8</v>
      </c>
      <c r="GS13" s="17">
        <v>5.1650299999999998</v>
      </c>
      <c r="GT13" s="17">
        <v>5.1650400000000003</v>
      </c>
      <c r="GU13" s="17">
        <v>2.8349600000000001</v>
      </c>
      <c r="GV13" s="17">
        <v>2.2000000000000002</v>
      </c>
      <c r="GW13" s="17">
        <v>5.4186100000000001</v>
      </c>
      <c r="GX13" s="17">
        <v>5.4186100000000001</v>
      </c>
      <c r="GY13" s="17">
        <v>-3.21861</v>
      </c>
      <c r="GZ13" s="17">
        <v>25.1</v>
      </c>
      <c r="HA13" s="17">
        <v>26.058720000000001</v>
      </c>
      <c r="HB13" s="17">
        <v>34.47804</v>
      </c>
      <c r="HC13" s="17">
        <v>-9.3780400000000004</v>
      </c>
      <c r="HD13" s="17">
        <v>42.4</v>
      </c>
      <c r="HE13" s="17">
        <v>44.060189999999999</v>
      </c>
      <c r="HF13" s="17">
        <v>44.060189999999999</v>
      </c>
      <c r="HG13" s="17">
        <v>-1.6601900000000001</v>
      </c>
      <c r="HH13" s="17">
        <v>2</v>
      </c>
      <c r="HI13" s="17">
        <v>1.5019400000000001</v>
      </c>
      <c r="HJ13" s="17">
        <v>1.5019400000000001</v>
      </c>
      <c r="HK13" s="17">
        <v>0.49806</v>
      </c>
      <c r="HL13" s="17">
        <v>11.9</v>
      </c>
      <c r="HM13" s="17">
        <v>0</v>
      </c>
      <c r="HN13" s="17">
        <v>0</v>
      </c>
      <c r="HO13" s="17">
        <v>11.9</v>
      </c>
      <c r="HP13" s="17">
        <v>53.5</v>
      </c>
      <c r="HQ13" s="17">
        <v>53.259869999999999</v>
      </c>
      <c r="HR13" s="17">
        <v>30.267240000000001</v>
      </c>
      <c r="HS13" s="17">
        <v>23.232759999999999</v>
      </c>
      <c r="HT13" s="17"/>
      <c r="HU13" s="17"/>
      <c r="HV13" s="17"/>
      <c r="HW13" s="17">
        <v>0</v>
      </c>
      <c r="HX13" s="17"/>
      <c r="HY13" s="17"/>
      <c r="HZ13" s="17"/>
      <c r="IA13" s="17">
        <v>0</v>
      </c>
      <c r="IB13" s="17">
        <v>46.7</v>
      </c>
      <c r="IC13" s="17">
        <v>22.083480000000002</v>
      </c>
      <c r="ID13" s="17">
        <v>28.376139999999999</v>
      </c>
      <c r="IE13" s="17">
        <v>18.32386</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54.1</v>
      </c>
      <c r="JE13" s="17">
        <v>41.515749999999997</v>
      </c>
      <c r="JF13" s="17">
        <v>16.49485</v>
      </c>
      <c r="JG13" s="17">
        <v>37.605150000000002</v>
      </c>
      <c r="JH13" s="17">
        <v>177.9</v>
      </c>
      <c r="JI13" s="17">
        <v>178.52955</v>
      </c>
      <c r="JJ13" s="17">
        <v>178.52956</v>
      </c>
      <c r="JK13" s="17">
        <v>-0.62956000000000001</v>
      </c>
      <c r="JL13" s="17">
        <v>176</v>
      </c>
      <c r="JM13" s="17">
        <v>178.52955</v>
      </c>
      <c r="JN13" s="17">
        <v>178.52956</v>
      </c>
      <c r="JO13" s="17">
        <v>-2.52956</v>
      </c>
      <c r="JP13" s="17">
        <v>200</v>
      </c>
      <c r="JQ13" s="17">
        <v>178.52955</v>
      </c>
      <c r="JR13" s="17">
        <v>178.52956</v>
      </c>
      <c r="JS13" s="17">
        <v>21.47044</v>
      </c>
      <c r="JT13" s="17">
        <v>275</v>
      </c>
      <c r="JU13" s="17">
        <v>267.79433</v>
      </c>
      <c r="JV13" s="17">
        <v>267.79433</v>
      </c>
      <c r="JW13" s="17">
        <v>7.2056699999999996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v>0</v>
      </c>
      <c r="LC13" s="17">
        <v>0</v>
      </c>
      <c r="LD13" s="17">
        <v>3.6</v>
      </c>
      <c r="LE13" s="17">
        <v>3.7524000000000002</v>
      </c>
      <c r="LF13" s="17">
        <v>3.7524000000000002</v>
      </c>
      <c r="LG13" s="17">
        <v>-0.15240000000000001</v>
      </c>
      <c r="LH13" s="17">
        <v>65.900000000000006</v>
      </c>
      <c r="LI13" s="17">
        <v>88.501469999999998</v>
      </c>
      <c r="LJ13" s="17">
        <v>83.64076</v>
      </c>
      <c r="LK13" s="17">
        <v>-17.740760000000002</v>
      </c>
      <c r="LL13" s="17">
        <v>105.7</v>
      </c>
      <c r="LM13" s="17">
        <v>102.33078999999999</v>
      </c>
      <c r="LN13" s="17">
        <v>103.8048</v>
      </c>
      <c r="LO13" s="17">
        <v>1.8952</v>
      </c>
      <c r="LP13" s="17">
        <v>63.9</v>
      </c>
      <c r="LQ13" s="17">
        <v>67.133979999999994</v>
      </c>
      <c r="LR13" s="17">
        <v>67.133979999999994</v>
      </c>
      <c r="LS13" s="17">
        <v>-3.2339799999999999</v>
      </c>
      <c r="LT13" s="17">
        <v>74.8</v>
      </c>
      <c r="LU13" s="17">
        <v>72.373919999999998</v>
      </c>
      <c r="LV13" s="17">
        <v>65.995609999999999</v>
      </c>
      <c r="LW13" s="17">
        <v>8.8043899999999997</v>
      </c>
      <c r="LX13" s="17">
        <v>29.8</v>
      </c>
      <c r="LY13" s="17">
        <v>29.951450000000001</v>
      </c>
      <c r="LZ13" s="17">
        <v>27.31185</v>
      </c>
      <c r="MA13" s="17">
        <v>2.4881500000000001</v>
      </c>
      <c r="MB13" s="17"/>
      <c r="MC13" s="17"/>
      <c r="MD13" s="17"/>
      <c r="ME13" s="17">
        <v>0</v>
      </c>
      <c r="MF13" s="17"/>
      <c r="MG13" s="17"/>
      <c r="MH13" s="17"/>
      <c r="MI13" s="17">
        <v>0</v>
      </c>
      <c r="MJ13" s="17"/>
      <c r="MK13" s="17"/>
      <c r="ML13" s="17"/>
      <c r="MM13" s="17">
        <v>0</v>
      </c>
      <c r="MN13" s="17">
        <v>146.69999999999999</v>
      </c>
      <c r="MO13" s="17">
        <v>149.7739</v>
      </c>
      <c r="MP13" s="17">
        <v>149.77393000000001</v>
      </c>
      <c r="MQ13" s="17">
        <v>-3.0739299999999998</v>
      </c>
      <c r="MR13" s="17">
        <v>147.5</v>
      </c>
      <c r="MS13" s="17">
        <v>149.7739</v>
      </c>
      <c r="MT13" s="17">
        <v>149.77393000000001</v>
      </c>
      <c r="MU13" s="17">
        <v>-2.27393</v>
      </c>
      <c r="MV13" s="17">
        <v>149.1</v>
      </c>
      <c r="MW13" s="17">
        <v>149.7739</v>
      </c>
      <c r="MX13" s="17">
        <v>149.77393000000001</v>
      </c>
      <c r="MY13" s="17">
        <v>-0.67393000000000003</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c r="NW13" s="17">
        <v>0</v>
      </c>
      <c r="NX13" s="17"/>
      <c r="NY13" s="17"/>
      <c r="NZ13" s="17"/>
      <c r="OA13" s="17">
        <v>0</v>
      </c>
      <c r="OB13" s="17">
        <v>0</v>
      </c>
      <c r="OC13" s="17">
        <v>0</v>
      </c>
      <c r="OD13" s="17">
        <v>0</v>
      </c>
      <c r="OE13" s="17">
        <v>0</v>
      </c>
      <c r="OF13" s="17">
        <v>0.2</v>
      </c>
      <c r="OG13" s="17">
        <v>8.8789999999999996</v>
      </c>
      <c r="OH13" s="17">
        <v>8.8789999999999996</v>
      </c>
      <c r="OI13" s="17">
        <v>-8.6790000000000003</v>
      </c>
      <c r="OJ13" s="17">
        <v>0</v>
      </c>
      <c r="OK13" s="17">
        <v>0</v>
      </c>
      <c r="OL13" s="17">
        <v>0</v>
      </c>
      <c r="OM13" s="17">
        <v>0</v>
      </c>
      <c r="ON13" s="17">
        <v>8.5</v>
      </c>
      <c r="OO13" s="17">
        <v>11.153</v>
      </c>
      <c r="OP13" s="17">
        <v>11.153</v>
      </c>
      <c r="OQ13" s="17">
        <v>-2.653</v>
      </c>
      <c r="OR13" s="17">
        <v>0</v>
      </c>
      <c r="OS13" s="17">
        <v>0</v>
      </c>
      <c r="OT13" s="17">
        <v>0</v>
      </c>
      <c r="OU13" s="17">
        <v>0</v>
      </c>
      <c r="OV13" s="17">
        <v>3.2</v>
      </c>
      <c r="OW13" s="17">
        <v>14.368930000000001</v>
      </c>
      <c r="OX13" s="17">
        <v>14.368930000000001</v>
      </c>
      <c r="OY13" s="17">
        <v>-11.16893</v>
      </c>
      <c r="OZ13" s="17">
        <v>9.9</v>
      </c>
      <c r="PA13" s="17">
        <v>9.0000099999999996</v>
      </c>
      <c r="PB13" s="17">
        <v>9</v>
      </c>
      <c r="PC13" s="17">
        <v>0.9</v>
      </c>
      <c r="PD13" s="17">
        <v>1</v>
      </c>
      <c r="PE13" s="17">
        <v>0</v>
      </c>
      <c r="PF13" s="17">
        <v>2.9768400000000002</v>
      </c>
      <c r="PG13" s="17">
        <v>-1.9768399999999999</v>
      </c>
      <c r="PH13" s="17">
        <v>0.8</v>
      </c>
      <c r="PI13" s="17">
        <v>1</v>
      </c>
      <c r="PJ13" s="17">
        <v>1</v>
      </c>
      <c r="PK13" s="17">
        <v>-0.2</v>
      </c>
      <c r="PL13" s="17"/>
      <c r="PM13" s="17"/>
      <c r="PN13" s="17"/>
      <c r="PO13" s="17">
        <v>0</v>
      </c>
      <c r="PP13" s="17">
        <v>4</v>
      </c>
      <c r="PQ13" s="17">
        <v>4</v>
      </c>
      <c r="PR13" s="17">
        <v>4</v>
      </c>
      <c r="PS13" s="17">
        <v>0</v>
      </c>
      <c r="PT13" s="17">
        <v>20.3</v>
      </c>
      <c r="PU13" s="17">
        <v>19.417470000000002</v>
      </c>
      <c r="PV13" s="17">
        <v>19.417480000000001</v>
      </c>
      <c r="PW13" s="17">
        <v>0.88251999999999997</v>
      </c>
      <c r="PX13" s="17">
        <v>17.3</v>
      </c>
      <c r="PY13" s="17">
        <v>18.4466</v>
      </c>
      <c r="PZ13" s="17">
        <v>18.4466</v>
      </c>
      <c r="QA13" s="17">
        <v>-1.1466000000000001</v>
      </c>
      <c r="QB13" s="17">
        <v>11.1</v>
      </c>
      <c r="QC13" s="17">
        <v>9</v>
      </c>
      <c r="QD13" s="17">
        <v>9</v>
      </c>
      <c r="QE13" s="17">
        <v>2.1</v>
      </c>
      <c r="QF13" s="17">
        <v>3.6</v>
      </c>
      <c r="QG13" s="17">
        <v>3.5</v>
      </c>
      <c r="QH13" s="17">
        <v>3.5</v>
      </c>
      <c r="QI13" s="17">
        <v>0.1</v>
      </c>
      <c r="QJ13" s="17">
        <v>18.5</v>
      </c>
      <c r="QK13" s="17">
        <v>17.96116</v>
      </c>
      <c r="QL13" s="17">
        <v>17.961169999999999</v>
      </c>
      <c r="QM13" s="17">
        <v>0.53883000000000003</v>
      </c>
      <c r="QN13" s="17">
        <v>0</v>
      </c>
      <c r="QO13" s="17">
        <v>0</v>
      </c>
      <c r="QP13" s="17">
        <v>0</v>
      </c>
      <c r="QQ13" s="17">
        <v>0</v>
      </c>
      <c r="QR13" s="17">
        <v>0</v>
      </c>
      <c r="QS13" s="17">
        <v>0</v>
      </c>
      <c r="QT13" s="17">
        <v>0</v>
      </c>
      <c r="QU13" s="17">
        <v>0</v>
      </c>
      <c r="QV13" s="17">
        <v>0</v>
      </c>
      <c r="QW13" s="17">
        <v>1.4810000000000001</v>
      </c>
      <c r="QX13" s="17">
        <v>1.4810000000000001</v>
      </c>
      <c r="QY13" s="17">
        <v>-1.4810000000000001</v>
      </c>
      <c r="QZ13" s="17">
        <v>0</v>
      </c>
      <c r="RA13" s="17">
        <v>4.1580000000000004</v>
      </c>
      <c r="RB13" s="17">
        <v>4.1580000000000004</v>
      </c>
      <c r="RC13" s="17">
        <v>-4.1580000000000004</v>
      </c>
      <c r="RD13" s="17">
        <v>3.9</v>
      </c>
      <c r="RE13" s="17">
        <v>4.2</v>
      </c>
      <c r="RF13" s="17">
        <v>4.2</v>
      </c>
      <c r="RG13" s="17">
        <v>-0.3</v>
      </c>
      <c r="RH13" s="17">
        <v>1</v>
      </c>
      <c r="RI13" s="17">
        <v>1.2</v>
      </c>
      <c r="RJ13" s="17">
        <v>1.2</v>
      </c>
      <c r="RK13" s="17">
        <v>-0.2</v>
      </c>
      <c r="RL13" s="17">
        <v>2</v>
      </c>
      <c r="RM13" s="17">
        <v>2.4</v>
      </c>
      <c r="RN13" s="17">
        <v>2.4</v>
      </c>
      <c r="RO13" s="17">
        <v>-0.4</v>
      </c>
      <c r="RP13" s="17">
        <v>2.8</v>
      </c>
      <c r="RQ13" s="17">
        <v>2.8</v>
      </c>
      <c r="RR13" s="17">
        <v>2.8</v>
      </c>
      <c r="RS13" s="17">
        <v>0</v>
      </c>
      <c r="RT13" s="17">
        <v>0</v>
      </c>
      <c r="RU13" s="17"/>
      <c r="RV13" s="17">
        <v>0</v>
      </c>
      <c r="RW13" s="17">
        <v>0</v>
      </c>
      <c r="RX13" s="17">
        <v>3.1</v>
      </c>
      <c r="RY13" s="17">
        <v>3.2189999999999999</v>
      </c>
      <c r="RZ13" s="17">
        <v>3.2189999999999999</v>
      </c>
      <c r="SA13" s="17">
        <v>-0.11899999999999999</v>
      </c>
      <c r="SB13" s="17">
        <v>12.7</v>
      </c>
      <c r="SC13" s="17">
        <v>5.1080800000000002</v>
      </c>
      <c r="SD13" s="17">
        <v>6.5636200000000002</v>
      </c>
      <c r="SE13" s="17">
        <v>6.1363799999999999</v>
      </c>
      <c r="SF13" s="17">
        <v>1.8</v>
      </c>
      <c r="SG13" s="17">
        <v>1.9</v>
      </c>
      <c r="SH13" s="17">
        <v>1.9</v>
      </c>
      <c r="SI13" s="17">
        <v>-0.1</v>
      </c>
      <c r="SJ13" s="17"/>
      <c r="SK13" s="17">
        <v>0.7</v>
      </c>
      <c r="SL13" s="17">
        <v>0.7</v>
      </c>
      <c r="SM13" s="17">
        <v>-0.7</v>
      </c>
      <c r="SN13" s="17">
        <v>9.8000000000000007</v>
      </c>
      <c r="SO13" s="17">
        <v>10.09709</v>
      </c>
      <c r="SP13" s="17">
        <v>10.09709</v>
      </c>
      <c r="SQ13" s="17">
        <v>-0.29709000000000002</v>
      </c>
      <c r="SR13" s="17">
        <v>4.7</v>
      </c>
      <c r="SS13" s="17">
        <v>5.4</v>
      </c>
      <c r="ST13" s="17">
        <v>5.4</v>
      </c>
      <c r="SU13" s="17">
        <v>-0.7</v>
      </c>
      <c r="SV13" s="17">
        <v>6.3</v>
      </c>
      <c r="SW13" s="17">
        <v>7</v>
      </c>
      <c r="SX13" s="17">
        <v>7</v>
      </c>
      <c r="SY13" s="17">
        <v>-0.7</v>
      </c>
      <c r="SZ13" s="17">
        <v>8.5</v>
      </c>
      <c r="TA13" s="17">
        <v>10.67961</v>
      </c>
      <c r="TB13" s="17">
        <v>10.67961</v>
      </c>
      <c r="TC13" s="17">
        <v>-2.1796099999999998</v>
      </c>
      <c r="TD13" s="17">
        <v>19.399999999999999</v>
      </c>
      <c r="TE13" s="17">
        <v>18.834949999999999</v>
      </c>
      <c r="TF13" s="17">
        <v>18.834949999999999</v>
      </c>
      <c r="TG13" s="17">
        <v>0.56505000000000005</v>
      </c>
      <c r="TH13" s="17">
        <v>1.9</v>
      </c>
      <c r="TI13" s="17">
        <v>7.1269999999999998</v>
      </c>
      <c r="TJ13" s="17">
        <v>7.1269999999999998</v>
      </c>
      <c r="TK13" s="17">
        <v>-5.2270000000000003</v>
      </c>
      <c r="TL13" s="17">
        <v>0</v>
      </c>
      <c r="TM13" s="17">
        <v>10.045999999999999</v>
      </c>
      <c r="TN13" s="17">
        <v>10.045999999999999</v>
      </c>
      <c r="TO13" s="17">
        <v>-10.045999999999999</v>
      </c>
      <c r="TP13" s="17"/>
      <c r="TQ13" s="17">
        <v>0</v>
      </c>
      <c r="TR13" s="17">
        <v>0</v>
      </c>
      <c r="TS13" s="17">
        <v>0</v>
      </c>
      <c r="TT13" s="17">
        <v>1.5</v>
      </c>
      <c r="TU13" s="17">
        <v>2.105</v>
      </c>
      <c r="TV13" s="17">
        <v>2.105</v>
      </c>
      <c r="TW13" s="17">
        <v>-0.60499999999999998</v>
      </c>
      <c r="TX13" s="17">
        <v>4.4000000000000004</v>
      </c>
      <c r="TY13" s="17">
        <v>3.6080000000000001</v>
      </c>
      <c r="TZ13" s="17">
        <v>3.6080000000000001</v>
      </c>
      <c r="UA13" s="17">
        <v>0.79200000000000004</v>
      </c>
      <c r="UB13" s="17">
        <v>0</v>
      </c>
      <c r="UC13" s="17">
        <v>8.5999999999999993E-2</v>
      </c>
      <c r="UD13" s="17">
        <v>8.5999999999999993E-2</v>
      </c>
      <c r="UE13" s="17">
        <v>-8.5999999999999993E-2</v>
      </c>
      <c r="UF13" s="17">
        <v>0</v>
      </c>
      <c r="UG13" s="17">
        <v>0.153</v>
      </c>
      <c r="UH13" s="17">
        <v>0.153</v>
      </c>
      <c r="UI13" s="17">
        <v>-0.153</v>
      </c>
      <c r="UJ13" s="17">
        <v>10.3</v>
      </c>
      <c r="UK13" s="17">
        <v>10</v>
      </c>
      <c r="UL13" s="17">
        <v>10</v>
      </c>
      <c r="UM13" s="17">
        <v>0.3</v>
      </c>
      <c r="UN13" s="17">
        <v>2.9</v>
      </c>
      <c r="UO13" s="17">
        <v>3</v>
      </c>
      <c r="UP13" s="17">
        <v>3</v>
      </c>
      <c r="UQ13" s="17">
        <v>-0.1</v>
      </c>
      <c r="UR13" s="17">
        <v>8.1999999999999993</v>
      </c>
      <c r="US13" s="17">
        <v>7.8</v>
      </c>
      <c r="UT13" s="17">
        <v>7.8</v>
      </c>
      <c r="UU13" s="17">
        <v>0.4</v>
      </c>
      <c r="UV13" s="17">
        <v>9.8000000000000007</v>
      </c>
      <c r="UW13" s="17">
        <v>8</v>
      </c>
      <c r="UX13" s="17">
        <v>8</v>
      </c>
      <c r="UY13" s="17">
        <v>1.8</v>
      </c>
      <c r="UZ13" s="17">
        <v>10.4</v>
      </c>
      <c r="VA13" s="17">
        <v>9</v>
      </c>
      <c r="VB13" s="17">
        <v>9</v>
      </c>
      <c r="VC13" s="17">
        <v>1.4</v>
      </c>
      <c r="VD13" s="17">
        <v>10.4</v>
      </c>
      <c r="VE13" s="17">
        <v>9</v>
      </c>
      <c r="VF13" s="17">
        <v>9</v>
      </c>
      <c r="VG13" s="17">
        <v>1.4</v>
      </c>
      <c r="VH13" s="17">
        <v>3.8</v>
      </c>
      <c r="VI13" s="17">
        <v>6.9340000000000002</v>
      </c>
      <c r="VJ13" s="17">
        <v>6.9340000000000002</v>
      </c>
      <c r="VK13" s="17">
        <v>-3.1339999999999999</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0</v>
      </c>
      <c r="WD13" s="17">
        <v>0</v>
      </c>
      <c r="WE13" s="17">
        <v>0</v>
      </c>
      <c r="WF13" s="17">
        <v>0</v>
      </c>
      <c r="WG13" s="17">
        <v>2</v>
      </c>
      <c r="WH13" s="17">
        <v>2</v>
      </c>
      <c r="WI13" s="17">
        <v>-2</v>
      </c>
      <c r="WJ13" s="17">
        <v>0</v>
      </c>
      <c r="WK13" s="17">
        <v>0</v>
      </c>
      <c r="WL13" s="17">
        <v>0</v>
      </c>
      <c r="WM13" s="17">
        <v>0</v>
      </c>
      <c r="WN13" s="17">
        <v>0</v>
      </c>
      <c r="WO13" s="17">
        <v>0</v>
      </c>
      <c r="WP13" s="17">
        <v>0</v>
      </c>
      <c r="WQ13" s="17">
        <v>0</v>
      </c>
      <c r="WR13" s="17">
        <v>9.8000000000000007</v>
      </c>
      <c r="WS13" s="17">
        <v>9.9</v>
      </c>
      <c r="WT13" s="17">
        <v>9.9</v>
      </c>
      <c r="WU13" s="17">
        <v>-0.1</v>
      </c>
      <c r="WV13" s="17">
        <v>19.600000000000001</v>
      </c>
      <c r="WW13" s="17">
        <v>18.834949999999999</v>
      </c>
      <c r="WX13" s="17">
        <v>18.834949999999999</v>
      </c>
      <c r="WY13" s="17">
        <v>0.76505000000000001</v>
      </c>
      <c r="WZ13" s="17">
        <v>9.4</v>
      </c>
      <c r="XA13" s="17">
        <v>10.7</v>
      </c>
      <c r="XB13" s="17">
        <v>10.7</v>
      </c>
      <c r="XC13" s="17">
        <v>-1.3</v>
      </c>
      <c r="XD13" s="17">
        <v>42.7</v>
      </c>
      <c r="XE13" s="17">
        <v>35</v>
      </c>
      <c r="XF13" s="17">
        <v>35</v>
      </c>
      <c r="XG13" s="17">
        <v>7.7</v>
      </c>
      <c r="XH13" s="17">
        <v>14</v>
      </c>
      <c r="XI13" s="17">
        <v>15</v>
      </c>
      <c r="XJ13" s="17">
        <v>15</v>
      </c>
      <c r="XK13" s="17">
        <v>-1</v>
      </c>
      <c r="XL13" s="17"/>
      <c r="XM13" s="17"/>
      <c r="XN13" s="17"/>
      <c r="XO13" s="17">
        <v>0</v>
      </c>
      <c r="XP13" s="17"/>
      <c r="XQ13" s="17"/>
      <c r="XR13" s="17"/>
      <c r="XS13" s="17">
        <v>0</v>
      </c>
      <c r="XT13" s="17">
        <v>15.3</v>
      </c>
      <c r="XU13" s="17">
        <v>14</v>
      </c>
      <c r="XV13" s="17">
        <v>14</v>
      </c>
      <c r="XW13" s="17">
        <v>1.3</v>
      </c>
      <c r="XX13" s="17"/>
      <c r="XY13" s="17"/>
      <c r="XZ13" s="17"/>
      <c r="YA13" s="17">
        <v>0</v>
      </c>
      <c r="YB13" s="17">
        <v>7.7</v>
      </c>
      <c r="YC13" s="17">
        <v>6.69</v>
      </c>
      <c r="YD13" s="17">
        <v>6.69</v>
      </c>
      <c r="YE13" s="17">
        <v>1.01</v>
      </c>
    </row>
    <row r="14" spans="1:655" ht="24" customHeight="1" x14ac:dyDescent="0.25">
      <c r="A14" s="1"/>
      <c r="B14" s="16" t="s">
        <v>82</v>
      </c>
      <c r="C14" s="16" t="s">
        <v>822</v>
      </c>
      <c r="D14" s="17">
        <v>148.19999999999999</v>
      </c>
      <c r="E14" s="17">
        <v>145.99929</v>
      </c>
      <c r="F14" s="17">
        <v>113.61157</v>
      </c>
      <c r="G14" s="17">
        <v>34.588430000000002</v>
      </c>
      <c r="H14" s="17">
        <v>651.4</v>
      </c>
      <c r="I14" s="17">
        <v>643.65809000000002</v>
      </c>
      <c r="J14" s="17">
        <v>594.17128000000002</v>
      </c>
      <c r="K14" s="17">
        <v>57.228720000000003</v>
      </c>
      <c r="L14" s="17">
        <v>215.5</v>
      </c>
      <c r="M14" s="17">
        <v>209.39341999999999</v>
      </c>
      <c r="N14" s="17">
        <v>193.29447999999999</v>
      </c>
      <c r="O14" s="17">
        <v>22.20552</v>
      </c>
      <c r="P14" s="17"/>
      <c r="Q14" s="17"/>
      <c r="R14" s="17"/>
      <c r="S14" s="17">
        <v>0</v>
      </c>
      <c r="T14" s="17"/>
      <c r="U14" s="17"/>
      <c r="V14" s="17"/>
      <c r="W14" s="17">
        <v>0</v>
      </c>
      <c r="X14" s="17">
        <v>12</v>
      </c>
      <c r="Y14" s="17">
        <v>14.93732</v>
      </c>
      <c r="Z14" s="17">
        <v>27.213789999999999</v>
      </c>
      <c r="AA14" s="17">
        <v>-15.213789999999999</v>
      </c>
      <c r="AB14" s="17">
        <v>106.6</v>
      </c>
      <c r="AC14" s="17">
        <v>100.00033999999999</v>
      </c>
      <c r="AD14" s="17">
        <v>100</v>
      </c>
      <c r="AE14" s="17">
        <v>6.6</v>
      </c>
      <c r="AF14" s="17">
        <v>0</v>
      </c>
      <c r="AG14" s="17"/>
      <c r="AH14" s="17"/>
      <c r="AI14" s="17">
        <v>0</v>
      </c>
      <c r="AJ14" s="17"/>
      <c r="AK14" s="17"/>
      <c r="AL14" s="17"/>
      <c r="AM14" s="17">
        <v>0</v>
      </c>
      <c r="AN14" s="17">
        <v>186.1</v>
      </c>
      <c r="AO14" s="17">
        <v>196.66666000000001</v>
      </c>
      <c r="AP14" s="17">
        <v>194.64151000000001</v>
      </c>
      <c r="AQ14" s="17">
        <v>-8.5415100000000006</v>
      </c>
      <c r="AR14" s="17">
        <v>197.1</v>
      </c>
      <c r="AS14" s="17">
        <v>196.66666000000001</v>
      </c>
      <c r="AT14" s="17">
        <v>194.64151000000001</v>
      </c>
      <c r="AU14" s="17">
        <v>2.4584899999999998</v>
      </c>
      <c r="AV14" s="17">
        <v>196.4</v>
      </c>
      <c r="AW14" s="17">
        <v>196.66666000000001</v>
      </c>
      <c r="AX14" s="17">
        <v>194.64151000000001</v>
      </c>
      <c r="AY14" s="17">
        <v>1.7584900000000001</v>
      </c>
      <c r="AZ14" s="17">
        <v>277.8</v>
      </c>
      <c r="BA14" s="17">
        <v>294.99999000000003</v>
      </c>
      <c r="BB14" s="17">
        <v>291.96226000000001</v>
      </c>
      <c r="BC14" s="17">
        <v>-14.16226</v>
      </c>
      <c r="BD14" s="17"/>
      <c r="BE14" s="17"/>
      <c r="BF14" s="17"/>
      <c r="BG14" s="17">
        <v>0</v>
      </c>
      <c r="BH14" s="17"/>
      <c r="BI14" s="17"/>
      <c r="BJ14" s="17"/>
      <c r="BK14" s="17">
        <v>0</v>
      </c>
      <c r="BL14" s="17">
        <v>445.8</v>
      </c>
      <c r="BM14" s="17">
        <v>452.17138</v>
      </c>
      <c r="BN14" s="17">
        <v>321.52220999999997</v>
      </c>
      <c r="BO14" s="17">
        <v>124.27779</v>
      </c>
      <c r="BP14" s="17">
        <v>4.7</v>
      </c>
      <c r="BQ14" s="17">
        <v>4.4318400000000002</v>
      </c>
      <c r="BR14" s="17">
        <v>4.4318400000000002</v>
      </c>
      <c r="BS14" s="17">
        <v>0.26816000000000001</v>
      </c>
      <c r="BT14" s="17"/>
      <c r="BU14" s="17"/>
      <c r="BV14" s="17"/>
      <c r="BW14" s="17">
        <v>0</v>
      </c>
      <c r="BX14" s="17"/>
      <c r="BY14" s="17"/>
      <c r="BZ14" s="17"/>
      <c r="CA14" s="17">
        <v>0</v>
      </c>
      <c r="CB14" s="17"/>
      <c r="CC14" s="17"/>
      <c r="CD14" s="17"/>
      <c r="CE14" s="17">
        <v>0</v>
      </c>
      <c r="CF14" s="17"/>
      <c r="CG14" s="17"/>
      <c r="CH14" s="17"/>
      <c r="CI14" s="17">
        <v>0</v>
      </c>
      <c r="CJ14" s="17">
        <v>162.80000000000001</v>
      </c>
      <c r="CK14" s="17">
        <v>160.41586000000001</v>
      </c>
      <c r="CL14" s="17">
        <v>160.41586000000001</v>
      </c>
      <c r="CM14" s="17">
        <v>2.3841399999999999</v>
      </c>
      <c r="CN14" s="17">
        <v>7.6</v>
      </c>
      <c r="CO14" s="17">
        <v>5.1333399999999996</v>
      </c>
      <c r="CP14" s="17">
        <v>5.1333399999999996</v>
      </c>
      <c r="CQ14" s="17">
        <v>2.4666600000000001</v>
      </c>
      <c r="CR14" s="17">
        <v>5.5</v>
      </c>
      <c r="CS14" s="17">
        <v>2.8177599999999998</v>
      </c>
      <c r="CT14" s="17">
        <v>2.8177599999999998</v>
      </c>
      <c r="CU14" s="17">
        <v>2.6822400000000002</v>
      </c>
      <c r="CV14" s="17">
        <v>0</v>
      </c>
      <c r="CW14" s="17">
        <v>0</v>
      </c>
      <c r="CX14" s="17"/>
      <c r="CY14" s="17">
        <v>0</v>
      </c>
      <c r="CZ14" s="17">
        <v>7</v>
      </c>
      <c r="DA14" s="17">
        <v>6.8787000000000003</v>
      </c>
      <c r="DB14" s="17">
        <v>6.8787000000000003</v>
      </c>
      <c r="DC14" s="17">
        <v>0.12130000000000001</v>
      </c>
      <c r="DD14" s="17">
        <v>10.9</v>
      </c>
      <c r="DE14" s="17">
        <v>13.832050000000001</v>
      </c>
      <c r="DF14" s="17">
        <v>14.919420000000001</v>
      </c>
      <c r="DG14" s="17">
        <v>-4.0194200000000002</v>
      </c>
      <c r="DH14" s="17">
        <v>60.9</v>
      </c>
      <c r="DI14" s="17">
        <v>69.073260000000005</v>
      </c>
      <c r="DJ14" s="17">
        <v>101.72153</v>
      </c>
      <c r="DK14" s="17">
        <v>-40.821530000000003</v>
      </c>
      <c r="DL14" s="17"/>
      <c r="DM14" s="17"/>
      <c r="DN14" s="17"/>
      <c r="DO14" s="17">
        <v>0</v>
      </c>
      <c r="DP14" s="17"/>
      <c r="DQ14" s="17"/>
      <c r="DR14" s="17"/>
      <c r="DS14" s="17">
        <v>0</v>
      </c>
      <c r="DT14" s="17"/>
      <c r="DU14" s="17"/>
      <c r="DV14" s="17"/>
      <c r="DW14" s="17">
        <v>0</v>
      </c>
      <c r="DX14" s="17"/>
      <c r="DY14" s="17"/>
      <c r="DZ14" s="17"/>
      <c r="EA14" s="17">
        <v>0</v>
      </c>
      <c r="EB14" s="17">
        <v>64.900000000000006</v>
      </c>
      <c r="EC14" s="17">
        <v>76.84675</v>
      </c>
      <c r="ED14" s="17">
        <v>70.319040000000001</v>
      </c>
      <c r="EE14" s="17">
        <v>-5.4190399999999999</v>
      </c>
      <c r="EF14" s="17">
        <v>112.3</v>
      </c>
      <c r="EG14" s="17">
        <v>0</v>
      </c>
      <c r="EH14" s="17">
        <v>0</v>
      </c>
      <c r="EI14" s="17">
        <v>112.3</v>
      </c>
      <c r="EJ14" s="17"/>
      <c r="EK14" s="17"/>
      <c r="EL14" s="17"/>
      <c r="EM14" s="17">
        <v>0</v>
      </c>
      <c r="EN14" s="17"/>
      <c r="EO14" s="17"/>
      <c r="EP14" s="17"/>
      <c r="EQ14" s="17">
        <v>0</v>
      </c>
      <c r="ER14" s="17"/>
      <c r="ES14" s="17"/>
      <c r="ET14" s="17"/>
      <c r="EU14" s="17">
        <v>0</v>
      </c>
      <c r="EV14" s="17">
        <v>6.5</v>
      </c>
      <c r="EW14" s="17">
        <v>6.39</v>
      </c>
      <c r="EX14" s="17">
        <v>6.39</v>
      </c>
      <c r="EY14" s="17">
        <v>0.11</v>
      </c>
      <c r="EZ14" s="17">
        <v>228.4</v>
      </c>
      <c r="FA14" s="17">
        <v>228.45604</v>
      </c>
      <c r="FB14" s="17">
        <v>288.65978999999999</v>
      </c>
      <c r="FC14" s="17">
        <v>-60.259790000000002</v>
      </c>
      <c r="FD14" s="17">
        <v>48</v>
      </c>
      <c r="FE14" s="17">
        <v>48.901530000000001</v>
      </c>
      <c r="FF14" s="17">
        <v>48.901539999999997</v>
      </c>
      <c r="FG14" s="17">
        <v>-0.90154000000000001</v>
      </c>
      <c r="FH14" s="17">
        <v>0</v>
      </c>
      <c r="FI14" s="17">
        <v>0</v>
      </c>
      <c r="FJ14" s="17">
        <v>0</v>
      </c>
      <c r="FK14" s="17">
        <v>0</v>
      </c>
      <c r="FL14" s="17">
        <v>25.7</v>
      </c>
      <c r="FM14" s="17">
        <v>22.625250000000001</v>
      </c>
      <c r="FN14" s="17">
        <v>22.625250000000001</v>
      </c>
      <c r="FO14" s="17">
        <v>3.0747499999999999</v>
      </c>
      <c r="FP14" s="17">
        <v>18.8</v>
      </c>
      <c r="FQ14" s="17">
        <v>19.192229999999999</v>
      </c>
      <c r="FR14" s="17">
        <v>19.192229999999999</v>
      </c>
      <c r="FS14" s="17">
        <v>-0.39223000000000002</v>
      </c>
      <c r="FT14" s="17">
        <v>19.8</v>
      </c>
      <c r="FU14" s="17">
        <v>19.32039</v>
      </c>
      <c r="FV14" s="17">
        <v>19.32039</v>
      </c>
      <c r="FW14" s="17">
        <v>0.47960999999999998</v>
      </c>
      <c r="FX14" s="17">
        <v>92</v>
      </c>
      <c r="FY14" s="17">
        <v>87.193730000000002</v>
      </c>
      <c r="FZ14" s="17">
        <v>87.193730000000002</v>
      </c>
      <c r="GA14" s="17">
        <v>4.8062699999999996</v>
      </c>
      <c r="GB14" s="17">
        <v>183.7</v>
      </c>
      <c r="GC14" s="17">
        <v>185.10007999999999</v>
      </c>
      <c r="GD14" s="17">
        <v>185.10007999999999</v>
      </c>
      <c r="GE14" s="17">
        <v>-1.40008</v>
      </c>
      <c r="GF14" s="17">
        <v>183.9</v>
      </c>
      <c r="GG14" s="17">
        <v>185.10007999999999</v>
      </c>
      <c r="GH14" s="17">
        <v>185.10007999999999</v>
      </c>
      <c r="GI14" s="17">
        <v>-1.20008</v>
      </c>
      <c r="GJ14" s="17">
        <v>183.6</v>
      </c>
      <c r="GK14" s="17">
        <v>185.10007999999999</v>
      </c>
      <c r="GL14" s="17">
        <v>185.10007999999999</v>
      </c>
      <c r="GM14" s="17">
        <v>-1.5000800000000001</v>
      </c>
      <c r="GN14" s="17">
        <v>82.5</v>
      </c>
      <c r="GO14" s="17">
        <v>88.381299999999996</v>
      </c>
      <c r="GP14" s="17">
        <v>40.15325</v>
      </c>
      <c r="GQ14" s="17">
        <v>42.34675</v>
      </c>
      <c r="GR14" s="17">
        <v>7.9</v>
      </c>
      <c r="GS14" s="17">
        <v>5.1650299999999998</v>
      </c>
      <c r="GT14" s="17">
        <v>5.1650400000000003</v>
      </c>
      <c r="GU14" s="17">
        <v>2.7349600000000001</v>
      </c>
      <c r="GV14" s="17">
        <v>2.2999999999999998</v>
      </c>
      <c r="GW14" s="17">
        <v>5.4186100000000001</v>
      </c>
      <c r="GX14" s="17">
        <v>5.4186100000000001</v>
      </c>
      <c r="GY14" s="17">
        <v>-3.1186099999999999</v>
      </c>
      <c r="GZ14" s="17">
        <v>34.799999999999997</v>
      </c>
      <c r="HA14" s="17">
        <v>34.47804</v>
      </c>
      <c r="HB14" s="17">
        <v>34.47804</v>
      </c>
      <c r="HC14" s="17">
        <v>0.32196000000000002</v>
      </c>
      <c r="HD14" s="17">
        <v>42.6</v>
      </c>
      <c r="HE14" s="17">
        <v>44.060189999999999</v>
      </c>
      <c r="HF14" s="17">
        <v>44.060189999999999</v>
      </c>
      <c r="HG14" s="17">
        <v>-1.4601900000000001</v>
      </c>
      <c r="HH14" s="17">
        <v>2</v>
      </c>
      <c r="HI14" s="17">
        <v>1.5019400000000001</v>
      </c>
      <c r="HJ14" s="17">
        <v>1.5019400000000001</v>
      </c>
      <c r="HK14" s="17">
        <v>0.49806</v>
      </c>
      <c r="HL14" s="17">
        <v>12.1</v>
      </c>
      <c r="HM14" s="17">
        <v>0</v>
      </c>
      <c r="HN14" s="17">
        <v>0</v>
      </c>
      <c r="HO14" s="17">
        <v>12.1</v>
      </c>
      <c r="HP14" s="17">
        <v>22.4</v>
      </c>
      <c r="HQ14" s="17">
        <v>20.619050000000001</v>
      </c>
      <c r="HR14" s="17">
        <v>25.823640000000001</v>
      </c>
      <c r="HS14" s="17">
        <v>-3.4236399999999998</v>
      </c>
      <c r="HT14" s="17"/>
      <c r="HU14" s="17"/>
      <c r="HV14" s="17"/>
      <c r="HW14" s="17">
        <v>0</v>
      </c>
      <c r="HX14" s="17"/>
      <c r="HY14" s="17"/>
      <c r="HZ14" s="17"/>
      <c r="IA14" s="17">
        <v>0</v>
      </c>
      <c r="IB14" s="17">
        <v>47</v>
      </c>
      <c r="IC14" s="17">
        <v>0</v>
      </c>
      <c r="ID14" s="17">
        <v>21.878599999999999</v>
      </c>
      <c r="IE14" s="17">
        <v>25.121400000000001</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54.6</v>
      </c>
      <c r="JE14" s="17">
        <v>75.175569999999993</v>
      </c>
      <c r="JF14" s="17">
        <v>16.49485</v>
      </c>
      <c r="JG14" s="17">
        <v>38.105150000000002</v>
      </c>
      <c r="JH14" s="17">
        <v>177.6</v>
      </c>
      <c r="JI14" s="17">
        <v>178.52955</v>
      </c>
      <c r="JJ14" s="17">
        <v>178.52956</v>
      </c>
      <c r="JK14" s="17">
        <v>-0.92956000000000005</v>
      </c>
      <c r="JL14" s="17">
        <v>175.6</v>
      </c>
      <c r="JM14" s="17">
        <v>178.52955</v>
      </c>
      <c r="JN14" s="17">
        <v>178.52956</v>
      </c>
      <c r="JO14" s="17">
        <v>-2.9295599999999999</v>
      </c>
      <c r="JP14" s="17">
        <v>200</v>
      </c>
      <c r="JQ14" s="17">
        <v>178.52955</v>
      </c>
      <c r="JR14" s="17">
        <v>178.52956</v>
      </c>
      <c r="JS14" s="17">
        <v>21.47044</v>
      </c>
      <c r="JT14" s="17">
        <v>274.2</v>
      </c>
      <c r="JU14" s="17">
        <v>267.79433</v>
      </c>
      <c r="JV14" s="17">
        <v>267.79433</v>
      </c>
      <c r="JW14" s="17">
        <v>6.4056699999999998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v>0</v>
      </c>
      <c r="LC14" s="17">
        <v>0</v>
      </c>
      <c r="LD14" s="17">
        <v>3.6</v>
      </c>
      <c r="LE14" s="17">
        <v>3.7524000000000002</v>
      </c>
      <c r="LF14" s="17">
        <v>3.7524000000000002</v>
      </c>
      <c r="LG14" s="17">
        <v>-0.15240000000000001</v>
      </c>
      <c r="LH14" s="17">
        <v>43.2</v>
      </c>
      <c r="LI14" s="17">
        <v>41.238100000000003</v>
      </c>
      <c r="LJ14" s="17">
        <v>70.595200000000006</v>
      </c>
      <c r="LK14" s="17">
        <v>-27.395199999999999</v>
      </c>
      <c r="LL14" s="17">
        <v>103.5</v>
      </c>
      <c r="LM14" s="17">
        <v>97.257580000000004</v>
      </c>
      <c r="LN14" s="17">
        <v>103.50116</v>
      </c>
      <c r="LO14" s="17">
        <v>-1.16E-3</v>
      </c>
      <c r="LP14" s="17">
        <v>64.599999999999994</v>
      </c>
      <c r="LQ14" s="17">
        <v>67.133979999999994</v>
      </c>
      <c r="LR14" s="17">
        <v>67.133979999999994</v>
      </c>
      <c r="LS14" s="17">
        <v>-2.5339800000000001</v>
      </c>
      <c r="LT14" s="17">
        <v>75</v>
      </c>
      <c r="LU14" s="17">
        <v>72.376199999999997</v>
      </c>
      <c r="LV14" s="17">
        <v>65.984009999999998</v>
      </c>
      <c r="LW14" s="17">
        <v>9.0159900000000004</v>
      </c>
      <c r="LX14" s="17">
        <v>30.2</v>
      </c>
      <c r="LY14" s="17">
        <v>29.951450000000001</v>
      </c>
      <c r="LZ14" s="17">
        <v>27.30705</v>
      </c>
      <c r="MA14" s="17">
        <v>2.8929499999999999</v>
      </c>
      <c r="MB14" s="17"/>
      <c r="MC14" s="17"/>
      <c r="MD14" s="17"/>
      <c r="ME14" s="17">
        <v>0</v>
      </c>
      <c r="MF14" s="17"/>
      <c r="MG14" s="17"/>
      <c r="MH14" s="17"/>
      <c r="MI14" s="17">
        <v>0</v>
      </c>
      <c r="MJ14" s="17"/>
      <c r="MK14" s="17"/>
      <c r="ML14" s="17"/>
      <c r="MM14" s="17">
        <v>0</v>
      </c>
      <c r="MN14" s="17">
        <v>147.1</v>
      </c>
      <c r="MO14" s="17">
        <v>149.77392</v>
      </c>
      <c r="MP14" s="17">
        <v>149.77393000000001</v>
      </c>
      <c r="MQ14" s="17">
        <v>-2.6739299999999999</v>
      </c>
      <c r="MR14" s="17">
        <v>147.69999999999999</v>
      </c>
      <c r="MS14" s="17">
        <v>149.77392</v>
      </c>
      <c r="MT14" s="17">
        <v>149.77393000000001</v>
      </c>
      <c r="MU14" s="17">
        <v>-2.0739299999999998</v>
      </c>
      <c r="MV14" s="17">
        <v>149.5</v>
      </c>
      <c r="MW14" s="17">
        <v>149.77392</v>
      </c>
      <c r="MX14" s="17">
        <v>149.77393000000001</v>
      </c>
      <c r="MY14" s="17">
        <v>-0.27393000000000001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c r="NW14" s="17">
        <v>0</v>
      </c>
      <c r="NX14" s="17"/>
      <c r="NY14" s="17"/>
      <c r="NZ14" s="17"/>
      <c r="OA14" s="17">
        <v>0</v>
      </c>
      <c r="OB14" s="17">
        <v>0</v>
      </c>
      <c r="OC14" s="17">
        <v>0</v>
      </c>
      <c r="OD14" s="17">
        <v>0</v>
      </c>
      <c r="OE14" s="17">
        <v>0</v>
      </c>
      <c r="OF14" s="17">
        <v>0.2</v>
      </c>
      <c r="OG14" s="17">
        <v>0.84723000000000004</v>
      </c>
      <c r="OH14" s="17">
        <v>9.0229999999999997</v>
      </c>
      <c r="OI14" s="17">
        <v>-8.8230000000000004</v>
      </c>
      <c r="OJ14" s="17">
        <v>0</v>
      </c>
      <c r="OK14" s="17">
        <v>0</v>
      </c>
      <c r="OL14" s="17">
        <v>0</v>
      </c>
      <c r="OM14" s="17">
        <v>0</v>
      </c>
      <c r="ON14" s="17">
        <v>8.3000000000000007</v>
      </c>
      <c r="OO14" s="17">
        <v>11.598000000000001</v>
      </c>
      <c r="OP14" s="17">
        <v>11.598000000000001</v>
      </c>
      <c r="OQ14" s="17">
        <v>-3.298</v>
      </c>
      <c r="OR14" s="17">
        <v>0</v>
      </c>
      <c r="OS14" s="17">
        <v>0</v>
      </c>
      <c r="OT14" s="17">
        <v>0</v>
      </c>
      <c r="OU14" s="17">
        <v>0</v>
      </c>
      <c r="OV14" s="17">
        <v>13.1</v>
      </c>
      <c r="OW14" s="17">
        <v>14.368930000000001</v>
      </c>
      <c r="OX14" s="17">
        <v>14.368930000000001</v>
      </c>
      <c r="OY14" s="17">
        <v>-1.2689299999999999</v>
      </c>
      <c r="OZ14" s="17">
        <v>9.9</v>
      </c>
      <c r="PA14" s="17">
        <v>9.0000199999999992</v>
      </c>
      <c r="PB14" s="17">
        <v>9</v>
      </c>
      <c r="PC14" s="17">
        <v>0.9</v>
      </c>
      <c r="PD14" s="17">
        <v>1.2</v>
      </c>
      <c r="PE14" s="17">
        <v>1.6451800000000001</v>
      </c>
      <c r="PF14" s="17">
        <v>2.4439199999999999</v>
      </c>
      <c r="PG14" s="17">
        <v>-1.2439199999999999</v>
      </c>
      <c r="PH14" s="17">
        <v>0.8</v>
      </c>
      <c r="PI14" s="17">
        <v>1</v>
      </c>
      <c r="PJ14" s="17">
        <v>1</v>
      </c>
      <c r="PK14" s="17">
        <v>-0.2</v>
      </c>
      <c r="PL14" s="17"/>
      <c r="PM14" s="17"/>
      <c r="PN14" s="17"/>
      <c r="PO14" s="17">
        <v>0</v>
      </c>
      <c r="PP14" s="17">
        <v>3.9</v>
      </c>
      <c r="PQ14" s="17">
        <v>4</v>
      </c>
      <c r="PR14" s="17">
        <v>4</v>
      </c>
      <c r="PS14" s="17">
        <v>-0.1</v>
      </c>
      <c r="PT14" s="17">
        <v>20.5</v>
      </c>
      <c r="PU14" s="17">
        <v>19.417470000000002</v>
      </c>
      <c r="PV14" s="17">
        <v>19.417480000000001</v>
      </c>
      <c r="PW14" s="17">
        <v>1.0825199999999999</v>
      </c>
      <c r="PX14" s="17">
        <v>17.2</v>
      </c>
      <c r="PY14" s="17">
        <v>18.4466</v>
      </c>
      <c r="PZ14" s="17">
        <v>18.4466</v>
      </c>
      <c r="QA14" s="17">
        <v>-1.2465999999999999</v>
      </c>
      <c r="QB14" s="17">
        <v>11</v>
      </c>
      <c r="QC14" s="17">
        <v>9</v>
      </c>
      <c r="QD14" s="17">
        <v>9</v>
      </c>
      <c r="QE14" s="17">
        <v>2</v>
      </c>
      <c r="QF14" s="17">
        <v>3.6</v>
      </c>
      <c r="QG14" s="17">
        <v>3.5</v>
      </c>
      <c r="QH14" s="17">
        <v>3.5</v>
      </c>
      <c r="QI14" s="17">
        <v>0.1</v>
      </c>
      <c r="QJ14" s="17">
        <v>18.5</v>
      </c>
      <c r="QK14" s="17">
        <v>17.96116</v>
      </c>
      <c r="QL14" s="17">
        <v>17.961169999999999</v>
      </c>
      <c r="QM14" s="17">
        <v>0.53883000000000003</v>
      </c>
      <c r="QN14" s="17">
        <v>0</v>
      </c>
      <c r="QO14" s="17">
        <v>0</v>
      </c>
      <c r="QP14" s="17">
        <v>0</v>
      </c>
      <c r="QQ14" s="17">
        <v>0</v>
      </c>
      <c r="QR14" s="17">
        <v>0</v>
      </c>
      <c r="QS14" s="17">
        <v>0</v>
      </c>
      <c r="QT14" s="17">
        <v>0</v>
      </c>
      <c r="QU14" s="17">
        <v>0</v>
      </c>
      <c r="QV14" s="17">
        <v>0</v>
      </c>
      <c r="QW14" s="17">
        <v>1.3580000000000001</v>
      </c>
      <c r="QX14" s="17">
        <v>1.3580000000000001</v>
      </c>
      <c r="QY14" s="17">
        <v>-1.3580000000000001</v>
      </c>
      <c r="QZ14" s="17">
        <v>0</v>
      </c>
      <c r="RA14" s="17">
        <v>0</v>
      </c>
      <c r="RB14" s="17">
        <v>3.9049999999999998</v>
      </c>
      <c r="RC14" s="17">
        <v>-3.9049999999999998</v>
      </c>
      <c r="RD14" s="17">
        <v>3.9</v>
      </c>
      <c r="RE14" s="17">
        <v>4.2</v>
      </c>
      <c r="RF14" s="17">
        <v>4.2</v>
      </c>
      <c r="RG14" s="17">
        <v>-0.3</v>
      </c>
      <c r="RH14" s="17">
        <v>1</v>
      </c>
      <c r="RI14" s="17">
        <v>1.2</v>
      </c>
      <c r="RJ14" s="17">
        <v>1.2</v>
      </c>
      <c r="RK14" s="17">
        <v>-0.2</v>
      </c>
      <c r="RL14" s="17">
        <v>2</v>
      </c>
      <c r="RM14" s="17">
        <v>2.4</v>
      </c>
      <c r="RN14" s="17">
        <v>2.4</v>
      </c>
      <c r="RO14" s="17">
        <v>-0.4</v>
      </c>
      <c r="RP14" s="17">
        <v>2.8</v>
      </c>
      <c r="RQ14" s="17">
        <v>2.8</v>
      </c>
      <c r="RR14" s="17">
        <v>2.8</v>
      </c>
      <c r="RS14" s="17">
        <v>0</v>
      </c>
      <c r="RT14" s="17">
        <v>0</v>
      </c>
      <c r="RU14" s="17"/>
      <c r="RV14" s="17">
        <v>0</v>
      </c>
      <c r="RW14" s="17">
        <v>0</v>
      </c>
      <c r="RX14" s="17">
        <v>3.2</v>
      </c>
      <c r="RY14" s="17">
        <v>3.2189999999999999</v>
      </c>
      <c r="RZ14" s="17">
        <v>3.2189999999999999</v>
      </c>
      <c r="SA14" s="17">
        <v>-1.9E-2</v>
      </c>
      <c r="SB14" s="17">
        <v>12.7</v>
      </c>
      <c r="SC14" s="17">
        <v>0</v>
      </c>
      <c r="SD14" s="17">
        <v>5.0606900000000001</v>
      </c>
      <c r="SE14" s="17">
        <v>7.63931</v>
      </c>
      <c r="SF14" s="17">
        <v>1.8</v>
      </c>
      <c r="SG14" s="17">
        <v>1.9</v>
      </c>
      <c r="SH14" s="17">
        <v>1.9</v>
      </c>
      <c r="SI14" s="17">
        <v>-0.1</v>
      </c>
      <c r="SJ14" s="17"/>
      <c r="SK14" s="17">
        <v>0.7</v>
      </c>
      <c r="SL14" s="17">
        <v>0.7</v>
      </c>
      <c r="SM14" s="17">
        <v>-0.7</v>
      </c>
      <c r="SN14" s="17">
        <v>9.6999999999999993</v>
      </c>
      <c r="SO14" s="17">
        <v>10.09709</v>
      </c>
      <c r="SP14" s="17">
        <v>10.09709</v>
      </c>
      <c r="SQ14" s="17">
        <v>-0.39709</v>
      </c>
      <c r="SR14" s="17">
        <v>4.7</v>
      </c>
      <c r="SS14" s="17">
        <v>5.4</v>
      </c>
      <c r="ST14" s="17">
        <v>5.4</v>
      </c>
      <c r="SU14" s="17">
        <v>-0.7</v>
      </c>
      <c r="SV14" s="17">
        <v>6.6</v>
      </c>
      <c r="SW14" s="17">
        <v>7</v>
      </c>
      <c r="SX14" s="17">
        <v>7</v>
      </c>
      <c r="SY14" s="17">
        <v>-0.4</v>
      </c>
      <c r="SZ14" s="17">
        <v>8.9</v>
      </c>
      <c r="TA14" s="17">
        <v>10.67961</v>
      </c>
      <c r="TB14" s="17">
        <v>10.67961</v>
      </c>
      <c r="TC14" s="17">
        <v>-1.7796099999999999</v>
      </c>
      <c r="TD14" s="17">
        <v>19.399999999999999</v>
      </c>
      <c r="TE14" s="17">
        <v>18.834949999999999</v>
      </c>
      <c r="TF14" s="17">
        <v>18.834949999999999</v>
      </c>
      <c r="TG14" s="17">
        <v>0.56505000000000005</v>
      </c>
      <c r="TH14" s="17">
        <v>2.1</v>
      </c>
      <c r="TI14" s="17">
        <v>1.41726</v>
      </c>
      <c r="TJ14" s="17">
        <v>7.0970000000000004</v>
      </c>
      <c r="TK14" s="17">
        <v>-4.9969999999999999</v>
      </c>
      <c r="TL14" s="17">
        <v>0.1</v>
      </c>
      <c r="TM14" s="17">
        <v>1.24413</v>
      </c>
      <c r="TN14" s="17">
        <v>9.66</v>
      </c>
      <c r="TO14" s="17">
        <v>-9.56</v>
      </c>
      <c r="TP14" s="17"/>
      <c r="TQ14" s="17">
        <v>0</v>
      </c>
      <c r="TR14" s="17">
        <v>0</v>
      </c>
      <c r="TS14" s="17">
        <v>0</v>
      </c>
      <c r="TT14" s="17">
        <v>0.9</v>
      </c>
      <c r="TU14" s="17">
        <v>2.0760000000000001</v>
      </c>
      <c r="TV14" s="17">
        <v>2.0760000000000001</v>
      </c>
      <c r="TW14" s="17">
        <v>-1.1759999999999999</v>
      </c>
      <c r="TX14" s="17">
        <v>2.7</v>
      </c>
      <c r="TY14" s="17">
        <v>3.4740000000000002</v>
      </c>
      <c r="TZ14" s="17">
        <v>3.4740000000000002</v>
      </c>
      <c r="UA14" s="17">
        <v>-0.77400000000000002</v>
      </c>
      <c r="UB14" s="17">
        <v>0</v>
      </c>
      <c r="UC14" s="17">
        <v>8.1000000000000003E-2</v>
      </c>
      <c r="UD14" s="17">
        <v>8.1000000000000003E-2</v>
      </c>
      <c r="UE14" s="17">
        <v>-8.1000000000000003E-2</v>
      </c>
      <c r="UF14" s="17">
        <v>0</v>
      </c>
      <c r="UG14" s="17">
        <v>0.14299999999999999</v>
      </c>
      <c r="UH14" s="17">
        <v>0.14299999999999999</v>
      </c>
      <c r="UI14" s="17">
        <v>-0.14299999999999999</v>
      </c>
      <c r="UJ14" s="17">
        <v>10.3</v>
      </c>
      <c r="UK14" s="17">
        <v>10</v>
      </c>
      <c r="UL14" s="17">
        <v>10</v>
      </c>
      <c r="UM14" s="17">
        <v>0.3</v>
      </c>
      <c r="UN14" s="17">
        <v>2.9</v>
      </c>
      <c r="UO14" s="17">
        <v>3</v>
      </c>
      <c r="UP14" s="17">
        <v>3</v>
      </c>
      <c r="UQ14" s="17">
        <v>-0.1</v>
      </c>
      <c r="UR14" s="17">
        <v>8.1999999999999993</v>
      </c>
      <c r="US14" s="17">
        <v>7.8</v>
      </c>
      <c r="UT14" s="17">
        <v>7.8</v>
      </c>
      <c r="UU14" s="17">
        <v>0.4</v>
      </c>
      <c r="UV14" s="17">
        <v>9.6</v>
      </c>
      <c r="UW14" s="17">
        <v>8</v>
      </c>
      <c r="UX14" s="17">
        <v>8</v>
      </c>
      <c r="UY14" s="17">
        <v>1.6</v>
      </c>
      <c r="UZ14" s="17">
        <v>10.4</v>
      </c>
      <c r="VA14" s="17">
        <v>9</v>
      </c>
      <c r="VB14" s="17">
        <v>9</v>
      </c>
      <c r="VC14" s="17">
        <v>1.4</v>
      </c>
      <c r="VD14" s="17">
        <v>10.4</v>
      </c>
      <c r="VE14" s="17">
        <v>9</v>
      </c>
      <c r="VF14" s="17">
        <v>9</v>
      </c>
      <c r="VG14" s="17">
        <v>1.4</v>
      </c>
      <c r="VH14" s="17">
        <v>6.7</v>
      </c>
      <c r="VI14" s="17">
        <v>6.8840000000000003</v>
      </c>
      <c r="VJ14" s="17">
        <v>6.8840000000000003</v>
      </c>
      <c r="VK14" s="17">
        <v>-0.184</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0</v>
      </c>
      <c r="WD14" s="17">
        <v>0</v>
      </c>
      <c r="WE14" s="17">
        <v>0</v>
      </c>
      <c r="WF14" s="17">
        <v>0</v>
      </c>
      <c r="WG14" s="17">
        <v>1</v>
      </c>
      <c r="WH14" s="17">
        <v>1</v>
      </c>
      <c r="WI14" s="17">
        <v>-1</v>
      </c>
      <c r="WJ14" s="17">
        <v>0</v>
      </c>
      <c r="WK14" s="17">
        <v>0</v>
      </c>
      <c r="WL14" s="17">
        <v>0</v>
      </c>
      <c r="WM14" s="17">
        <v>0</v>
      </c>
      <c r="WN14" s="17">
        <v>0</v>
      </c>
      <c r="WO14" s="17">
        <v>0</v>
      </c>
      <c r="WP14" s="17">
        <v>0</v>
      </c>
      <c r="WQ14" s="17">
        <v>0</v>
      </c>
      <c r="WR14" s="17">
        <v>9.8000000000000007</v>
      </c>
      <c r="WS14" s="17">
        <v>9.9</v>
      </c>
      <c r="WT14" s="17">
        <v>9.9</v>
      </c>
      <c r="WU14" s="17">
        <v>-0.1</v>
      </c>
      <c r="WV14" s="17">
        <v>19.600000000000001</v>
      </c>
      <c r="WW14" s="17">
        <v>18.834949999999999</v>
      </c>
      <c r="WX14" s="17">
        <v>18.834949999999999</v>
      </c>
      <c r="WY14" s="17">
        <v>0.76505000000000001</v>
      </c>
      <c r="WZ14" s="17">
        <v>9.5</v>
      </c>
      <c r="XA14" s="17">
        <v>10.7</v>
      </c>
      <c r="XB14" s="17">
        <v>10.7</v>
      </c>
      <c r="XC14" s="17">
        <v>-1.2</v>
      </c>
      <c r="XD14" s="17">
        <v>42.8</v>
      </c>
      <c r="XE14" s="17">
        <v>35</v>
      </c>
      <c r="XF14" s="17">
        <v>35</v>
      </c>
      <c r="XG14" s="17">
        <v>7.8</v>
      </c>
      <c r="XH14" s="17">
        <v>13.9</v>
      </c>
      <c r="XI14" s="17">
        <v>15</v>
      </c>
      <c r="XJ14" s="17">
        <v>15</v>
      </c>
      <c r="XK14" s="17">
        <v>-1.1000000000000001</v>
      </c>
      <c r="XL14" s="17"/>
      <c r="XM14" s="17"/>
      <c r="XN14" s="17"/>
      <c r="XO14" s="17">
        <v>0</v>
      </c>
      <c r="XP14" s="17"/>
      <c r="XQ14" s="17"/>
      <c r="XR14" s="17"/>
      <c r="XS14" s="17">
        <v>0</v>
      </c>
      <c r="XT14" s="17">
        <v>16.5</v>
      </c>
      <c r="XU14" s="17">
        <v>14</v>
      </c>
      <c r="XV14" s="17">
        <v>14</v>
      </c>
      <c r="XW14" s="17">
        <v>2.5</v>
      </c>
      <c r="XX14" s="17"/>
      <c r="XY14" s="17"/>
      <c r="XZ14" s="17"/>
      <c r="YA14" s="17">
        <v>0</v>
      </c>
      <c r="YB14" s="17">
        <v>7.8</v>
      </c>
      <c r="YC14" s="17">
        <v>6.69</v>
      </c>
      <c r="YD14" s="17">
        <v>6.69</v>
      </c>
      <c r="YE14" s="17">
        <v>1.1100000000000001</v>
      </c>
    </row>
    <row r="15" spans="1:655" ht="24" customHeight="1" x14ac:dyDescent="0.25">
      <c r="A15" s="1"/>
      <c r="B15" s="16" t="s">
        <v>82</v>
      </c>
      <c r="C15" s="16" t="s">
        <v>823</v>
      </c>
      <c r="D15" s="17">
        <v>147</v>
      </c>
      <c r="E15" s="17">
        <v>145.99925999999999</v>
      </c>
      <c r="F15" s="17">
        <v>114.49384999999999</v>
      </c>
      <c r="G15" s="17">
        <v>32.506149999999998</v>
      </c>
      <c r="H15" s="17">
        <v>652</v>
      </c>
      <c r="I15" s="17">
        <v>643.65809000000002</v>
      </c>
      <c r="J15" s="17">
        <v>594.17128000000002</v>
      </c>
      <c r="K15" s="17">
        <v>57.828719999999997</v>
      </c>
      <c r="L15" s="17">
        <v>215.3</v>
      </c>
      <c r="M15" s="17">
        <v>209.39341999999999</v>
      </c>
      <c r="N15" s="17">
        <v>193.29447999999999</v>
      </c>
      <c r="O15" s="17">
        <v>22.005520000000001</v>
      </c>
      <c r="P15" s="17"/>
      <c r="Q15" s="17"/>
      <c r="R15" s="17"/>
      <c r="S15" s="17">
        <v>0</v>
      </c>
      <c r="T15" s="17"/>
      <c r="U15" s="17"/>
      <c r="V15" s="17"/>
      <c r="W15" s="17">
        <v>0</v>
      </c>
      <c r="X15" s="17">
        <v>12.1</v>
      </c>
      <c r="Y15" s="17">
        <v>0</v>
      </c>
      <c r="Z15" s="17">
        <v>30.672809999999998</v>
      </c>
      <c r="AA15" s="17">
        <v>-18.57281</v>
      </c>
      <c r="AB15" s="17">
        <v>105.9</v>
      </c>
      <c r="AC15" s="17">
        <v>100.00026</v>
      </c>
      <c r="AD15" s="17">
        <v>100</v>
      </c>
      <c r="AE15" s="17">
        <v>5.9</v>
      </c>
      <c r="AF15" s="17">
        <v>0</v>
      </c>
      <c r="AG15" s="17"/>
      <c r="AH15" s="17"/>
      <c r="AI15" s="17">
        <v>0</v>
      </c>
      <c r="AJ15" s="17"/>
      <c r="AK15" s="17"/>
      <c r="AL15" s="17"/>
      <c r="AM15" s="17">
        <v>0</v>
      </c>
      <c r="AN15" s="17">
        <v>187.7</v>
      </c>
      <c r="AO15" s="17">
        <v>199.17195000000001</v>
      </c>
      <c r="AP15" s="17">
        <v>193.01078999999999</v>
      </c>
      <c r="AQ15" s="17">
        <v>-5.3107899999999999</v>
      </c>
      <c r="AR15" s="17">
        <v>208.3</v>
      </c>
      <c r="AS15" s="17">
        <v>199.17195000000001</v>
      </c>
      <c r="AT15" s="17">
        <v>193.01078999999999</v>
      </c>
      <c r="AU15" s="17">
        <v>15.289210000000001</v>
      </c>
      <c r="AV15" s="17">
        <v>209</v>
      </c>
      <c r="AW15" s="17">
        <v>199.17195000000001</v>
      </c>
      <c r="AX15" s="17">
        <v>193.01078999999999</v>
      </c>
      <c r="AY15" s="17">
        <v>15.98921</v>
      </c>
      <c r="AZ15" s="17">
        <v>292.39999999999998</v>
      </c>
      <c r="BA15" s="17">
        <v>298.75792999999999</v>
      </c>
      <c r="BB15" s="17">
        <v>289.51618000000002</v>
      </c>
      <c r="BC15" s="17">
        <v>2.8838200000000001</v>
      </c>
      <c r="BD15" s="17"/>
      <c r="BE15" s="17"/>
      <c r="BF15" s="17"/>
      <c r="BG15" s="17">
        <v>0</v>
      </c>
      <c r="BH15" s="17"/>
      <c r="BI15" s="17"/>
      <c r="BJ15" s="17"/>
      <c r="BK15" s="17">
        <v>0</v>
      </c>
      <c r="BL15" s="17">
        <v>413</v>
      </c>
      <c r="BM15" s="17">
        <v>420.49471</v>
      </c>
      <c r="BN15" s="17">
        <v>326.88400000000001</v>
      </c>
      <c r="BO15" s="17">
        <v>86.116</v>
      </c>
      <c r="BP15" s="17">
        <v>4.7</v>
      </c>
      <c r="BQ15" s="17">
        <v>4.4318400000000002</v>
      </c>
      <c r="BR15" s="17">
        <v>4.4318400000000002</v>
      </c>
      <c r="BS15" s="17">
        <v>0.26816000000000001</v>
      </c>
      <c r="BT15" s="17"/>
      <c r="BU15" s="17"/>
      <c r="BV15" s="17"/>
      <c r="BW15" s="17">
        <v>0</v>
      </c>
      <c r="BX15" s="17"/>
      <c r="BY15" s="17"/>
      <c r="BZ15" s="17"/>
      <c r="CA15" s="17">
        <v>0</v>
      </c>
      <c r="CB15" s="17"/>
      <c r="CC15" s="17"/>
      <c r="CD15" s="17"/>
      <c r="CE15" s="17">
        <v>0</v>
      </c>
      <c r="CF15" s="17"/>
      <c r="CG15" s="17"/>
      <c r="CH15" s="17"/>
      <c r="CI15" s="17">
        <v>0</v>
      </c>
      <c r="CJ15" s="17">
        <v>164.9</v>
      </c>
      <c r="CK15" s="17">
        <v>160.41586000000001</v>
      </c>
      <c r="CL15" s="17">
        <v>160.41586000000001</v>
      </c>
      <c r="CM15" s="17">
        <v>4.48414</v>
      </c>
      <c r="CN15" s="17">
        <v>7.5</v>
      </c>
      <c r="CO15" s="17">
        <v>5.1333399999999996</v>
      </c>
      <c r="CP15" s="17">
        <v>5.1333399999999996</v>
      </c>
      <c r="CQ15" s="17">
        <v>2.36666</v>
      </c>
      <c r="CR15" s="17">
        <v>5.5</v>
      </c>
      <c r="CS15" s="17">
        <v>2.8177599999999998</v>
      </c>
      <c r="CT15" s="17">
        <v>2.8177599999999998</v>
      </c>
      <c r="CU15" s="17">
        <v>2.6822400000000002</v>
      </c>
      <c r="CV15" s="17">
        <v>0</v>
      </c>
      <c r="CW15" s="17">
        <v>0</v>
      </c>
      <c r="CX15" s="17"/>
      <c r="CY15" s="17">
        <v>0</v>
      </c>
      <c r="CZ15" s="17">
        <v>6.8</v>
      </c>
      <c r="DA15" s="17">
        <v>6.8787000000000003</v>
      </c>
      <c r="DB15" s="17">
        <v>6.8787000000000003</v>
      </c>
      <c r="DC15" s="17">
        <v>-7.8700000000000006E-2</v>
      </c>
      <c r="DD15" s="17">
        <v>10.9</v>
      </c>
      <c r="DE15" s="17">
        <v>10.744529999999999</v>
      </c>
      <c r="DF15" s="17">
        <v>14.919420000000001</v>
      </c>
      <c r="DG15" s="17">
        <v>-4.0194200000000002</v>
      </c>
      <c r="DH15" s="17">
        <v>60.7</v>
      </c>
      <c r="DI15" s="17">
        <v>67.512910000000005</v>
      </c>
      <c r="DJ15" s="17">
        <v>103.15478</v>
      </c>
      <c r="DK15" s="17">
        <v>-42.45478</v>
      </c>
      <c r="DL15" s="17"/>
      <c r="DM15" s="17"/>
      <c r="DN15" s="17"/>
      <c r="DO15" s="17">
        <v>0</v>
      </c>
      <c r="DP15" s="17"/>
      <c r="DQ15" s="17"/>
      <c r="DR15" s="17"/>
      <c r="DS15" s="17">
        <v>0</v>
      </c>
      <c r="DT15" s="17"/>
      <c r="DU15" s="17"/>
      <c r="DV15" s="17"/>
      <c r="DW15" s="17">
        <v>0</v>
      </c>
      <c r="DX15" s="17"/>
      <c r="DY15" s="17"/>
      <c r="DZ15" s="17"/>
      <c r="EA15" s="17">
        <v>0</v>
      </c>
      <c r="EB15" s="17">
        <v>65.099999999999994</v>
      </c>
      <c r="EC15" s="17">
        <v>76.33596</v>
      </c>
      <c r="ED15" s="17">
        <v>70.171279999999996</v>
      </c>
      <c r="EE15" s="17">
        <v>-5.0712799999999998</v>
      </c>
      <c r="EF15" s="17">
        <v>22.1</v>
      </c>
      <c r="EG15" s="17">
        <v>20.6188</v>
      </c>
      <c r="EH15" s="17">
        <v>0</v>
      </c>
      <c r="EI15" s="17">
        <v>22.1</v>
      </c>
      <c r="EJ15" s="17"/>
      <c r="EK15" s="17"/>
      <c r="EL15" s="17"/>
      <c r="EM15" s="17">
        <v>0</v>
      </c>
      <c r="EN15" s="17"/>
      <c r="EO15" s="17"/>
      <c r="EP15" s="17"/>
      <c r="EQ15" s="17">
        <v>0</v>
      </c>
      <c r="ER15" s="17"/>
      <c r="ES15" s="17"/>
      <c r="ET15" s="17"/>
      <c r="EU15" s="17">
        <v>0</v>
      </c>
      <c r="EV15" s="17">
        <v>6.5</v>
      </c>
      <c r="EW15" s="17">
        <v>6.39</v>
      </c>
      <c r="EX15" s="17">
        <v>6.39</v>
      </c>
      <c r="EY15" s="17">
        <v>0.11</v>
      </c>
      <c r="EZ15" s="17">
        <v>229.3</v>
      </c>
      <c r="FA15" s="17">
        <v>228.45599999999999</v>
      </c>
      <c r="FB15" s="17">
        <v>228.19417000000001</v>
      </c>
      <c r="FC15" s="17">
        <v>1.1058300000000001</v>
      </c>
      <c r="FD15" s="17">
        <v>48.9</v>
      </c>
      <c r="FE15" s="17">
        <v>48.901530000000001</v>
      </c>
      <c r="FF15" s="17">
        <v>48.901539999999997</v>
      </c>
      <c r="FG15" s="17">
        <v>-1.5399999999999999E-3</v>
      </c>
      <c r="FH15" s="17">
        <v>0</v>
      </c>
      <c r="FI15" s="17">
        <v>0</v>
      </c>
      <c r="FJ15" s="17">
        <v>47.17577</v>
      </c>
      <c r="FK15" s="17">
        <v>-47.17577</v>
      </c>
      <c r="FL15" s="17">
        <v>26.4</v>
      </c>
      <c r="FM15" s="17">
        <v>22.625250000000001</v>
      </c>
      <c r="FN15" s="17">
        <v>22.625250000000001</v>
      </c>
      <c r="FO15" s="17">
        <v>3.77475</v>
      </c>
      <c r="FP15" s="17">
        <v>18.8</v>
      </c>
      <c r="FQ15" s="17">
        <v>19.192229999999999</v>
      </c>
      <c r="FR15" s="17">
        <v>19.192229999999999</v>
      </c>
      <c r="FS15" s="17">
        <v>-0.39223000000000002</v>
      </c>
      <c r="FT15" s="17">
        <v>19.8</v>
      </c>
      <c r="FU15" s="17">
        <v>19.32039</v>
      </c>
      <c r="FV15" s="17">
        <v>19.32039</v>
      </c>
      <c r="FW15" s="17">
        <v>0.47960999999999998</v>
      </c>
      <c r="FX15" s="17">
        <v>89.7</v>
      </c>
      <c r="FY15" s="17">
        <v>87.193730000000002</v>
      </c>
      <c r="FZ15" s="17">
        <v>87.193730000000002</v>
      </c>
      <c r="GA15" s="17">
        <v>2.5062700000000002</v>
      </c>
      <c r="GB15" s="17">
        <v>182.6</v>
      </c>
      <c r="GC15" s="17">
        <v>185.10007999999999</v>
      </c>
      <c r="GD15" s="17">
        <v>185.10007999999999</v>
      </c>
      <c r="GE15" s="17">
        <v>-2.5000800000000001</v>
      </c>
      <c r="GF15" s="17">
        <v>183.3</v>
      </c>
      <c r="GG15" s="17">
        <v>185.10007999999999</v>
      </c>
      <c r="GH15" s="17">
        <v>185.10007999999999</v>
      </c>
      <c r="GI15" s="17">
        <v>-1.8000799999999999</v>
      </c>
      <c r="GJ15" s="17">
        <v>183.9</v>
      </c>
      <c r="GK15" s="17">
        <v>185.10007999999999</v>
      </c>
      <c r="GL15" s="17">
        <v>185.10007999999999</v>
      </c>
      <c r="GM15" s="17">
        <v>-1.20008</v>
      </c>
      <c r="GN15" s="17">
        <v>83.1</v>
      </c>
      <c r="GO15" s="17">
        <v>82.821269999999998</v>
      </c>
      <c r="GP15" s="17">
        <v>50.240400000000001</v>
      </c>
      <c r="GQ15" s="17">
        <v>32.8596</v>
      </c>
      <c r="GR15" s="17">
        <v>7.9</v>
      </c>
      <c r="GS15" s="17">
        <v>5.1650299999999998</v>
      </c>
      <c r="GT15" s="17">
        <v>5.1650400000000003</v>
      </c>
      <c r="GU15" s="17">
        <v>2.7349600000000001</v>
      </c>
      <c r="GV15" s="17">
        <v>2.2999999999999998</v>
      </c>
      <c r="GW15" s="17">
        <v>5.4186100000000001</v>
      </c>
      <c r="GX15" s="17">
        <v>5.4186100000000001</v>
      </c>
      <c r="GY15" s="17">
        <v>-3.1186099999999999</v>
      </c>
      <c r="GZ15" s="17">
        <v>27.4</v>
      </c>
      <c r="HA15" s="17">
        <v>34.47804</v>
      </c>
      <c r="HB15" s="17">
        <v>34.47804</v>
      </c>
      <c r="HC15" s="17">
        <v>-7.0780399999999997</v>
      </c>
      <c r="HD15" s="17">
        <v>41.8</v>
      </c>
      <c r="HE15" s="17">
        <v>44.060189999999999</v>
      </c>
      <c r="HF15" s="17">
        <v>44.060189999999999</v>
      </c>
      <c r="HG15" s="17">
        <v>-2.2601900000000001</v>
      </c>
      <c r="HH15" s="17">
        <v>2</v>
      </c>
      <c r="HI15" s="17">
        <v>1.5019400000000001</v>
      </c>
      <c r="HJ15" s="17">
        <v>1.5019400000000001</v>
      </c>
      <c r="HK15" s="17">
        <v>0.49806</v>
      </c>
      <c r="HL15" s="17">
        <v>12.1</v>
      </c>
      <c r="HM15" s="17">
        <v>0</v>
      </c>
      <c r="HN15" s="17">
        <v>0</v>
      </c>
      <c r="HO15" s="17">
        <v>12.1</v>
      </c>
      <c r="HP15" s="17">
        <v>33.799999999999997</v>
      </c>
      <c r="HQ15" s="17">
        <v>43.270820000000001</v>
      </c>
      <c r="HR15" s="17">
        <v>30.727550000000001</v>
      </c>
      <c r="HS15" s="17">
        <v>3.0724499999999999</v>
      </c>
      <c r="HT15" s="17"/>
      <c r="HU15" s="17"/>
      <c r="HV15" s="17"/>
      <c r="HW15" s="17">
        <v>0</v>
      </c>
      <c r="HX15" s="17"/>
      <c r="HY15" s="17"/>
      <c r="HZ15" s="17"/>
      <c r="IA15" s="17">
        <v>0</v>
      </c>
      <c r="IB15" s="17">
        <v>47.1</v>
      </c>
      <c r="IC15" s="17">
        <v>0</v>
      </c>
      <c r="ID15" s="17">
        <v>19.514900000000001</v>
      </c>
      <c r="IE15" s="17">
        <v>27.585100000000001</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54.7</v>
      </c>
      <c r="JE15" s="17">
        <v>68.410489999999996</v>
      </c>
      <c r="JF15" s="17">
        <v>28.768219999999999</v>
      </c>
      <c r="JG15" s="17">
        <v>25.93178</v>
      </c>
      <c r="JH15" s="17">
        <v>178.5</v>
      </c>
      <c r="JI15" s="17">
        <v>178.52955</v>
      </c>
      <c r="JJ15" s="17">
        <v>178.52956</v>
      </c>
      <c r="JK15" s="17">
        <v>-2.9559999999999999E-2</v>
      </c>
      <c r="JL15" s="17">
        <v>176</v>
      </c>
      <c r="JM15" s="17">
        <v>178.52955</v>
      </c>
      <c r="JN15" s="17">
        <v>178.52956</v>
      </c>
      <c r="JO15" s="17">
        <v>-2.52956</v>
      </c>
      <c r="JP15" s="17">
        <v>200</v>
      </c>
      <c r="JQ15" s="17">
        <v>178.52955</v>
      </c>
      <c r="JR15" s="17">
        <v>178.52956</v>
      </c>
      <c r="JS15" s="17">
        <v>21.47044</v>
      </c>
      <c r="JT15" s="17">
        <v>274.2</v>
      </c>
      <c r="JU15" s="17">
        <v>267.79433</v>
      </c>
      <c r="JV15" s="17">
        <v>267.79433</v>
      </c>
      <c r="JW15" s="17">
        <v>6.4056699999999998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v>0</v>
      </c>
      <c r="LC15" s="17">
        <v>0</v>
      </c>
      <c r="LD15" s="17">
        <v>3.6</v>
      </c>
      <c r="LE15" s="17">
        <v>3.7524000000000002</v>
      </c>
      <c r="LF15" s="17">
        <v>3.7524000000000002</v>
      </c>
      <c r="LG15" s="17">
        <v>-0.15240000000000001</v>
      </c>
      <c r="LH15" s="17">
        <v>57.5</v>
      </c>
      <c r="LI15" s="17">
        <v>69.443889999999996</v>
      </c>
      <c r="LJ15" s="17">
        <v>65.043769999999995</v>
      </c>
      <c r="LK15" s="17">
        <v>-7.5437700000000003</v>
      </c>
      <c r="LL15" s="17">
        <v>99.1</v>
      </c>
      <c r="LM15" s="17">
        <v>92.424019999999999</v>
      </c>
      <c r="LN15" s="17">
        <v>102.9601</v>
      </c>
      <c r="LO15" s="17">
        <v>-3.8601000000000001</v>
      </c>
      <c r="LP15" s="17">
        <v>64.7</v>
      </c>
      <c r="LQ15" s="17">
        <v>67.133979999999994</v>
      </c>
      <c r="LR15" s="17">
        <v>67.133979999999994</v>
      </c>
      <c r="LS15" s="17">
        <v>-2.43398</v>
      </c>
      <c r="LT15" s="17">
        <v>75</v>
      </c>
      <c r="LU15" s="17">
        <v>72.374229999999997</v>
      </c>
      <c r="LV15" s="17">
        <v>65.984020000000001</v>
      </c>
      <c r="LW15" s="17">
        <v>9.0159800000000008</v>
      </c>
      <c r="LX15" s="17">
        <v>30.3</v>
      </c>
      <c r="LY15" s="17">
        <v>29.951450000000001</v>
      </c>
      <c r="LZ15" s="17">
        <v>27.30706</v>
      </c>
      <c r="MA15" s="17">
        <v>2.9929399999999999</v>
      </c>
      <c r="MB15" s="17"/>
      <c r="MC15" s="17"/>
      <c r="MD15" s="17"/>
      <c r="ME15" s="17">
        <v>0</v>
      </c>
      <c r="MF15" s="17"/>
      <c r="MG15" s="17"/>
      <c r="MH15" s="17"/>
      <c r="MI15" s="17">
        <v>0</v>
      </c>
      <c r="MJ15" s="17"/>
      <c r="MK15" s="17"/>
      <c r="ML15" s="17"/>
      <c r="MM15" s="17">
        <v>0</v>
      </c>
      <c r="MN15" s="17">
        <v>147.30000000000001</v>
      </c>
      <c r="MO15" s="17">
        <v>149.77392</v>
      </c>
      <c r="MP15" s="17">
        <v>149.77393000000001</v>
      </c>
      <c r="MQ15" s="17">
        <v>-2.4739300000000002</v>
      </c>
      <c r="MR15" s="17">
        <v>148.1</v>
      </c>
      <c r="MS15" s="17">
        <v>149.77392</v>
      </c>
      <c r="MT15" s="17">
        <v>149.77393000000001</v>
      </c>
      <c r="MU15" s="17">
        <v>-1.6739299999999999</v>
      </c>
      <c r="MV15" s="17">
        <v>149.9</v>
      </c>
      <c r="MW15" s="17">
        <v>149.77392</v>
      </c>
      <c r="MX15" s="17">
        <v>149.77393000000001</v>
      </c>
      <c r="MY15" s="17">
        <v>0.12606999999999999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c r="NY15" s="17"/>
      <c r="NZ15" s="17"/>
      <c r="OA15" s="17">
        <v>0</v>
      </c>
      <c r="OB15" s="17">
        <v>0</v>
      </c>
      <c r="OC15" s="17">
        <v>0</v>
      </c>
      <c r="OD15" s="17">
        <v>0</v>
      </c>
      <c r="OE15" s="17">
        <v>0</v>
      </c>
      <c r="OF15" s="17">
        <v>0.2</v>
      </c>
      <c r="OG15" s="17">
        <v>0.60662000000000005</v>
      </c>
      <c r="OH15" s="17">
        <v>9.3439999999999994</v>
      </c>
      <c r="OI15" s="17">
        <v>-9.1440000000000001</v>
      </c>
      <c r="OJ15" s="17">
        <v>0</v>
      </c>
      <c r="OK15" s="17">
        <v>0</v>
      </c>
      <c r="OL15" s="17">
        <v>0</v>
      </c>
      <c r="OM15" s="17">
        <v>0</v>
      </c>
      <c r="ON15" s="17">
        <v>10.1</v>
      </c>
      <c r="OO15" s="17">
        <v>11.664999999999999</v>
      </c>
      <c r="OP15" s="17">
        <v>11.664999999999999</v>
      </c>
      <c r="OQ15" s="17">
        <v>-1.5649999999999999</v>
      </c>
      <c r="OR15" s="17">
        <v>0</v>
      </c>
      <c r="OS15" s="17">
        <v>0</v>
      </c>
      <c r="OT15" s="17">
        <v>0</v>
      </c>
      <c r="OU15" s="17">
        <v>0</v>
      </c>
      <c r="OV15" s="17">
        <v>14.7</v>
      </c>
      <c r="OW15" s="17">
        <v>14.368930000000001</v>
      </c>
      <c r="OX15" s="17">
        <v>14.368930000000001</v>
      </c>
      <c r="OY15" s="17">
        <v>0.33106999999999998</v>
      </c>
      <c r="OZ15" s="17">
        <v>9.9</v>
      </c>
      <c r="PA15" s="17">
        <v>9.0000099999999996</v>
      </c>
      <c r="PB15" s="17">
        <v>9</v>
      </c>
      <c r="PC15" s="17">
        <v>0.9</v>
      </c>
      <c r="PD15" s="17">
        <v>1.1000000000000001</v>
      </c>
      <c r="PE15" s="17">
        <v>0</v>
      </c>
      <c r="PF15" s="17">
        <v>2.6689699999999998</v>
      </c>
      <c r="PG15" s="17">
        <v>-1.56897</v>
      </c>
      <c r="PH15" s="17">
        <v>0.8</v>
      </c>
      <c r="PI15" s="17">
        <v>1</v>
      </c>
      <c r="PJ15" s="17">
        <v>1</v>
      </c>
      <c r="PK15" s="17">
        <v>-0.2</v>
      </c>
      <c r="PL15" s="17"/>
      <c r="PM15" s="17"/>
      <c r="PN15" s="17"/>
      <c r="PO15" s="17">
        <v>0</v>
      </c>
      <c r="PP15" s="17">
        <v>4</v>
      </c>
      <c r="PQ15" s="17">
        <v>4</v>
      </c>
      <c r="PR15" s="17">
        <v>4</v>
      </c>
      <c r="PS15" s="17">
        <v>0</v>
      </c>
      <c r="PT15" s="17">
        <v>20.399999999999999</v>
      </c>
      <c r="PU15" s="17">
        <v>19.417470000000002</v>
      </c>
      <c r="PV15" s="17">
        <v>19.417480000000001</v>
      </c>
      <c r="PW15" s="17">
        <v>0.98251999999999995</v>
      </c>
      <c r="PX15" s="17">
        <v>17.2</v>
      </c>
      <c r="PY15" s="17">
        <v>18.4466</v>
      </c>
      <c r="PZ15" s="17">
        <v>18.4466</v>
      </c>
      <c r="QA15" s="17">
        <v>-1.2465999999999999</v>
      </c>
      <c r="QB15" s="17">
        <v>11</v>
      </c>
      <c r="QC15" s="17">
        <v>9</v>
      </c>
      <c r="QD15" s="17">
        <v>9</v>
      </c>
      <c r="QE15" s="17">
        <v>2</v>
      </c>
      <c r="QF15" s="17">
        <v>3.6</v>
      </c>
      <c r="QG15" s="17">
        <v>3.5</v>
      </c>
      <c r="QH15" s="17">
        <v>3.5</v>
      </c>
      <c r="QI15" s="17">
        <v>0.1</v>
      </c>
      <c r="QJ15" s="17">
        <v>18.5</v>
      </c>
      <c r="QK15" s="17">
        <v>17.96116</v>
      </c>
      <c r="QL15" s="17">
        <v>17.961169999999999</v>
      </c>
      <c r="QM15" s="17">
        <v>0.53883000000000003</v>
      </c>
      <c r="QN15" s="17">
        <v>0</v>
      </c>
      <c r="QO15" s="17">
        <v>0</v>
      </c>
      <c r="QP15" s="17">
        <v>0</v>
      </c>
      <c r="QQ15" s="17">
        <v>0</v>
      </c>
      <c r="QR15" s="17">
        <v>0</v>
      </c>
      <c r="QS15" s="17">
        <v>0</v>
      </c>
      <c r="QT15" s="17">
        <v>0</v>
      </c>
      <c r="QU15" s="17">
        <v>0</v>
      </c>
      <c r="QV15" s="17">
        <v>0</v>
      </c>
      <c r="QW15" s="17">
        <v>1.2549999999999999</v>
      </c>
      <c r="QX15" s="17">
        <v>1.2549999999999999</v>
      </c>
      <c r="QY15" s="17">
        <v>-1.2549999999999999</v>
      </c>
      <c r="QZ15" s="17">
        <v>0</v>
      </c>
      <c r="RA15" s="17">
        <v>0</v>
      </c>
      <c r="RB15" s="17">
        <v>3.7109999999999999</v>
      </c>
      <c r="RC15" s="17">
        <v>-3.7109999999999999</v>
      </c>
      <c r="RD15" s="17">
        <v>3.9</v>
      </c>
      <c r="RE15" s="17">
        <v>4.2</v>
      </c>
      <c r="RF15" s="17">
        <v>4.2</v>
      </c>
      <c r="RG15" s="17">
        <v>-0.3</v>
      </c>
      <c r="RH15" s="17">
        <v>1</v>
      </c>
      <c r="RI15" s="17">
        <v>1.2</v>
      </c>
      <c r="RJ15" s="17">
        <v>1.2</v>
      </c>
      <c r="RK15" s="17">
        <v>-0.2</v>
      </c>
      <c r="RL15" s="17">
        <v>2</v>
      </c>
      <c r="RM15" s="17">
        <v>2.4</v>
      </c>
      <c r="RN15" s="17">
        <v>2.4</v>
      </c>
      <c r="RO15" s="17">
        <v>-0.4</v>
      </c>
      <c r="RP15" s="17">
        <v>2.8</v>
      </c>
      <c r="RQ15" s="17">
        <v>2.8</v>
      </c>
      <c r="RR15" s="17">
        <v>2.8</v>
      </c>
      <c r="RS15" s="17">
        <v>0</v>
      </c>
      <c r="RT15" s="17">
        <v>0</v>
      </c>
      <c r="RU15" s="17"/>
      <c r="RV15" s="17">
        <v>0</v>
      </c>
      <c r="RW15" s="17">
        <v>0</v>
      </c>
      <c r="RX15" s="17">
        <v>3.1</v>
      </c>
      <c r="RY15" s="17">
        <v>3.2189999999999999</v>
      </c>
      <c r="RZ15" s="17">
        <v>3.2189999999999999</v>
      </c>
      <c r="SA15" s="17">
        <v>-0.11899999999999999</v>
      </c>
      <c r="SB15" s="17">
        <v>12.7</v>
      </c>
      <c r="SC15" s="17">
        <v>0</v>
      </c>
      <c r="SD15" s="17">
        <v>4.5139500000000004</v>
      </c>
      <c r="SE15" s="17">
        <v>8.1860499999999998</v>
      </c>
      <c r="SF15" s="17">
        <v>1.8</v>
      </c>
      <c r="SG15" s="17">
        <v>1.9</v>
      </c>
      <c r="SH15" s="17">
        <v>1.9</v>
      </c>
      <c r="SI15" s="17">
        <v>-0.1</v>
      </c>
      <c r="SJ15" s="17"/>
      <c r="SK15" s="17">
        <v>0.7</v>
      </c>
      <c r="SL15" s="17">
        <v>0.7</v>
      </c>
      <c r="SM15" s="17">
        <v>-0.7</v>
      </c>
      <c r="SN15" s="17">
        <v>10</v>
      </c>
      <c r="SO15" s="17">
        <v>10.09709</v>
      </c>
      <c r="SP15" s="17">
        <v>10.09709</v>
      </c>
      <c r="SQ15" s="17">
        <v>-9.7089999999999996E-2</v>
      </c>
      <c r="SR15" s="17">
        <v>4.7</v>
      </c>
      <c r="SS15" s="17">
        <v>5.4</v>
      </c>
      <c r="ST15" s="17">
        <v>5.4</v>
      </c>
      <c r="SU15" s="17">
        <v>-0.7</v>
      </c>
      <c r="SV15" s="17">
        <v>6.5</v>
      </c>
      <c r="SW15" s="17">
        <v>7</v>
      </c>
      <c r="SX15" s="17">
        <v>7</v>
      </c>
      <c r="SY15" s="17">
        <v>-0.5</v>
      </c>
      <c r="SZ15" s="17">
        <v>8.9</v>
      </c>
      <c r="TA15" s="17">
        <v>10.67961</v>
      </c>
      <c r="TB15" s="17">
        <v>10.67961</v>
      </c>
      <c r="TC15" s="17">
        <v>-1.7796099999999999</v>
      </c>
      <c r="TD15" s="17">
        <v>19.3</v>
      </c>
      <c r="TE15" s="17">
        <v>18.834949999999999</v>
      </c>
      <c r="TF15" s="17">
        <v>18.834949999999999</v>
      </c>
      <c r="TG15" s="17">
        <v>0.46505000000000002</v>
      </c>
      <c r="TH15" s="17">
        <v>1.4</v>
      </c>
      <c r="TI15" s="17">
        <v>1.94092</v>
      </c>
      <c r="TJ15" s="17">
        <v>7.2169999999999996</v>
      </c>
      <c r="TK15" s="17">
        <v>-5.8170000000000002</v>
      </c>
      <c r="TL15" s="17">
        <v>0</v>
      </c>
      <c r="TM15" s="17">
        <v>1.0236700000000001</v>
      </c>
      <c r="TN15" s="17">
        <v>9.7759999999999998</v>
      </c>
      <c r="TO15" s="17">
        <v>-9.7759999999999998</v>
      </c>
      <c r="TP15" s="17"/>
      <c r="TQ15" s="17">
        <v>0</v>
      </c>
      <c r="TR15" s="17">
        <v>0</v>
      </c>
      <c r="TS15" s="17">
        <v>0</v>
      </c>
      <c r="TT15" s="17">
        <v>0.5</v>
      </c>
      <c r="TU15" s="17">
        <v>2.0529999999999999</v>
      </c>
      <c r="TV15" s="17">
        <v>2.0529999999999999</v>
      </c>
      <c r="TW15" s="17">
        <v>-1.5529999999999999</v>
      </c>
      <c r="TX15" s="17">
        <v>1.2</v>
      </c>
      <c r="TY15" s="17">
        <v>4.343</v>
      </c>
      <c r="TZ15" s="17">
        <v>4.343</v>
      </c>
      <c r="UA15" s="17">
        <v>-3.1429999999999998</v>
      </c>
      <c r="UB15" s="17">
        <v>0</v>
      </c>
      <c r="UC15" s="17">
        <v>7.1999999999999995E-2</v>
      </c>
      <c r="UD15" s="17">
        <v>7.1999999999999995E-2</v>
      </c>
      <c r="UE15" s="17">
        <v>-7.1999999999999995E-2</v>
      </c>
      <c r="UF15" s="17">
        <v>0</v>
      </c>
      <c r="UG15" s="17">
        <v>0.11899999999999999</v>
      </c>
      <c r="UH15" s="17">
        <v>0.11899999999999999</v>
      </c>
      <c r="UI15" s="17">
        <v>-0.11899999999999999</v>
      </c>
      <c r="UJ15" s="17">
        <v>10.3</v>
      </c>
      <c r="UK15" s="17">
        <v>10</v>
      </c>
      <c r="UL15" s="17">
        <v>10</v>
      </c>
      <c r="UM15" s="17">
        <v>0.3</v>
      </c>
      <c r="UN15" s="17">
        <v>2.9</v>
      </c>
      <c r="UO15" s="17">
        <v>3</v>
      </c>
      <c r="UP15" s="17">
        <v>3</v>
      </c>
      <c r="UQ15" s="17">
        <v>-0.1</v>
      </c>
      <c r="UR15" s="17">
        <v>8.1999999999999993</v>
      </c>
      <c r="US15" s="17">
        <v>7.8</v>
      </c>
      <c r="UT15" s="17">
        <v>7.8</v>
      </c>
      <c r="UU15" s="17">
        <v>0.4</v>
      </c>
      <c r="UV15" s="17">
        <v>9.6</v>
      </c>
      <c r="UW15" s="17">
        <v>8</v>
      </c>
      <c r="UX15" s="17">
        <v>8</v>
      </c>
      <c r="UY15" s="17">
        <v>1.6</v>
      </c>
      <c r="UZ15" s="17">
        <v>10.4</v>
      </c>
      <c r="VA15" s="17">
        <v>9</v>
      </c>
      <c r="VB15" s="17">
        <v>9</v>
      </c>
      <c r="VC15" s="17">
        <v>1.4</v>
      </c>
      <c r="VD15" s="17">
        <v>10.4</v>
      </c>
      <c r="VE15" s="17">
        <v>9</v>
      </c>
      <c r="VF15" s="17">
        <v>9</v>
      </c>
      <c r="VG15" s="17">
        <v>1.4</v>
      </c>
      <c r="VH15" s="17">
        <v>6.9</v>
      </c>
      <c r="VI15" s="17">
        <v>7.04</v>
      </c>
      <c r="VJ15" s="17">
        <v>7.04</v>
      </c>
      <c r="VK15" s="17">
        <v>-0.14000000000000001</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1.3</v>
      </c>
      <c r="WC15" s="17">
        <v>1</v>
      </c>
      <c r="WD15" s="17">
        <v>1</v>
      </c>
      <c r="WE15" s="17">
        <v>0.3</v>
      </c>
      <c r="WF15" s="17">
        <v>4.8</v>
      </c>
      <c r="WG15" s="17">
        <v>1</v>
      </c>
      <c r="WH15" s="17">
        <v>1</v>
      </c>
      <c r="WI15" s="17">
        <v>3.8</v>
      </c>
      <c r="WJ15" s="17">
        <v>0</v>
      </c>
      <c r="WK15" s="17">
        <v>0</v>
      </c>
      <c r="WL15" s="17">
        <v>0</v>
      </c>
      <c r="WM15" s="17">
        <v>0</v>
      </c>
      <c r="WN15" s="17">
        <v>0</v>
      </c>
      <c r="WO15" s="17">
        <v>0</v>
      </c>
      <c r="WP15" s="17">
        <v>0</v>
      </c>
      <c r="WQ15" s="17">
        <v>0</v>
      </c>
      <c r="WR15" s="17">
        <v>9.8000000000000007</v>
      </c>
      <c r="WS15" s="17">
        <v>9.9</v>
      </c>
      <c r="WT15" s="17">
        <v>9.9</v>
      </c>
      <c r="WU15" s="17">
        <v>-0.1</v>
      </c>
      <c r="WV15" s="17">
        <v>19.600000000000001</v>
      </c>
      <c r="WW15" s="17">
        <v>18.834949999999999</v>
      </c>
      <c r="WX15" s="17">
        <v>18.834949999999999</v>
      </c>
      <c r="WY15" s="17">
        <v>0.76505000000000001</v>
      </c>
      <c r="WZ15" s="17">
        <v>9.4</v>
      </c>
      <c r="XA15" s="17">
        <v>10.7</v>
      </c>
      <c r="XB15" s="17">
        <v>10.7</v>
      </c>
      <c r="XC15" s="17">
        <v>-1.3</v>
      </c>
      <c r="XD15" s="17">
        <v>42.9</v>
      </c>
      <c r="XE15" s="17">
        <v>35</v>
      </c>
      <c r="XF15" s="17">
        <v>35</v>
      </c>
      <c r="XG15" s="17">
        <v>7.9</v>
      </c>
      <c r="XH15" s="17">
        <v>13.9</v>
      </c>
      <c r="XI15" s="17">
        <v>15</v>
      </c>
      <c r="XJ15" s="17">
        <v>15</v>
      </c>
      <c r="XK15" s="17">
        <v>-1.1000000000000001</v>
      </c>
      <c r="XL15" s="17"/>
      <c r="XM15" s="17"/>
      <c r="XN15" s="17"/>
      <c r="XO15" s="17">
        <v>0</v>
      </c>
      <c r="XP15" s="17"/>
      <c r="XQ15" s="17"/>
      <c r="XR15" s="17"/>
      <c r="XS15" s="17">
        <v>0</v>
      </c>
      <c r="XT15" s="17">
        <v>17</v>
      </c>
      <c r="XU15" s="17">
        <v>14</v>
      </c>
      <c r="XV15" s="17">
        <v>14</v>
      </c>
      <c r="XW15" s="17">
        <v>3</v>
      </c>
      <c r="XX15" s="17"/>
      <c r="XY15" s="17"/>
      <c r="XZ15" s="17"/>
      <c r="YA15" s="17">
        <v>0</v>
      </c>
      <c r="YB15" s="17">
        <v>7.6</v>
      </c>
      <c r="YC15" s="17">
        <v>6.69</v>
      </c>
      <c r="YD15" s="17">
        <v>6.69</v>
      </c>
      <c r="YE15" s="17">
        <v>0.91</v>
      </c>
    </row>
    <row r="16" spans="1:655" ht="24" customHeight="1" x14ac:dyDescent="0.25">
      <c r="A16" s="1"/>
      <c r="B16" s="18" t="s">
        <v>82</v>
      </c>
      <c r="C16" s="18" t="s">
        <v>824</v>
      </c>
      <c r="D16" s="19">
        <v>144.4</v>
      </c>
      <c r="E16" s="19">
        <v>145.99921000000001</v>
      </c>
      <c r="F16" s="19">
        <v>114.44535</v>
      </c>
      <c r="G16" s="19">
        <v>29.954650000000001</v>
      </c>
      <c r="H16" s="19">
        <v>648</v>
      </c>
      <c r="I16" s="19">
        <v>643.65809000000002</v>
      </c>
      <c r="J16" s="19">
        <v>594.17128000000002</v>
      </c>
      <c r="K16" s="19">
        <v>53.828719999999997</v>
      </c>
      <c r="L16" s="19">
        <v>213.8</v>
      </c>
      <c r="M16" s="19">
        <v>209.39341999999999</v>
      </c>
      <c r="N16" s="19">
        <v>193.29447999999999</v>
      </c>
      <c r="O16" s="19">
        <v>20.505520000000001</v>
      </c>
      <c r="P16" s="19"/>
      <c r="Q16" s="19"/>
      <c r="R16" s="19"/>
      <c r="S16" s="19">
        <v>0</v>
      </c>
      <c r="T16" s="19"/>
      <c r="U16" s="19"/>
      <c r="V16" s="19"/>
      <c r="W16" s="19">
        <v>0</v>
      </c>
      <c r="X16" s="19">
        <v>12.2</v>
      </c>
      <c r="Y16" s="19">
        <v>0</v>
      </c>
      <c r="Z16" s="19">
        <v>30.92784</v>
      </c>
      <c r="AA16" s="19">
        <v>-18.72784</v>
      </c>
      <c r="AB16" s="19">
        <v>109.8</v>
      </c>
      <c r="AC16" s="19">
        <v>100.00024000000001</v>
      </c>
      <c r="AD16" s="19">
        <v>100</v>
      </c>
      <c r="AE16" s="19">
        <v>9.8000000000000007</v>
      </c>
      <c r="AF16" s="19">
        <v>0</v>
      </c>
      <c r="AG16" s="19"/>
      <c r="AH16" s="19"/>
      <c r="AI16" s="19">
        <v>0</v>
      </c>
      <c r="AJ16" s="19"/>
      <c r="AK16" s="19"/>
      <c r="AL16" s="19"/>
      <c r="AM16" s="19">
        <v>0</v>
      </c>
      <c r="AN16" s="19">
        <v>187.1</v>
      </c>
      <c r="AO16" s="19">
        <v>199.17195000000001</v>
      </c>
      <c r="AP16" s="19">
        <v>193.5898</v>
      </c>
      <c r="AQ16" s="19">
        <v>-6.4897999999999998</v>
      </c>
      <c r="AR16" s="19">
        <v>207.3</v>
      </c>
      <c r="AS16" s="19">
        <v>199.17195000000001</v>
      </c>
      <c r="AT16" s="19">
        <v>193.5898</v>
      </c>
      <c r="AU16" s="19">
        <v>13.7102</v>
      </c>
      <c r="AV16" s="19">
        <v>208.4</v>
      </c>
      <c r="AW16" s="19">
        <v>199.17195000000001</v>
      </c>
      <c r="AX16" s="19">
        <v>193.5898</v>
      </c>
      <c r="AY16" s="19">
        <v>14.8102</v>
      </c>
      <c r="AZ16" s="19">
        <v>292.10000000000002</v>
      </c>
      <c r="BA16" s="19">
        <v>298.75792999999999</v>
      </c>
      <c r="BB16" s="19">
        <v>290.38468999999998</v>
      </c>
      <c r="BC16" s="19">
        <v>1.7153099999999999</v>
      </c>
      <c r="BD16" s="19"/>
      <c r="BE16" s="19"/>
      <c r="BF16" s="19"/>
      <c r="BG16" s="19">
        <v>0</v>
      </c>
      <c r="BH16" s="19"/>
      <c r="BI16" s="19"/>
      <c r="BJ16" s="19"/>
      <c r="BK16" s="19">
        <v>0</v>
      </c>
      <c r="BL16" s="19">
        <v>401.2</v>
      </c>
      <c r="BM16" s="19">
        <v>412.01029999999997</v>
      </c>
      <c r="BN16" s="19">
        <v>327.18428999999998</v>
      </c>
      <c r="BO16" s="19">
        <v>74.015709999999999</v>
      </c>
      <c r="BP16" s="19">
        <v>4.7</v>
      </c>
      <c r="BQ16" s="19">
        <v>4.4318400000000002</v>
      </c>
      <c r="BR16" s="19">
        <v>4.4318400000000002</v>
      </c>
      <c r="BS16" s="19">
        <v>0.26816000000000001</v>
      </c>
      <c r="BT16" s="19"/>
      <c r="BU16" s="19"/>
      <c r="BV16" s="19"/>
      <c r="BW16" s="19">
        <v>0</v>
      </c>
      <c r="BX16" s="19"/>
      <c r="BY16" s="19"/>
      <c r="BZ16" s="19"/>
      <c r="CA16" s="19">
        <v>0</v>
      </c>
      <c r="CB16" s="19"/>
      <c r="CC16" s="19"/>
      <c r="CD16" s="19"/>
      <c r="CE16" s="19">
        <v>0</v>
      </c>
      <c r="CF16" s="19"/>
      <c r="CG16" s="19"/>
      <c r="CH16" s="19"/>
      <c r="CI16" s="19">
        <v>0</v>
      </c>
      <c r="CJ16" s="19">
        <v>165.2</v>
      </c>
      <c r="CK16" s="19">
        <v>160.41586000000001</v>
      </c>
      <c r="CL16" s="19">
        <v>160.41586000000001</v>
      </c>
      <c r="CM16" s="19">
        <v>4.7841399999999998</v>
      </c>
      <c r="CN16" s="19">
        <v>7.3</v>
      </c>
      <c r="CO16" s="19">
        <v>5.1333399999999996</v>
      </c>
      <c r="CP16" s="19">
        <v>5.1333399999999996</v>
      </c>
      <c r="CQ16" s="19">
        <v>2.1666599999999998</v>
      </c>
      <c r="CR16" s="19">
        <v>5.4</v>
      </c>
      <c r="CS16" s="19">
        <v>2.8177599999999998</v>
      </c>
      <c r="CT16" s="19">
        <v>2.8177599999999998</v>
      </c>
      <c r="CU16" s="19">
        <v>2.5822400000000001</v>
      </c>
      <c r="CV16" s="19">
        <v>0</v>
      </c>
      <c r="CW16" s="19">
        <v>0</v>
      </c>
      <c r="CX16" s="19"/>
      <c r="CY16" s="19">
        <v>0</v>
      </c>
      <c r="CZ16" s="19">
        <v>6.9</v>
      </c>
      <c r="DA16" s="19">
        <v>6.8787000000000003</v>
      </c>
      <c r="DB16" s="19">
        <v>6.8787000000000003</v>
      </c>
      <c r="DC16" s="19">
        <v>2.1299999999999999E-2</v>
      </c>
      <c r="DD16" s="19">
        <v>10.9</v>
      </c>
      <c r="DE16" s="19">
        <v>10.73193</v>
      </c>
      <c r="DF16" s="19">
        <v>14.919420000000001</v>
      </c>
      <c r="DG16" s="19">
        <v>-4.0194200000000002</v>
      </c>
      <c r="DH16" s="19">
        <v>60.5</v>
      </c>
      <c r="DI16" s="19">
        <v>66.315719999999999</v>
      </c>
      <c r="DJ16" s="19">
        <v>102.74274</v>
      </c>
      <c r="DK16" s="19">
        <v>-42.242739999999998</v>
      </c>
      <c r="DL16" s="19"/>
      <c r="DM16" s="19"/>
      <c r="DN16" s="19"/>
      <c r="DO16" s="19">
        <v>0</v>
      </c>
      <c r="DP16" s="19"/>
      <c r="DQ16" s="19"/>
      <c r="DR16" s="19"/>
      <c r="DS16" s="19">
        <v>0</v>
      </c>
      <c r="DT16" s="19"/>
      <c r="DU16" s="19"/>
      <c r="DV16" s="19"/>
      <c r="DW16" s="19">
        <v>0</v>
      </c>
      <c r="DX16" s="19"/>
      <c r="DY16" s="19"/>
      <c r="DZ16" s="19"/>
      <c r="EA16" s="19">
        <v>0</v>
      </c>
      <c r="EB16" s="19">
        <v>64.400000000000006</v>
      </c>
      <c r="EC16" s="19">
        <v>75.618570000000005</v>
      </c>
      <c r="ED16" s="19">
        <v>69.598550000000003</v>
      </c>
      <c r="EE16" s="19">
        <v>-5.19855</v>
      </c>
      <c r="EF16" s="19">
        <v>23.2</v>
      </c>
      <c r="EG16" s="19">
        <v>20.618790000000001</v>
      </c>
      <c r="EH16" s="19">
        <v>0</v>
      </c>
      <c r="EI16" s="19">
        <v>23.2</v>
      </c>
      <c r="EJ16" s="19"/>
      <c r="EK16" s="19"/>
      <c r="EL16" s="19"/>
      <c r="EM16" s="19">
        <v>0</v>
      </c>
      <c r="EN16" s="19"/>
      <c r="EO16" s="19"/>
      <c r="EP16" s="19"/>
      <c r="EQ16" s="19">
        <v>0</v>
      </c>
      <c r="ER16" s="19"/>
      <c r="ES16" s="19"/>
      <c r="ET16" s="19"/>
      <c r="EU16" s="19">
        <v>0</v>
      </c>
      <c r="EV16" s="19">
        <v>6.5</v>
      </c>
      <c r="EW16" s="19">
        <v>6.39</v>
      </c>
      <c r="EX16" s="19">
        <v>6.39</v>
      </c>
      <c r="EY16" s="19">
        <v>0.11</v>
      </c>
      <c r="EZ16" s="19">
        <v>228.5</v>
      </c>
      <c r="FA16" s="19">
        <v>228.45598000000001</v>
      </c>
      <c r="FB16" s="19">
        <v>228.19417000000001</v>
      </c>
      <c r="FC16" s="19">
        <v>0.30582999999999999</v>
      </c>
      <c r="FD16" s="19">
        <v>49</v>
      </c>
      <c r="FE16" s="19">
        <v>48.901530000000001</v>
      </c>
      <c r="FF16" s="19">
        <v>48.901539999999997</v>
      </c>
      <c r="FG16" s="19">
        <v>9.8460000000000006E-2</v>
      </c>
      <c r="FH16" s="19">
        <v>0</v>
      </c>
      <c r="FI16" s="19">
        <v>0</v>
      </c>
      <c r="FJ16" s="19">
        <v>47.183190000000003</v>
      </c>
      <c r="FK16" s="19">
        <v>-47.183190000000003</v>
      </c>
      <c r="FL16" s="19">
        <v>25.8</v>
      </c>
      <c r="FM16" s="19">
        <v>22.625250000000001</v>
      </c>
      <c r="FN16" s="19">
        <v>22.625250000000001</v>
      </c>
      <c r="FO16" s="19">
        <v>3.17475</v>
      </c>
      <c r="FP16" s="19">
        <v>18.8</v>
      </c>
      <c r="FQ16" s="19">
        <v>19.192229999999999</v>
      </c>
      <c r="FR16" s="19">
        <v>19.192229999999999</v>
      </c>
      <c r="FS16" s="19">
        <v>-0.39223000000000002</v>
      </c>
      <c r="FT16" s="19">
        <v>19.8</v>
      </c>
      <c r="FU16" s="19">
        <v>19.32039</v>
      </c>
      <c r="FV16" s="19">
        <v>19.32039</v>
      </c>
      <c r="FW16" s="19">
        <v>0.47960999999999998</v>
      </c>
      <c r="FX16" s="19">
        <v>89.4</v>
      </c>
      <c r="FY16" s="19">
        <v>87.193730000000002</v>
      </c>
      <c r="FZ16" s="19">
        <v>87.193730000000002</v>
      </c>
      <c r="GA16" s="19">
        <v>2.20627</v>
      </c>
      <c r="GB16" s="19">
        <v>182.5</v>
      </c>
      <c r="GC16" s="19">
        <v>185.10007999999999</v>
      </c>
      <c r="GD16" s="19">
        <v>185.10007999999999</v>
      </c>
      <c r="GE16" s="19">
        <v>-2.6000800000000002</v>
      </c>
      <c r="GF16" s="19">
        <v>183.7</v>
      </c>
      <c r="GG16" s="19">
        <v>185.10007999999999</v>
      </c>
      <c r="GH16" s="19">
        <v>185.10007999999999</v>
      </c>
      <c r="GI16" s="19">
        <v>-1.40008</v>
      </c>
      <c r="GJ16" s="19">
        <v>183.3</v>
      </c>
      <c r="GK16" s="19">
        <v>185.10007999999999</v>
      </c>
      <c r="GL16" s="19">
        <v>185.10007999999999</v>
      </c>
      <c r="GM16" s="19">
        <v>-1.8000799999999999</v>
      </c>
      <c r="GN16" s="19">
        <v>82.4</v>
      </c>
      <c r="GO16" s="19">
        <v>80.596490000000003</v>
      </c>
      <c r="GP16" s="19">
        <v>49.094110000000001</v>
      </c>
      <c r="GQ16" s="19">
        <v>33.305889999999998</v>
      </c>
      <c r="GR16" s="19">
        <v>7.9</v>
      </c>
      <c r="GS16" s="19">
        <v>5.1650299999999998</v>
      </c>
      <c r="GT16" s="19">
        <v>5.1650400000000003</v>
      </c>
      <c r="GU16" s="19">
        <v>2.7349600000000001</v>
      </c>
      <c r="GV16" s="19">
        <v>2.4</v>
      </c>
      <c r="GW16" s="19">
        <v>5.4186100000000001</v>
      </c>
      <c r="GX16" s="19">
        <v>5.4186100000000001</v>
      </c>
      <c r="GY16" s="19">
        <v>-3.0186099999999998</v>
      </c>
      <c r="GZ16" s="19">
        <v>26.9</v>
      </c>
      <c r="HA16" s="19">
        <v>34.47804</v>
      </c>
      <c r="HB16" s="19">
        <v>34.47804</v>
      </c>
      <c r="HC16" s="19">
        <v>-7.5780399999999997</v>
      </c>
      <c r="HD16" s="19">
        <v>43</v>
      </c>
      <c r="HE16" s="19">
        <v>44.060189999999999</v>
      </c>
      <c r="HF16" s="19">
        <v>44.060189999999999</v>
      </c>
      <c r="HG16" s="19">
        <v>-1.06019</v>
      </c>
      <c r="HH16" s="19">
        <v>2</v>
      </c>
      <c r="HI16" s="19">
        <v>1.5019400000000001</v>
      </c>
      <c r="HJ16" s="19">
        <v>1.5019400000000001</v>
      </c>
      <c r="HK16" s="19">
        <v>0.49806</v>
      </c>
      <c r="HL16" s="19">
        <v>12.2</v>
      </c>
      <c r="HM16" s="19">
        <v>0</v>
      </c>
      <c r="HN16" s="19">
        <v>0</v>
      </c>
      <c r="HO16" s="19">
        <v>12.2</v>
      </c>
      <c r="HP16" s="19">
        <v>32.299999999999997</v>
      </c>
      <c r="HQ16" s="19">
        <v>42.661929999999998</v>
      </c>
      <c r="HR16" s="19">
        <v>30.677520000000001</v>
      </c>
      <c r="HS16" s="19">
        <v>1.6224799999999999</v>
      </c>
      <c r="HT16" s="19"/>
      <c r="HU16" s="19"/>
      <c r="HV16" s="19"/>
      <c r="HW16" s="19">
        <v>0</v>
      </c>
      <c r="HX16" s="19"/>
      <c r="HY16" s="19"/>
      <c r="HZ16" s="19"/>
      <c r="IA16" s="19">
        <v>0</v>
      </c>
      <c r="IB16" s="19">
        <v>46.9</v>
      </c>
      <c r="IC16" s="19">
        <v>16.491040000000002</v>
      </c>
      <c r="ID16" s="19">
        <v>19.702940000000002</v>
      </c>
      <c r="IE16" s="19">
        <v>27.19706</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54.5</v>
      </c>
      <c r="JE16" s="19">
        <v>65.703530000000001</v>
      </c>
      <c r="JF16" s="19">
        <v>27.37349</v>
      </c>
      <c r="JG16" s="19">
        <v>27.12651</v>
      </c>
      <c r="JH16" s="19">
        <v>177.6</v>
      </c>
      <c r="JI16" s="19">
        <v>178.52955</v>
      </c>
      <c r="JJ16" s="19">
        <v>178.52956</v>
      </c>
      <c r="JK16" s="19">
        <v>-0.92956000000000005</v>
      </c>
      <c r="JL16" s="19">
        <v>175.5</v>
      </c>
      <c r="JM16" s="19">
        <v>178.52955</v>
      </c>
      <c r="JN16" s="19">
        <v>178.52956</v>
      </c>
      <c r="JO16" s="19">
        <v>-3.02956</v>
      </c>
      <c r="JP16" s="19">
        <v>200</v>
      </c>
      <c r="JQ16" s="19">
        <v>178.52955</v>
      </c>
      <c r="JR16" s="19">
        <v>178.52956</v>
      </c>
      <c r="JS16" s="19">
        <v>21.47044</v>
      </c>
      <c r="JT16" s="19">
        <v>274.5</v>
      </c>
      <c r="JU16" s="19">
        <v>267.79433</v>
      </c>
      <c r="JV16" s="19">
        <v>267.79433</v>
      </c>
      <c r="JW16" s="19">
        <v>6.7056699999999996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v>0</v>
      </c>
      <c r="LC16" s="19">
        <v>0</v>
      </c>
      <c r="LD16" s="19">
        <v>3.5</v>
      </c>
      <c r="LE16" s="19">
        <v>3.7524000000000002</v>
      </c>
      <c r="LF16" s="19">
        <v>3.7524000000000002</v>
      </c>
      <c r="LG16" s="19">
        <v>-0.25240000000000001</v>
      </c>
      <c r="LH16" s="19">
        <v>57.5</v>
      </c>
      <c r="LI16" s="19">
        <v>70.052700000000002</v>
      </c>
      <c r="LJ16" s="19">
        <v>65.831909999999993</v>
      </c>
      <c r="LK16" s="19">
        <v>-8.3319100000000006</v>
      </c>
      <c r="LL16" s="19">
        <v>94.8</v>
      </c>
      <c r="LM16" s="19">
        <v>88.097980000000007</v>
      </c>
      <c r="LN16" s="19">
        <v>102.94258000000001</v>
      </c>
      <c r="LO16" s="19">
        <v>-8.1425800000000006</v>
      </c>
      <c r="LP16" s="19">
        <v>64.3</v>
      </c>
      <c r="LQ16" s="19">
        <v>67.133979999999994</v>
      </c>
      <c r="LR16" s="19">
        <v>67.133979999999994</v>
      </c>
      <c r="LS16" s="19">
        <v>-2.8339799999999999</v>
      </c>
      <c r="LT16" s="19">
        <v>74.900000000000006</v>
      </c>
      <c r="LU16" s="19">
        <v>72.374189999999999</v>
      </c>
      <c r="LV16" s="19">
        <v>66.442970000000003</v>
      </c>
      <c r="LW16" s="19">
        <v>8.4570299999999996</v>
      </c>
      <c r="LX16" s="19">
        <v>30.1</v>
      </c>
      <c r="LY16" s="19">
        <v>29.951450000000001</v>
      </c>
      <c r="LZ16" s="19">
        <v>27.49699</v>
      </c>
      <c r="MA16" s="19">
        <v>2.6030099999999998</v>
      </c>
      <c r="MB16" s="19"/>
      <c r="MC16" s="19"/>
      <c r="MD16" s="19"/>
      <c r="ME16" s="19">
        <v>0</v>
      </c>
      <c r="MF16" s="19"/>
      <c r="MG16" s="19"/>
      <c r="MH16" s="19"/>
      <c r="MI16" s="19">
        <v>0</v>
      </c>
      <c r="MJ16" s="19"/>
      <c r="MK16" s="19"/>
      <c r="ML16" s="19"/>
      <c r="MM16" s="19">
        <v>0</v>
      </c>
      <c r="MN16" s="19">
        <v>147.30000000000001</v>
      </c>
      <c r="MO16" s="19">
        <v>149.77392</v>
      </c>
      <c r="MP16" s="19">
        <v>149.77393000000001</v>
      </c>
      <c r="MQ16" s="19">
        <v>-2.4739300000000002</v>
      </c>
      <c r="MR16" s="19">
        <v>147.69999999999999</v>
      </c>
      <c r="MS16" s="19">
        <v>149.77392</v>
      </c>
      <c r="MT16" s="19">
        <v>149.77393000000001</v>
      </c>
      <c r="MU16" s="19">
        <v>-2.0739299999999998</v>
      </c>
      <c r="MV16" s="19">
        <v>149.1</v>
      </c>
      <c r="MW16" s="19">
        <v>149.77392</v>
      </c>
      <c r="MX16" s="19">
        <v>149.77393000000001</v>
      </c>
      <c r="MY16" s="19">
        <v>-0.67393000000000003</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c r="NY16" s="19"/>
      <c r="NZ16" s="19"/>
      <c r="OA16" s="19">
        <v>0</v>
      </c>
      <c r="OB16" s="19">
        <v>0</v>
      </c>
      <c r="OC16" s="19">
        <v>0</v>
      </c>
      <c r="OD16" s="19">
        <v>0</v>
      </c>
      <c r="OE16" s="19">
        <v>0</v>
      </c>
      <c r="OF16" s="19">
        <v>0.2</v>
      </c>
      <c r="OG16" s="19">
        <v>1.3200700000000001</v>
      </c>
      <c r="OH16" s="19">
        <v>9.7240000000000002</v>
      </c>
      <c r="OI16" s="19">
        <v>-9.5239999999999991</v>
      </c>
      <c r="OJ16" s="19">
        <v>0</v>
      </c>
      <c r="OK16" s="19">
        <v>0</v>
      </c>
      <c r="OL16" s="19">
        <v>0</v>
      </c>
      <c r="OM16" s="19">
        <v>0</v>
      </c>
      <c r="ON16" s="19">
        <v>9.3000000000000007</v>
      </c>
      <c r="OO16" s="19">
        <v>11.606</v>
      </c>
      <c r="OP16" s="19">
        <v>11.606</v>
      </c>
      <c r="OQ16" s="19">
        <v>-2.306</v>
      </c>
      <c r="OR16" s="19">
        <v>0</v>
      </c>
      <c r="OS16" s="19">
        <v>0</v>
      </c>
      <c r="OT16" s="19">
        <v>0</v>
      </c>
      <c r="OU16" s="19">
        <v>0</v>
      </c>
      <c r="OV16" s="19">
        <v>14.7</v>
      </c>
      <c r="OW16" s="19">
        <v>14.368930000000001</v>
      </c>
      <c r="OX16" s="19">
        <v>14.368930000000001</v>
      </c>
      <c r="OY16" s="19">
        <v>0.33106999999999998</v>
      </c>
      <c r="OZ16" s="19">
        <v>9.9</v>
      </c>
      <c r="PA16" s="19">
        <v>9.0000099999999996</v>
      </c>
      <c r="PB16" s="19">
        <v>9</v>
      </c>
      <c r="PC16" s="19">
        <v>0.9</v>
      </c>
      <c r="PD16" s="19">
        <v>1.2</v>
      </c>
      <c r="PE16" s="19">
        <v>0</v>
      </c>
      <c r="PF16" s="19">
        <v>2.6855699999999998</v>
      </c>
      <c r="PG16" s="19">
        <v>-1.4855700000000001</v>
      </c>
      <c r="PH16" s="19">
        <v>0.8</v>
      </c>
      <c r="PI16" s="19">
        <v>1</v>
      </c>
      <c r="PJ16" s="19">
        <v>1</v>
      </c>
      <c r="PK16" s="19">
        <v>-0.2</v>
      </c>
      <c r="PL16" s="19"/>
      <c r="PM16" s="19"/>
      <c r="PN16" s="19"/>
      <c r="PO16" s="19">
        <v>0</v>
      </c>
      <c r="PP16" s="19">
        <v>4.0999999999999996</v>
      </c>
      <c r="PQ16" s="19">
        <v>4</v>
      </c>
      <c r="PR16" s="19">
        <v>4</v>
      </c>
      <c r="PS16" s="19">
        <v>0.1</v>
      </c>
      <c r="PT16" s="19">
        <v>20.3</v>
      </c>
      <c r="PU16" s="19">
        <v>19.417470000000002</v>
      </c>
      <c r="PV16" s="19">
        <v>19.417480000000001</v>
      </c>
      <c r="PW16" s="19">
        <v>0.88251999999999997</v>
      </c>
      <c r="PX16" s="19">
        <v>17.5</v>
      </c>
      <c r="PY16" s="19">
        <v>18.4466</v>
      </c>
      <c r="PZ16" s="19">
        <v>18.4466</v>
      </c>
      <c r="QA16" s="19">
        <v>-0.9466</v>
      </c>
      <c r="QB16" s="19">
        <v>11</v>
      </c>
      <c r="QC16" s="19">
        <v>9</v>
      </c>
      <c r="QD16" s="19">
        <v>9</v>
      </c>
      <c r="QE16" s="19">
        <v>2</v>
      </c>
      <c r="QF16" s="19">
        <v>3.6</v>
      </c>
      <c r="QG16" s="19">
        <v>3.5</v>
      </c>
      <c r="QH16" s="19">
        <v>3.5</v>
      </c>
      <c r="QI16" s="19">
        <v>0.1</v>
      </c>
      <c r="QJ16" s="19">
        <v>18.5</v>
      </c>
      <c r="QK16" s="19">
        <v>17.96116</v>
      </c>
      <c r="QL16" s="19">
        <v>17.961169999999999</v>
      </c>
      <c r="QM16" s="19">
        <v>0.53883000000000003</v>
      </c>
      <c r="QN16" s="19">
        <v>0</v>
      </c>
      <c r="QO16" s="19">
        <v>0</v>
      </c>
      <c r="QP16" s="19">
        <v>0</v>
      </c>
      <c r="QQ16" s="19">
        <v>0</v>
      </c>
      <c r="QR16" s="19">
        <v>0</v>
      </c>
      <c r="QS16" s="19">
        <v>0</v>
      </c>
      <c r="QT16" s="19">
        <v>0</v>
      </c>
      <c r="QU16" s="19">
        <v>0</v>
      </c>
      <c r="QV16" s="19">
        <v>0</v>
      </c>
      <c r="QW16" s="19">
        <v>1.1719999999999999</v>
      </c>
      <c r="QX16" s="19">
        <v>1.1719999999999999</v>
      </c>
      <c r="QY16" s="19">
        <v>-1.1719999999999999</v>
      </c>
      <c r="QZ16" s="19">
        <v>0</v>
      </c>
      <c r="RA16" s="19">
        <v>0</v>
      </c>
      <c r="RB16" s="19">
        <v>3.577</v>
      </c>
      <c r="RC16" s="19">
        <v>-3.577</v>
      </c>
      <c r="RD16" s="19">
        <v>3.9</v>
      </c>
      <c r="RE16" s="19">
        <v>4.2</v>
      </c>
      <c r="RF16" s="19">
        <v>4.2</v>
      </c>
      <c r="RG16" s="19">
        <v>-0.3</v>
      </c>
      <c r="RH16" s="19">
        <v>1</v>
      </c>
      <c r="RI16" s="19">
        <v>1.2</v>
      </c>
      <c r="RJ16" s="19">
        <v>1.2</v>
      </c>
      <c r="RK16" s="19">
        <v>-0.2</v>
      </c>
      <c r="RL16" s="19">
        <v>2</v>
      </c>
      <c r="RM16" s="19">
        <v>2.4</v>
      </c>
      <c r="RN16" s="19">
        <v>2.4</v>
      </c>
      <c r="RO16" s="19">
        <v>-0.4</v>
      </c>
      <c r="RP16" s="19">
        <v>2.8</v>
      </c>
      <c r="RQ16" s="19">
        <v>2.8</v>
      </c>
      <c r="RR16" s="19">
        <v>2.8</v>
      </c>
      <c r="RS16" s="19">
        <v>0</v>
      </c>
      <c r="RT16" s="19">
        <v>0</v>
      </c>
      <c r="RU16" s="19"/>
      <c r="RV16" s="19">
        <v>0</v>
      </c>
      <c r="RW16" s="19">
        <v>0</v>
      </c>
      <c r="RX16" s="19">
        <v>3.2</v>
      </c>
      <c r="RY16" s="19">
        <v>3.2189999999999999</v>
      </c>
      <c r="RZ16" s="19">
        <v>3.2189999999999999</v>
      </c>
      <c r="SA16" s="19">
        <v>-1.9E-2</v>
      </c>
      <c r="SB16" s="19">
        <v>12.7</v>
      </c>
      <c r="SC16" s="19">
        <v>3.8145099999999998</v>
      </c>
      <c r="SD16" s="19">
        <v>4.5574399999999997</v>
      </c>
      <c r="SE16" s="19">
        <v>8.1425599999999996</v>
      </c>
      <c r="SF16" s="19">
        <v>1.8</v>
      </c>
      <c r="SG16" s="19">
        <v>1.9</v>
      </c>
      <c r="SH16" s="19">
        <v>1.9</v>
      </c>
      <c r="SI16" s="19">
        <v>-0.1</v>
      </c>
      <c r="SJ16" s="19"/>
      <c r="SK16" s="19">
        <v>0.7</v>
      </c>
      <c r="SL16" s="19">
        <v>0.7</v>
      </c>
      <c r="SM16" s="19">
        <v>-0.7</v>
      </c>
      <c r="SN16" s="19">
        <v>10</v>
      </c>
      <c r="SO16" s="19">
        <v>10.09709</v>
      </c>
      <c r="SP16" s="19">
        <v>10.09709</v>
      </c>
      <c r="SQ16" s="19">
        <v>-9.7089999999999996E-2</v>
      </c>
      <c r="SR16" s="19">
        <v>4.7</v>
      </c>
      <c r="SS16" s="19">
        <v>5.4</v>
      </c>
      <c r="ST16" s="19">
        <v>5.4</v>
      </c>
      <c r="SU16" s="19">
        <v>-0.7</v>
      </c>
      <c r="SV16" s="19">
        <v>6.4</v>
      </c>
      <c r="SW16" s="19">
        <v>7</v>
      </c>
      <c r="SX16" s="19">
        <v>7</v>
      </c>
      <c r="SY16" s="19">
        <v>-0.6</v>
      </c>
      <c r="SZ16" s="19">
        <v>8.6999999999999993</v>
      </c>
      <c r="TA16" s="19">
        <v>10.67961</v>
      </c>
      <c r="TB16" s="19">
        <v>10.67961</v>
      </c>
      <c r="TC16" s="19">
        <v>-1.9796100000000001</v>
      </c>
      <c r="TD16" s="19">
        <v>19.399999999999999</v>
      </c>
      <c r="TE16" s="19">
        <v>18.834949999999999</v>
      </c>
      <c r="TF16" s="19">
        <v>18.834949999999999</v>
      </c>
      <c r="TG16" s="19">
        <v>0.56505000000000005</v>
      </c>
      <c r="TH16" s="19">
        <v>0.6</v>
      </c>
      <c r="TI16" s="19">
        <v>2.4623300000000001</v>
      </c>
      <c r="TJ16" s="19">
        <v>7.3849999999999998</v>
      </c>
      <c r="TK16" s="19">
        <v>-6.7850000000000001</v>
      </c>
      <c r="TL16" s="19">
        <v>0</v>
      </c>
      <c r="TM16" s="19">
        <v>0.87812000000000001</v>
      </c>
      <c r="TN16" s="19">
        <v>10.06</v>
      </c>
      <c r="TO16" s="19">
        <v>-10.06</v>
      </c>
      <c r="TP16" s="19"/>
      <c r="TQ16" s="19">
        <v>0</v>
      </c>
      <c r="TR16" s="19">
        <v>0</v>
      </c>
      <c r="TS16" s="19">
        <v>0</v>
      </c>
      <c r="TT16" s="19">
        <v>0</v>
      </c>
      <c r="TU16" s="19">
        <v>2.032</v>
      </c>
      <c r="TV16" s="19">
        <v>2.032</v>
      </c>
      <c r="TW16" s="19">
        <v>-2.032</v>
      </c>
      <c r="TX16" s="19">
        <v>0.2</v>
      </c>
      <c r="TY16" s="19">
        <v>5.5460000000000003</v>
      </c>
      <c r="TZ16" s="19">
        <v>5.5460000000000003</v>
      </c>
      <c r="UA16" s="19">
        <v>-5.3460000000000001</v>
      </c>
      <c r="UB16" s="19">
        <v>0</v>
      </c>
      <c r="UC16" s="19">
        <v>0.06</v>
      </c>
      <c r="UD16" s="19">
        <v>0.06</v>
      </c>
      <c r="UE16" s="19">
        <v>-0.06</v>
      </c>
      <c r="UF16" s="19">
        <v>0</v>
      </c>
      <c r="UG16" s="19">
        <v>0.09</v>
      </c>
      <c r="UH16" s="19">
        <v>0.09</v>
      </c>
      <c r="UI16" s="19">
        <v>-0.09</v>
      </c>
      <c r="UJ16" s="19">
        <v>10.199999999999999</v>
      </c>
      <c r="UK16" s="19">
        <v>10</v>
      </c>
      <c r="UL16" s="19">
        <v>10</v>
      </c>
      <c r="UM16" s="19">
        <v>0.2</v>
      </c>
      <c r="UN16" s="19">
        <v>2.9</v>
      </c>
      <c r="UO16" s="19">
        <v>3</v>
      </c>
      <c r="UP16" s="19">
        <v>3</v>
      </c>
      <c r="UQ16" s="19">
        <v>-0.1</v>
      </c>
      <c r="UR16" s="19">
        <v>8.5</v>
      </c>
      <c r="US16" s="19">
        <v>7.8</v>
      </c>
      <c r="UT16" s="19">
        <v>7.8</v>
      </c>
      <c r="UU16" s="19">
        <v>0.7</v>
      </c>
      <c r="UV16" s="19">
        <v>9.4</v>
      </c>
      <c r="UW16" s="19">
        <v>8</v>
      </c>
      <c r="UX16" s="19">
        <v>8</v>
      </c>
      <c r="UY16" s="19">
        <v>1.4</v>
      </c>
      <c r="UZ16" s="19">
        <v>10.4</v>
      </c>
      <c r="VA16" s="19">
        <v>9</v>
      </c>
      <c r="VB16" s="19">
        <v>9</v>
      </c>
      <c r="VC16" s="19">
        <v>1.4</v>
      </c>
      <c r="VD16" s="19">
        <v>10.4</v>
      </c>
      <c r="VE16" s="19">
        <v>9</v>
      </c>
      <c r="VF16" s="19">
        <v>9</v>
      </c>
      <c r="VG16" s="19">
        <v>1.4</v>
      </c>
      <c r="VH16" s="19">
        <v>8</v>
      </c>
      <c r="VI16" s="19">
        <v>7.2649999999999997</v>
      </c>
      <c r="VJ16" s="19">
        <v>7.2649999999999997</v>
      </c>
      <c r="VK16" s="19">
        <v>0.73499999999999999</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4.5999999999999996</v>
      </c>
      <c r="WC16" s="19">
        <v>1</v>
      </c>
      <c r="WD16" s="19">
        <v>1</v>
      </c>
      <c r="WE16" s="19">
        <v>3.6</v>
      </c>
      <c r="WF16" s="19">
        <v>6.4</v>
      </c>
      <c r="WG16" s="19">
        <v>2</v>
      </c>
      <c r="WH16" s="19">
        <v>2</v>
      </c>
      <c r="WI16" s="19">
        <v>4.4000000000000004</v>
      </c>
      <c r="WJ16" s="19">
        <v>0</v>
      </c>
      <c r="WK16" s="19">
        <v>0</v>
      </c>
      <c r="WL16" s="19">
        <v>0</v>
      </c>
      <c r="WM16" s="19">
        <v>0</v>
      </c>
      <c r="WN16" s="19">
        <v>0</v>
      </c>
      <c r="WO16" s="19">
        <v>0</v>
      </c>
      <c r="WP16" s="19">
        <v>0</v>
      </c>
      <c r="WQ16" s="19">
        <v>0</v>
      </c>
      <c r="WR16" s="19">
        <v>9.8000000000000007</v>
      </c>
      <c r="WS16" s="19">
        <v>9.9</v>
      </c>
      <c r="WT16" s="19">
        <v>9.9</v>
      </c>
      <c r="WU16" s="19">
        <v>-0.1</v>
      </c>
      <c r="WV16" s="19">
        <v>19.600000000000001</v>
      </c>
      <c r="WW16" s="19">
        <v>18.834949999999999</v>
      </c>
      <c r="WX16" s="19">
        <v>18.834949999999999</v>
      </c>
      <c r="WY16" s="19">
        <v>0.76505000000000001</v>
      </c>
      <c r="WZ16" s="19">
        <v>9.5</v>
      </c>
      <c r="XA16" s="19">
        <v>10.7</v>
      </c>
      <c r="XB16" s="19">
        <v>10.7</v>
      </c>
      <c r="XC16" s="19">
        <v>-1.2</v>
      </c>
      <c r="XD16" s="19">
        <v>42.6</v>
      </c>
      <c r="XE16" s="19">
        <v>35</v>
      </c>
      <c r="XF16" s="19">
        <v>35</v>
      </c>
      <c r="XG16" s="19">
        <v>7.6</v>
      </c>
      <c r="XH16" s="19">
        <v>13.8</v>
      </c>
      <c r="XI16" s="19">
        <v>15</v>
      </c>
      <c r="XJ16" s="19">
        <v>15</v>
      </c>
      <c r="XK16" s="19">
        <v>-1.2</v>
      </c>
      <c r="XL16" s="19"/>
      <c r="XM16" s="19"/>
      <c r="XN16" s="19"/>
      <c r="XO16" s="19">
        <v>0</v>
      </c>
      <c r="XP16" s="19"/>
      <c r="XQ16" s="19"/>
      <c r="XR16" s="19"/>
      <c r="XS16" s="19">
        <v>0</v>
      </c>
      <c r="XT16" s="19">
        <v>17.399999999999999</v>
      </c>
      <c r="XU16" s="19">
        <v>14</v>
      </c>
      <c r="XV16" s="19">
        <v>14</v>
      </c>
      <c r="XW16" s="19">
        <v>3.4</v>
      </c>
      <c r="XX16" s="19"/>
      <c r="XY16" s="19"/>
      <c r="XZ16" s="19"/>
      <c r="YA16" s="19">
        <v>0</v>
      </c>
      <c r="YB16" s="19">
        <v>7.7</v>
      </c>
      <c r="YC16" s="19">
        <v>6.69</v>
      </c>
      <c r="YD16" s="19">
        <v>6.69</v>
      </c>
      <c r="YE16" s="19">
        <v>1.01</v>
      </c>
    </row>
    <row r="17" spans="1:655" ht="24" customHeight="1" x14ac:dyDescent="0.25">
      <c r="A17" s="1"/>
      <c r="B17" s="13" t="s">
        <v>82</v>
      </c>
      <c r="C17" s="13" t="s">
        <v>825</v>
      </c>
      <c r="D17" s="14">
        <v>140.80000000000001</v>
      </c>
      <c r="E17" s="14">
        <v>145.99937</v>
      </c>
      <c r="F17" s="14">
        <v>115.93698999999999</v>
      </c>
      <c r="G17" s="14">
        <v>24.863009999999999</v>
      </c>
      <c r="H17" s="14">
        <v>646.79999999999995</v>
      </c>
      <c r="I17" s="14">
        <v>643.65809000000002</v>
      </c>
      <c r="J17" s="14">
        <v>594.17128000000002</v>
      </c>
      <c r="K17" s="14">
        <v>52.628720000000001</v>
      </c>
      <c r="L17" s="14">
        <v>213.3</v>
      </c>
      <c r="M17" s="14">
        <v>209.39341999999999</v>
      </c>
      <c r="N17" s="14">
        <v>193.29447999999999</v>
      </c>
      <c r="O17" s="14">
        <v>20.005520000000001</v>
      </c>
      <c r="P17" s="14"/>
      <c r="Q17" s="14"/>
      <c r="R17" s="14"/>
      <c r="S17" s="14">
        <v>0</v>
      </c>
      <c r="T17" s="14"/>
      <c r="U17" s="14"/>
      <c r="V17" s="14"/>
      <c r="W17" s="14">
        <v>0</v>
      </c>
      <c r="X17" s="14">
        <v>12.1</v>
      </c>
      <c r="Y17" s="14">
        <v>10.310079999999999</v>
      </c>
      <c r="Z17" s="14">
        <v>27.958069999999999</v>
      </c>
      <c r="AA17" s="14">
        <v>-15.85807</v>
      </c>
      <c r="AB17" s="14">
        <v>109.3</v>
      </c>
      <c r="AC17" s="14">
        <v>100.00023</v>
      </c>
      <c r="AD17" s="14">
        <v>100</v>
      </c>
      <c r="AE17" s="14">
        <v>9.3000000000000007</v>
      </c>
      <c r="AF17" s="14">
        <v>0</v>
      </c>
      <c r="AG17" s="14"/>
      <c r="AH17" s="14"/>
      <c r="AI17" s="14">
        <v>0</v>
      </c>
      <c r="AJ17" s="14"/>
      <c r="AK17" s="14"/>
      <c r="AL17" s="14"/>
      <c r="AM17" s="14">
        <v>0</v>
      </c>
      <c r="AN17" s="14">
        <v>188.4</v>
      </c>
      <c r="AO17" s="14">
        <v>199.17195000000001</v>
      </c>
      <c r="AP17" s="14">
        <v>192.77253999999999</v>
      </c>
      <c r="AQ17" s="14">
        <v>-4.3725399999999999</v>
      </c>
      <c r="AR17" s="14">
        <v>206.2</v>
      </c>
      <c r="AS17" s="14">
        <v>199.17195000000001</v>
      </c>
      <c r="AT17" s="14">
        <v>192.77253999999999</v>
      </c>
      <c r="AU17" s="14">
        <v>13.42746</v>
      </c>
      <c r="AV17" s="14">
        <v>208.3</v>
      </c>
      <c r="AW17" s="14">
        <v>199.17195000000001</v>
      </c>
      <c r="AX17" s="14">
        <v>192.77253999999999</v>
      </c>
      <c r="AY17" s="14">
        <v>15.52746</v>
      </c>
      <c r="AZ17" s="14">
        <v>292</v>
      </c>
      <c r="BA17" s="14">
        <v>298.75792999999999</v>
      </c>
      <c r="BB17" s="14">
        <v>289.15879999999999</v>
      </c>
      <c r="BC17" s="14">
        <v>2.8412000000000002</v>
      </c>
      <c r="BD17" s="14"/>
      <c r="BE17" s="14"/>
      <c r="BF17" s="14"/>
      <c r="BG17" s="14">
        <v>0</v>
      </c>
      <c r="BH17" s="14"/>
      <c r="BI17" s="14"/>
      <c r="BJ17" s="14"/>
      <c r="BK17" s="14">
        <v>0</v>
      </c>
      <c r="BL17" s="14">
        <v>464.2</v>
      </c>
      <c r="BM17" s="14">
        <v>413.59174000000002</v>
      </c>
      <c r="BN17" s="14">
        <v>321.9248</v>
      </c>
      <c r="BO17" s="14">
        <v>142.27520000000001</v>
      </c>
      <c r="BP17" s="14">
        <v>4.7</v>
      </c>
      <c r="BQ17" s="14">
        <v>4.4318400000000002</v>
      </c>
      <c r="BR17" s="14">
        <v>4.4318400000000002</v>
      </c>
      <c r="BS17" s="14">
        <v>0.26816000000000001</v>
      </c>
      <c r="BT17" s="14"/>
      <c r="BU17" s="14"/>
      <c r="BV17" s="14"/>
      <c r="BW17" s="14">
        <v>0</v>
      </c>
      <c r="BX17" s="14"/>
      <c r="BY17" s="14"/>
      <c r="BZ17" s="14"/>
      <c r="CA17" s="14">
        <v>0</v>
      </c>
      <c r="CB17" s="14"/>
      <c r="CC17" s="14"/>
      <c r="CD17" s="14"/>
      <c r="CE17" s="14">
        <v>0</v>
      </c>
      <c r="CF17" s="14"/>
      <c r="CG17" s="14"/>
      <c r="CH17" s="14"/>
      <c r="CI17" s="14">
        <v>0</v>
      </c>
      <c r="CJ17" s="14">
        <v>162.30000000000001</v>
      </c>
      <c r="CK17" s="14">
        <v>160.41586000000001</v>
      </c>
      <c r="CL17" s="14">
        <v>160.41586000000001</v>
      </c>
      <c r="CM17" s="14">
        <v>1.8841399999999999</v>
      </c>
      <c r="CN17" s="14">
        <v>7.3</v>
      </c>
      <c r="CO17" s="14">
        <v>5.1333399999999996</v>
      </c>
      <c r="CP17" s="14">
        <v>5.1333399999999996</v>
      </c>
      <c r="CQ17" s="14">
        <v>2.1666599999999998</v>
      </c>
      <c r="CR17" s="14">
        <v>5.4</v>
      </c>
      <c r="CS17" s="14">
        <v>2.8177599999999998</v>
      </c>
      <c r="CT17" s="14">
        <v>2.8177599999999998</v>
      </c>
      <c r="CU17" s="14">
        <v>2.5822400000000001</v>
      </c>
      <c r="CV17" s="14">
        <v>0</v>
      </c>
      <c r="CW17" s="14">
        <v>0</v>
      </c>
      <c r="CX17" s="14"/>
      <c r="CY17" s="14">
        <v>0</v>
      </c>
      <c r="CZ17" s="14">
        <v>6.8</v>
      </c>
      <c r="DA17" s="14">
        <v>6.8787000000000003</v>
      </c>
      <c r="DB17" s="14">
        <v>6.8787000000000003</v>
      </c>
      <c r="DC17" s="14">
        <v>-7.8700000000000006E-2</v>
      </c>
      <c r="DD17" s="14">
        <v>10.9</v>
      </c>
      <c r="DE17" s="14">
        <v>14.101520000000001</v>
      </c>
      <c r="DF17" s="14">
        <v>14.919420000000001</v>
      </c>
      <c r="DG17" s="14">
        <v>-4.0194200000000002</v>
      </c>
      <c r="DH17" s="14">
        <v>60.3</v>
      </c>
      <c r="DI17" s="14">
        <v>68.479740000000007</v>
      </c>
      <c r="DJ17" s="14">
        <v>105.50355</v>
      </c>
      <c r="DK17" s="14">
        <v>-45.20355</v>
      </c>
      <c r="DL17" s="14"/>
      <c r="DM17" s="14"/>
      <c r="DN17" s="14"/>
      <c r="DO17" s="14">
        <v>0</v>
      </c>
      <c r="DP17" s="14"/>
      <c r="DQ17" s="14"/>
      <c r="DR17" s="14"/>
      <c r="DS17" s="14">
        <v>0</v>
      </c>
      <c r="DT17" s="14"/>
      <c r="DU17" s="14"/>
      <c r="DV17" s="14"/>
      <c r="DW17" s="14">
        <v>0</v>
      </c>
      <c r="DX17" s="14"/>
      <c r="DY17" s="14"/>
      <c r="DZ17" s="14"/>
      <c r="EA17" s="14">
        <v>0</v>
      </c>
      <c r="EB17" s="14">
        <v>64.2</v>
      </c>
      <c r="EC17" s="14">
        <v>76.497780000000006</v>
      </c>
      <c r="ED17" s="14">
        <v>70.239369999999994</v>
      </c>
      <c r="EE17" s="14">
        <v>-6.0393699999999999</v>
      </c>
      <c r="EF17" s="14">
        <v>40.799999999999997</v>
      </c>
      <c r="EG17" s="14">
        <v>20.61871</v>
      </c>
      <c r="EH17" s="14">
        <v>0</v>
      </c>
      <c r="EI17" s="14">
        <v>40.799999999999997</v>
      </c>
      <c r="EJ17" s="14"/>
      <c r="EK17" s="14"/>
      <c r="EL17" s="14"/>
      <c r="EM17" s="14">
        <v>0</v>
      </c>
      <c r="EN17" s="14"/>
      <c r="EO17" s="14"/>
      <c r="EP17" s="14"/>
      <c r="EQ17" s="14">
        <v>0</v>
      </c>
      <c r="ER17" s="14"/>
      <c r="ES17" s="14"/>
      <c r="ET17" s="14"/>
      <c r="EU17" s="14">
        <v>0</v>
      </c>
      <c r="EV17" s="14">
        <v>6.5</v>
      </c>
      <c r="EW17" s="14">
        <v>6.39</v>
      </c>
      <c r="EX17" s="14">
        <v>6.39</v>
      </c>
      <c r="EY17" s="14">
        <v>0.11</v>
      </c>
      <c r="EZ17" s="14">
        <v>227.5</v>
      </c>
      <c r="FA17" s="14">
        <v>228.45596</v>
      </c>
      <c r="FB17" s="14">
        <v>288.65978999999999</v>
      </c>
      <c r="FC17" s="14">
        <v>-61.159790000000001</v>
      </c>
      <c r="FD17" s="14">
        <v>49</v>
      </c>
      <c r="FE17" s="14">
        <v>48.901530000000001</v>
      </c>
      <c r="FF17" s="14">
        <v>48.901539999999997</v>
      </c>
      <c r="FG17" s="14">
        <v>9.8460000000000006E-2</v>
      </c>
      <c r="FH17" s="14">
        <v>0</v>
      </c>
      <c r="FI17" s="14">
        <v>0</v>
      </c>
      <c r="FJ17" s="14">
        <v>45.745640000000002</v>
      </c>
      <c r="FK17" s="14">
        <v>-45.745640000000002</v>
      </c>
      <c r="FL17" s="14">
        <v>25.8</v>
      </c>
      <c r="FM17" s="14">
        <v>22.625250000000001</v>
      </c>
      <c r="FN17" s="14">
        <v>22.625250000000001</v>
      </c>
      <c r="FO17" s="14">
        <v>3.17475</v>
      </c>
      <c r="FP17" s="14">
        <v>18.8</v>
      </c>
      <c r="FQ17" s="14">
        <v>19.192229999999999</v>
      </c>
      <c r="FR17" s="14">
        <v>19.192229999999999</v>
      </c>
      <c r="FS17" s="14">
        <v>-0.39223000000000002</v>
      </c>
      <c r="FT17" s="14">
        <v>19.8</v>
      </c>
      <c r="FU17" s="14">
        <v>19.32039</v>
      </c>
      <c r="FV17" s="14">
        <v>19.32039</v>
      </c>
      <c r="FW17" s="14">
        <v>0.47960999999999998</v>
      </c>
      <c r="FX17" s="14">
        <v>88.8</v>
      </c>
      <c r="FY17" s="14">
        <v>87.193730000000002</v>
      </c>
      <c r="FZ17" s="14">
        <v>87.193730000000002</v>
      </c>
      <c r="GA17" s="14">
        <v>1.6062700000000001</v>
      </c>
      <c r="GB17" s="14">
        <v>180.1</v>
      </c>
      <c r="GC17" s="14">
        <v>185.10007999999999</v>
      </c>
      <c r="GD17" s="14">
        <v>185.10007999999999</v>
      </c>
      <c r="GE17" s="14">
        <v>-5.0000799999999996</v>
      </c>
      <c r="GF17" s="14">
        <v>182.3</v>
      </c>
      <c r="GG17" s="14">
        <v>185.10007999999999</v>
      </c>
      <c r="GH17" s="14">
        <v>185.10007999999999</v>
      </c>
      <c r="GI17" s="14">
        <v>-2.8000799999999999</v>
      </c>
      <c r="GJ17" s="14">
        <v>183.1</v>
      </c>
      <c r="GK17" s="14">
        <v>185.10007999999999</v>
      </c>
      <c r="GL17" s="14">
        <v>185.10007999999999</v>
      </c>
      <c r="GM17" s="14">
        <v>-2.0000800000000001</v>
      </c>
      <c r="GN17" s="14">
        <v>82.6</v>
      </c>
      <c r="GO17" s="14">
        <v>79.789749999999998</v>
      </c>
      <c r="GP17" s="14">
        <v>40.15325</v>
      </c>
      <c r="GQ17" s="14">
        <v>42.446750000000002</v>
      </c>
      <c r="GR17" s="14">
        <v>7.9</v>
      </c>
      <c r="GS17" s="14">
        <v>5.1650299999999998</v>
      </c>
      <c r="GT17" s="14">
        <v>5.1650400000000003</v>
      </c>
      <c r="GU17" s="14">
        <v>2.7349600000000001</v>
      </c>
      <c r="GV17" s="14">
        <v>2.2000000000000002</v>
      </c>
      <c r="GW17" s="14">
        <v>5.4186100000000001</v>
      </c>
      <c r="GX17" s="14">
        <v>5.4186100000000001</v>
      </c>
      <c r="GY17" s="14">
        <v>-3.21861</v>
      </c>
      <c r="GZ17" s="14">
        <v>33.799999999999997</v>
      </c>
      <c r="HA17" s="14">
        <v>34.47804</v>
      </c>
      <c r="HB17" s="14">
        <v>34.47804</v>
      </c>
      <c r="HC17" s="14">
        <v>-0.67803999999999998</v>
      </c>
      <c r="HD17" s="14">
        <v>43.4</v>
      </c>
      <c r="HE17" s="14">
        <v>44.060189999999999</v>
      </c>
      <c r="HF17" s="14">
        <v>44.060189999999999</v>
      </c>
      <c r="HG17" s="14">
        <v>-0.66019000000000005</v>
      </c>
      <c r="HH17" s="14">
        <v>2</v>
      </c>
      <c r="HI17" s="14">
        <v>1.5019400000000001</v>
      </c>
      <c r="HJ17" s="14">
        <v>1.5019400000000001</v>
      </c>
      <c r="HK17" s="14">
        <v>0.49806</v>
      </c>
      <c r="HL17" s="14">
        <v>12.4</v>
      </c>
      <c r="HM17" s="14">
        <v>0</v>
      </c>
      <c r="HN17" s="14">
        <v>0</v>
      </c>
      <c r="HO17" s="14">
        <v>12.4</v>
      </c>
      <c r="HP17" s="14">
        <v>58.2</v>
      </c>
      <c r="HQ17" s="14">
        <v>59.062469999999998</v>
      </c>
      <c r="HR17" s="14">
        <v>26.444659999999999</v>
      </c>
      <c r="HS17" s="14">
        <v>31.75534</v>
      </c>
      <c r="HT17" s="14"/>
      <c r="HU17" s="14"/>
      <c r="HV17" s="14"/>
      <c r="HW17" s="14">
        <v>0</v>
      </c>
      <c r="HX17" s="14"/>
      <c r="HY17" s="14"/>
      <c r="HZ17" s="14"/>
      <c r="IA17" s="14">
        <v>0</v>
      </c>
      <c r="IB17" s="14">
        <v>46.7</v>
      </c>
      <c r="IC17" s="14">
        <v>16.491060000000001</v>
      </c>
      <c r="ID17" s="14">
        <v>20.089120000000001</v>
      </c>
      <c r="IE17" s="14">
        <v>26.610880000000002</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54.5</v>
      </c>
      <c r="JE17" s="14">
        <v>64.72193</v>
      </c>
      <c r="JF17" s="14">
        <v>16.49485</v>
      </c>
      <c r="JG17" s="14">
        <v>38.00515</v>
      </c>
      <c r="JH17" s="14">
        <v>177.1</v>
      </c>
      <c r="JI17" s="14">
        <v>178.52955</v>
      </c>
      <c r="JJ17" s="14">
        <v>178.52956</v>
      </c>
      <c r="JK17" s="14">
        <v>-1.4295599999999999</v>
      </c>
      <c r="JL17" s="14">
        <v>175</v>
      </c>
      <c r="JM17" s="14">
        <v>178.52955</v>
      </c>
      <c r="JN17" s="14">
        <v>178.52956</v>
      </c>
      <c r="JO17" s="14">
        <v>-3.52956</v>
      </c>
      <c r="JP17" s="14">
        <v>200</v>
      </c>
      <c r="JQ17" s="14">
        <v>178.52955</v>
      </c>
      <c r="JR17" s="14">
        <v>178.52956</v>
      </c>
      <c r="JS17" s="14">
        <v>21.47044</v>
      </c>
      <c r="JT17" s="14">
        <v>274.10000000000002</v>
      </c>
      <c r="JU17" s="14">
        <v>267.79433</v>
      </c>
      <c r="JV17" s="14">
        <v>267.79433</v>
      </c>
      <c r="JW17" s="14">
        <v>6.3056700000000001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v>0</v>
      </c>
      <c r="LC17" s="14">
        <v>0</v>
      </c>
      <c r="LD17" s="14">
        <v>3.5</v>
      </c>
      <c r="LE17" s="14">
        <v>3.7524000000000002</v>
      </c>
      <c r="LF17" s="14">
        <v>3.7524000000000002</v>
      </c>
      <c r="LG17" s="14">
        <v>-0.25240000000000001</v>
      </c>
      <c r="LH17" s="14">
        <v>88.2</v>
      </c>
      <c r="LI17" s="14">
        <v>53.651890000000002</v>
      </c>
      <c r="LJ17" s="14">
        <v>66.790700000000001</v>
      </c>
      <c r="LK17" s="14">
        <v>21.409300000000002</v>
      </c>
      <c r="LL17" s="14">
        <v>102.8</v>
      </c>
      <c r="LM17" s="14">
        <v>92.014009999999999</v>
      </c>
      <c r="LN17" s="14">
        <v>100.11475</v>
      </c>
      <c r="LO17" s="14">
        <v>2.6852499999999999</v>
      </c>
      <c r="LP17" s="14">
        <v>64</v>
      </c>
      <c r="LQ17" s="14">
        <v>67.133979999999994</v>
      </c>
      <c r="LR17" s="14">
        <v>67.133979999999994</v>
      </c>
      <c r="LS17" s="14">
        <v>-3.1339800000000002</v>
      </c>
      <c r="LT17" s="14">
        <v>74.8</v>
      </c>
      <c r="LU17" s="14">
        <v>72.374189999999999</v>
      </c>
      <c r="LV17" s="14">
        <v>65.984009999999998</v>
      </c>
      <c r="LW17" s="14">
        <v>8.8159899999999993</v>
      </c>
      <c r="LX17" s="14">
        <v>29.9</v>
      </c>
      <c r="LY17" s="14">
        <v>29.951450000000001</v>
      </c>
      <c r="LZ17" s="14">
        <v>27.30705</v>
      </c>
      <c r="MA17" s="14">
        <v>2.5929500000000001</v>
      </c>
      <c r="MB17" s="14"/>
      <c r="MC17" s="14"/>
      <c r="MD17" s="14"/>
      <c r="ME17" s="14">
        <v>0</v>
      </c>
      <c r="MF17" s="14"/>
      <c r="MG17" s="14"/>
      <c r="MH17" s="14"/>
      <c r="MI17" s="14">
        <v>0</v>
      </c>
      <c r="MJ17" s="14"/>
      <c r="MK17" s="14"/>
      <c r="ML17" s="14"/>
      <c r="MM17" s="14">
        <v>0</v>
      </c>
      <c r="MN17" s="14">
        <v>146.5</v>
      </c>
      <c r="MO17" s="14">
        <v>149.77392</v>
      </c>
      <c r="MP17" s="14">
        <v>149.77393000000001</v>
      </c>
      <c r="MQ17" s="14">
        <v>-3.27393</v>
      </c>
      <c r="MR17" s="14">
        <v>147.19999999999999</v>
      </c>
      <c r="MS17" s="14">
        <v>149.77392</v>
      </c>
      <c r="MT17" s="14">
        <v>149.77393000000001</v>
      </c>
      <c r="MU17" s="14">
        <v>-2.5739299999999998</v>
      </c>
      <c r="MV17" s="14">
        <v>148.5</v>
      </c>
      <c r="MW17" s="14">
        <v>149.77392</v>
      </c>
      <c r="MX17" s="14">
        <v>149.77393000000001</v>
      </c>
      <c r="MY17" s="14">
        <v>-1.27393</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c r="NY17" s="14"/>
      <c r="NZ17" s="14"/>
      <c r="OA17" s="14">
        <v>0</v>
      </c>
      <c r="OB17" s="14">
        <v>0</v>
      </c>
      <c r="OC17" s="14">
        <v>0</v>
      </c>
      <c r="OD17" s="14">
        <v>0</v>
      </c>
      <c r="OE17" s="14">
        <v>0</v>
      </c>
      <c r="OF17" s="14">
        <v>0.2</v>
      </c>
      <c r="OG17" s="14">
        <v>0.89568000000000003</v>
      </c>
      <c r="OH17" s="14">
        <v>8.8949999999999996</v>
      </c>
      <c r="OI17" s="14">
        <v>-8.6950000000000003</v>
      </c>
      <c r="OJ17" s="14">
        <v>0</v>
      </c>
      <c r="OK17" s="14">
        <v>0</v>
      </c>
      <c r="OL17" s="14">
        <v>0</v>
      </c>
      <c r="OM17" s="14">
        <v>0</v>
      </c>
      <c r="ON17" s="14">
        <v>10.199999999999999</v>
      </c>
      <c r="OO17" s="14">
        <v>11.897</v>
      </c>
      <c r="OP17" s="14">
        <v>11.897</v>
      </c>
      <c r="OQ17" s="14">
        <v>-1.6970000000000001</v>
      </c>
      <c r="OR17" s="14">
        <v>0</v>
      </c>
      <c r="OS17" s="14">
        <v>0</v>
      </c>
      <c r="OT17" s="14">
        <v>0</v>
      </c>
      <c r="OU17" s="14">
        <v>0</v>
      </c>
      <c r="OV17" s="14">
        <v>14.7</v>
      </c>
      <c r="OW17" s="14">
        <v>14.368930000000001</v>
      </c>
      <c r="OX17" s="14">
        <v>14.368930000000001</v>
      </c>
      <c r="OY17" s="14">
        <v>0.33106999999999998</v>
      </c>
      <c r="OZ17" s="14">
        <v>10</v>
      </c>
      <c r="PA17" s="14">
        <v>9.0000099999999996</v>
      </c>
      <c r="PB17" s="14">
        <v>9</v>
      </c>
      <c r="PC17" s="14">
        <v>1</v>
      </c>
      <c r="PD17" s="14">
        <v>1.1000000000000001</v>
      </c>
      <c r="PE17" s="14">
        <v>1.34412</v>
      </c>
      <c r="PF17" s="14">
        <v>2.4923500000000001</v>
      </c>
      <c r="PG17" s="14">
        <v>-1.39235</v>
      </c>
      <c r="PH17" s="14">
        <v>0.8</v>
      </c>
      <c r="PI17" s="14">
        <v>1</v>
      </c>
      <c r="PJ17" s="14">
        <v>1</v>
      </c>
      <c r="PK17" s="14">
        <v>-0.2</v>
      </c>
      <c r="PL17" s="14"/>
      <c r="PM17" s="14"/>
      <c r="PN17" s="14"/>
      <c r="PO17" s="14">
        <v>0</v>
      </c>
      <c r="PP17" s="14">
        <v>4.0999999999999996</v>
      </c>
      <c r="PQ17" s="14">
        <v>4</v>
      </c>
      <c r="PR17" s="14">
        <v>4</v>
      </c>
      <c r="PS17" s="14">
        <v>0.1</v>
      </c>
      <c r="PT17" s="14">
        <v>20.2</v>
      </c>
      <c r="PU17" s="14">
        <v>19.417470000000002</v>
      </c>
      <c r="PV17" s="14">
        <v>19.417480000000001</v>
      </c>
      <c r="PW17" s="14">
        <v>0.78251999999999999</v>
      </c>
      <c r="PX17" s="14">
        <v>17.7</v>
      </c>
      <c r="PY17" s="14">
        <v>18.4466</v>
      </c>
      <c r="PZ17" s="14">
        <v>18.4466</v>
      </c>
      <c r="QA17" s="14">
        <v>-0.74660000000000004</v>
      </c>
      <c r="QB17" s="14">
        <v>11</v>
      </c>
      <c r="QC17" s="14">
        <v>9</v>
      </c>
      <c r="QD17" s="14">
        <v>9</v>
      </c>
      <c r="QE17" s="14">
        <v>2</v>
      </c>
      <c r="QF17" s="14">
        <v>3.6</v>
      </c>
      <c r="QG17" s="14">
        <v>3.5</v>
      </c>
      <c r="QH17" s="14">
        <v>3.5</v>
      </c>
      <c r="QI17" s="14">
        <v>0.1</v>
      </c>
      <c r="QJ17" s="14">
        <v>18.5</v>
      </c>
      <c r="QK17" s="14">
        <v>17.96116</v>
      </c>
      <c r="QL17" s="14">
        <v>17.961169999999999</v>
      </c>
      <c r="QM17" s="14">
        <v>0.53883000000000003</v>
      </c>
      <c r="QN17" s="14">
        <v>0</v>
      </c>
      <c r="QO17" s="14">
        <v>0</v>
      </c>
      <c r="QP17" s="14">
        <v>0</v>
      </c>
      <c r="QQ17" s="14">
        <v>0</v>
      </c>
      <c r="QR17" s="14">
        <v>0</v>
      </c>
      <c r="QS17" s="14">
        <v>0</v>
      </c>
      <c r="QT17" s="14">
        <v>0</v>
      </c>
      <c r="QU17" s="14">
        <v>0</v>
      </c>
      <c r="QV17" s="14">
        <v>0</v>
      </c>
      <c r="QW17" s="14">
        <v>1.125</v>
      </c>
      <c r="QX17" s="14">
        <v>1.125</v>
      </c>
      <c r="QY17" s="14">
        <v>-1.125</v>
      </c>
      <c r="QZ17" s="14">
        <v>0</v>
      </c>
      <c r="RA17" s="14">
        <v>0</v>
      </c>
      <c r="RB17" s="14">
        <v>3.4470000000000001</v>
      </c>
      <c r="RC17" s="14">
        <v>-3.4470000000000001</v>
      </c>
      <c r="RD17" s="14">
        <v>3.9</v>
      </c>
      <c r="RE17" s="14">
        <v>4.2</v>
      </c>
      <c r="RF17" s="14">
        <v>4.2</v>
      </c>
      <c r="RG17" s="14">
        <v>-0.3</v>
      </c>
      <c r="RH17" s="14">
        <v>1</v>
      </c>
      <c r="RI17" s="14">
        <v>1.2</v>
      </c>
      <c r="RJ17" s="14">
        <v>1.2</v>
      </c>
      <c r="RK17" s="14">
        <v>-0.2</v>
      </c>
      <c r="RL17" s="14">
        <v>2</v>
      </c>
      <c r="RM17" s="14">
        <v>2.4</v>
      </c>
      <c r="RN17" s="14">
        <v>2.4</v>
      </c>
      <c r="RO17" s="14">
        <v>-0.4</v>
      </c>
      <c r="RP17" s="14">
        <v>2.8</v>
      </c>
      <c r="RQ17" s="14">
        <v>2.8</v>
      </c>
      <c r="RR17" s="14">
        <v>2.8</v>
      </c>
      <c r="RS17" s="14">
        <v>0</v>
      </c>
      <c r="RT17" s="14">
        <v>0</v>
      </c>
      <c r="RU17" s="14"/>
      <c r="RV17" s="14">
        <v>0</v>
      </c>
      <c r="RW17" s="14">
        <v>0</v>
      </c>
      <c r="RX17" s="14">
        <v>3.2</v>
      </c>
      <c r="RY17" s="14">
        <v>3.2189999999999999</v>
      </c>
      <c r="RZ17" s="14">
        <v>3.2189999999999999</v>
      </c>
      <c r="SA17" s="14">
        <v>-1.9E-2</v>
      </c>
      <c r="SB17" s="14">
        <v>12.7</v>
      </c>
      <c r="SC17" s="14">
        <v>3.8145099999999998</v>
      </c>
      <c r="SD17" s="14">
        <v>4.6467700000000001</v>
      </c>
      <c r="SE17" s="14">
        <v>8.0532299999999992</v>
      </c>
      <c r="SF17" s="14">
        <v>1.8</v>
      </c>
      <c r="SG17" s="14">
        <v>1.9</v>
      </c>
      <c r="SH17" s="14">
        <v>1.9</v>
      </c>
      <c r="SI17" s="14">
        <v>-0.1</v>
      </c>
      <c r="SJ17" s="14"/>
      <c r="SK17" s="14">
        <v>0.7</v>
      </c>
      <c r="SL17" s="14">
        <v>0.7</v>
      </c>
      <c r="SM17" s="14">
        <v>-0.7</v>
      </c>
      <c r="SN17" s="14">
        <v>10</v>
      </c>
      <c r="SO17" s="14">
        <v>10.09709</v>
      </c>
      <c r="SP17" s="14">
        <v>10.09709</v>
      </c>
      <c r="SQ17" s="14">
        <v>-9.7089999999999996E-2</v>
      </c>
      <c r="SR17" s="14">
        <v>4.7</v>
      </c>
      <c r="SS17" s="14">
        <v>5.4</v>
      </c>
      <c r="ST17" s="14">
        <v>5.4</v>
      </c>
      <c r="SU17" s="14">
        <v>-0.7</v>
      </c>
      <c r="SV17" s="14">
        <v>6.4</v>
      </c>
      <c r="SW17" s="14">
        <v>7</v>
      </c>
      <c r="SX17" s="14">
        <v>7</v>
      </c>
      <c r="SY17" s="14">
        <v>-0.6</v>
      </c>
      <c r="SZ17" s="14">
        <v>8.6999999999999993</v>
      </c>
      <c r="TA17" s="14">
        <v>10.67961</v>
      </c>
      <c r="TB17" s="14">
        <v>10.67961</v>
      </c>
      <c r="TC17" s="14">
        <v>-1.9796100000000001</v>
      </c>
      <c r="TD17" s="14">
        <v>19.399999999999999</v>
      </c>
      <c r="TE17" s="14">
        <v>18.834949999999999</v>
      </c>
      <c r="TF17" s="14">
        <v>18.834949999999999</v>
      </c>
      <c r="TG17" s="14">
        <v>0.56505000000000005</v>
      </c>
      <c r="TH17" s="14">
        <v>0.3</v>
      </c>
      <c r="TI17" s="14">
        <v>2.9856099999999999</v>
      </c>
      <c r="TJ17" s="14">
        <v>7.7409999999999997</v>
      </c>
      <c r="TK17" s="14">
        <v>-7.4409999999999998</v>
      </c>
      <c r="TL17" s="14">
        <v>0</v>
      </c>
      <c r="TM17" s="14">
        <v>0.99016999999999999</v>
      </c>
      <c r="TN17" s="14">
        <v>10.217000000000001</v>
      </c>
      <c r="TO17" s="14">
        <v>-10.217000000000001</v>
      </c>
      <c r="TP17" s="14"/>
      <c r="TQ17" s="14">
        <v>0</v>
      </c>
      <c r="TR17" s="14">
        <v>0</v>
      </c>
      <c r="TS17" s="14">
        <v>0</v>
      </c>
      <c r="TT17" s="14">
        <v>0</v>
      </c>
      <c r="TU17" s="14">
        <v>2.12</v>
      </c>
      <c r="TV17" s="14">
        <v>2.12</v>
      </c>
      <c r="TW17" s="14">
        <v>-2.12</v>
      </c>
      <c r="TX17" s="14">
        <v>0</v>
      </c>
      <c r="TY17" s="14">
        <v>4.6369999999999996</v>
      </c>
      <c r="TZ17" s="14">
        <v>4.6369999999999996</v>
      </c>
      <c r="UA17" s="14">
        <v>-4.6369999999999996</v>
      </c>
      <c r="UB17" s="14">
        <v>0</v>
      </c>
      <c r="UC17" s="14">
        <v>5.7000000000000002E-2</v>
      </c>
      <c r="UD17" s="14">
        <v>5.7000000000000002E-2</v>
      </c>
      <c r="UE17" s="14">
        <v>-5.7000000000000002E-2</v>
      </c>
      <c r="UF17" s="14">
        <v>0</v>
      </c>
      <c r="UG17" s="14">
        <v>7.4999999999999997E-2</v>
      </c>
      <c r="UH17" s="14">
        <v>7.4999999999999997E-2</v>
      </c>
      <c r="UI17" s="14">
        <v>-7.4999999999999997E-2</v>
      </c>
      <c r="UJ17" s="14">
        <v>10.199999999999999</v>
      </c>
      <c r="UK17" s="14">
        <v>10</v>
      </c>
      <c r="UL17" s="14">
        <v>10</v>
      </c>
      <c r="UM17" s="14">
        <v>0.2</v>
      </c>
      <c r="UN17" s="14">
        <v>2.9</v>
      </c>
      <c r="UO17" s="14">
        <v>3</v>
      </c>
      <c r="UP17" s="14">
        <v>3</v>
      </c>
      <c r="UQ17" s="14">
        <v>-0.1</v>
      </c>
      <c r="UR17" s="14">
        <v>8.5</v>
      </c>
      <c r="US17" s="14">
        <v>7.8</v>
      </c>
      <c r="UT17" s="14">
        <v>7.8</v>
      </c>
      <c r="UU17" s="14">
        <v>0.7</v>
      </c>
      <c r="UV17" s="14">
        <v>9</v>
      </c>
      <c r="UW17" s="14">
        <v>8</v>
      </c>
      <c r="UX17" s="14">
        <v>8</v>
      </c>
      <c r="UY17" s="14">
        <v>1</v>
      </c>
      <c r="UZ17" s="14">
        <v>10.199999999999999</v>
      </c>
      <c r="VA17" s="14">
        <v>9</v>
      </c>
      <c r="VB17" s="14">
        <v>9</v>
      </c>
      <c r="VC17" s="14">
        <v>1.2</v>
      </c>
      <c r="VD17" s="14">
        <v>10.4</v>
      </c>
      <c r="VE17" s="14">
        <v>9</v>
      </c>
      <c r="VF17" s="14">
        <v>9</v>
      </c>
      <c r="VG17" s="14">
        <v>1.4</v>
      </c>
      <c r="VH17" s="14">
        <v>7.1</v>
      </c>
      <c r="VI17" s="14">
        <v>7.6219999999999999</v>
      </c>
      <c r="VJ17" s="14">
        <v>7.6219999999999999</v>
      </c>
      <c r="VK17" s="14">
        <v>-0.52200000000000002</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1</v>
      </c>
      <c r="WD17" s="14">
        <v>1</v>
      </c>
      <c r="WE17" s="14">
        <v>-1</v>
      </c>
      <c r="WF17" s="14">
        <v>0</v>
      </c>
      <c r="WG17" s="14">
        <v>2</v>
      </c>
      <c r="WH17" s="14">
        <v>2</v>
      </c>
      <c r="WI17" s="14">
        <v>-2</v>
      </c>
      <c r="WJ17" s="14">
        <v>0</v>
      </c>
      <c r="WK17" s="14">
        <v>0</v>
      </c>
      <c r="WL17" s="14">
        <v>0</v>
      </c>
      <c r="WM17" s="14">
        <v>0</v>
      </c>
      <c r="WN17" s="14">
        <v>0</v>
      </c>
      <c r="WO17" s="14">
        <v>0</v>
      </c>
      <c r="WP17" s="14">
        <v>0</v>
      </c>
      <c r="WQ17" s="14">
        <v>0</v>
      </c>
      <c r="WR17" s="14">
        <v>9.8000000000000007</v>
      </c>
      <c r="WS17" s="14">
        <v>9.9</v>
      </c>
      <c r="WT17" s="14">
        <v>9.9</v>
      </c>
      <c r="WU17" s="14">
        <v>-0.1</v>
      </c>
      <c r="WV17" s="14">
        <v>19.600000000000001</v>
      </c>
      <c r="WW17" s="14">
        <v>18.834949999999999</v>
      </c>
      <c r="WX17" s="14">
        <v>18.834949999999999</v>
      </c>
      <c r="WY17" s="14">
        <v>0.76505000000000001</v>
      </c>
      <c r="WZ17" s="14">
        <v>9.6</v>
      </c>
      <c r="XA17" s="14">
        <v>10.7</v>
      </c>
      <c r="XB17" s="14">
        <v>10.7</v>
      </c>
      <c r="XC17" s="14">
        <v>-1.1000000000000001</v>
      </c>
      <c r="XD17" s="14">
        <v>43.1</v>
      </c>
      <c r="XE17" s="14">
        <v>35</v>
      </c>
      <c r="XF17" s="14">
        <v>35</v>
      </c>
      <c r="XG17" s="14">
        <v>8.1</v>
      </c>
      <c r="XH17" s="14">
        <v>14</v>
      </c>
      <c r="XI17" s="14">
        <v>15</v>
      </c>
      <c r="XJ17" s="14">
        <v>15</v>
      </c>
      <c r="XK17" s="14">
        <v>-1</v>
      </c>
      <c r="XL17" s="14"/>
      <c r="XM17" s="14"/>
      <c r="XN17" s="14"/>
      <c r="XO17" s="14">
        <v>0</v>
      </c>
      <c r="XP17" s="14"/>
      <c r="XQ17" s="14"/>
      <c r="XR17" s="14"/>
      <c r="XS17" s="14">
        <v>0</v>
      </c>
      <c r="XT17" s="14">
        <v>17.3</v>
      </c>
      <c r="XU17" s="14">
        <v>14</v>
      </c>
      <c r="XV17" s="14">
        <v>14</v>
      </c>
      <c r="XW17" s="14">
        <v>3.3</v>
      </c>
      <c r="XX17" s="14"/>
      <c r="XY17" s="14"/>
      <c r="XZ17" s="14"/>
      <c r="YA17" s="14">
        <v>0</v>
      </c>
      <c r="YB17" s="14">
        <v>7.1</v>
      </c>
      <c r="YC17" s="14">
        <v>6.69</v>
      </c>
      <c r="YD17" s="14">
        <v>6.69</v>
      </c>
      <c r="YE17" s="14">
        <v>0.41</v>
      </c>
    </row>
    <row r="18" spans="1:655" ht="24" customHeight="1" x14ac:dyDescent="0.25">
      <c r="A18" s="1"/>
      <c r="B18" s="16" t="s">
        <v>82</v>
      </c>
      <c r="C18" s="16" t="s">
        <v>826</v>
      </c>
      <c r="D18" s="17">
        <v>143</v>
      </c>
      <c r="E18" s="17">
        <v>145.99957000000001</v>
      </c>
      <c r="F18" s="17">
        <v>118.37656</v>
      </c>
      <c r="G18" s="17">
        <v>24.623439999999999</v>
      </c>
      <c r="H18" s="17">
        <v>644.79999999999995</v>
      </c>
      <c r="I18" s="17">
        <v>643.65809000000002</v>
      </c>
      <c r="J18" s="17">
        <v>594.17128000000002</v>
      </c>
      <c r="K18" s="17">
        <v>50.628720000000001</v>
      </c>
      <c r="L18" s="17">
        <v>212.4</v>
      </c>
      <c r="M18" s="17">
        <v>209.39341999999999</v>
      </c>
      <c r="N18" s="17">
        <v>193.29447999999999</v>
      </c>
      <c r="O18" s="17">
        <v>19.105519999999999</v>
      </c>
      <c r="P18" s="17"/>
      <c r="Q18" s="17"/>
      <c r="R18" s="17"/>
      <c r="S18" s="17">
        <v>0</v>
      </c>
      <c r="T18" s="17"/>
      <c r="U18" s="17"/>
      <c r="V18" s="17"/>
      <c r="W18" s="17">
        <v>0</v>
      </c>
      <c r="X18" s="17">
        <v>12.1</v>
      </c>
      <c r="Y18" s="17">
        <v>14.4717</v>
      </c>
      <c r="Z18" s="17">
        <v>34.898829999999997</v>
      </c>
      <c r="AA18" s="17">
        <v>-22.798829999999999</v>
      </c>
      <c r="AB18" s="17">
        <v>107.9</v>
      </c>
      <c r="AC18" s="17">
        <v>100.00031</v>
      </c>
      <c r="AD18" s="17">
        <v>100</v>
      </c>
      <c r="AE18" s="17">
        <v>7.9</v>
      </c>
      <c r="AF18" s="17">
        <v>0</v>
      </c>
      <c r="AG18" s="17"/>
      <c r="AH18" s="17"/>
      <c r="AI18" s="17">
        <v>0</v>
      </c>
      <c r="AJ18" s="17"/>
      <c r="AK18" s="17"/>
      <c r="AL18" s="17"/>
      <c r="AM18" s="17">
        <v>0</v>
      </c>
      <c r="AN18" s="17">
        <v>187.2</v>
      </c>
      <c r="AO18" s="17">
        <v>199.17195000000001</v>
      </c>
      <c r="AP18" s="17">
        <v>196.66667000000001</v>
      </c>
      <c r="AQ18" s="17">
        <v>-9.4666700000000006</v>
      </c>
      <c r="AR18" s="17">
        <v>206.1</v>
      </c>
      <c r="AS18" s="17">
        <v>199.17195000000001</v>
      </c>
      <c r="AT18" s="17">
        <v>196.66667000000001</v>
      </c>
      <c r="AU18" s="17">
        <v>9.4333299999999998</v>
      </c>
      <c r="AV18" s="17">
        <v>207.6</v>
      </c>
      <c r="AW18" s="17">
        <v>199.17195000000001</v>
      </c>
      <c r="AX18" s="17">
        <v>196.66667000000001</v>
      </c>
      <c r="AY18" s="17">
        <v>10.93333</v>
      </c>
      <c r="AZ18" s="17">
        <v>292.10000000000002</v>
      </c>
      <c r="BA18" s="17">
        <v>298.75792999999999</v>
      </c>
      <c r="BB18" s="17">
        <v>295</v>
      </c>
      <c r="BC18" s="17">
        <v>-2.9</v>
      </c>
      <c r="BD18" s="17"/>
      <c r="BE18" s="17"/>
      <c r="BF18" s="17"/>
      <c r="BG18" s="17">
        <v>0</v>
      </c>
      <c r="BH18" s="17"/>
      <c r="BI18" s="17"/>
      <c r="BJ18" s="17"/>
      <c r="BK18" s="17">
        <v>0</v>
      </c>
      <c r="BL18" s="17">
        <v>462</v>
      </c>
      <c r="BM18" s="17">
        <v>437.92973000000001</v>
      </c>
      <c r="BN18" s="17">
        <v>332.77312999999998</v>
      </c>
      <c r="BO18" s="17">
        <v>129.22686999999999</v>
      </c>
      <c r="BP18" s="17">
        <v>4.5999999999999996</v>
      </c>
      <c r="BQ18" s="17">
        <v>4.4318400000000002</v>
      </c>
      <c r="BR18" s="17">
        <v>4.4318400000000002</v>
      </c>
      <c r="BS18" s="17">
        <v>0.16816</v>
      </c>
      <c r="BT18" s="17"/>
      <c r="BU18" s="17"/>
      <c r="BV18" s="17"/>
      <c r="BW18" s="17">
        <v>0</v>
      </c>
      <c r="BX18" s="17"/>
      <c r="BY18" s="17"/>
      <c r="BZ18" s="17"/>
      <c r="CA18" s="17">
        <v>0</v>
      </c>
      <c r="CB18" s="17"/>
      <c r="CC18" s="17"/>
      <c r="CD18" s="17"/>
      <c r="CE18" s="17">
        <v>0</v>
      </c>
      <c r="CF18" s="17"/>
      <c r="CG18" s="17"/>
      <c r="CH18" s="17"/>
      <c r="CI18" s="17">
        <v>0</v>
      </c>
      <c r="CJ18" s="17">
        <v>157.19999999999999</v>
      </c>
      <c r="CK18" s="17">
        <v>160.41586000000001</v>
      </c>
      <c r="CL18" s="17">
        <v>160.41586000000001</v>
      </c>
      <c r="CM18" s="17">
        <v>-3.2158600000000002</v>
      </c>
      <c r="CN18" s="17">
        <v>6.9</v>
      </c>
      <c r="CO18" s="17">
        <v>5.1333399999999996</v>
      </c>
      <c r="CP18" s="17">
        <v>5.1333399999999996</v>
      </c>
      <c r="CQ18" s="17">
        <v>1.7666599999999999</v>
      </c>
      <c r="CR18" s="17">
        <v>5.3</v>
      </c>
      <c r="CS18" s="17">
        <v>2.8177599999999998</v>
      </c>
      <c r="CT18" s="17">
        <v>2.8177599999999998</v>
      </c>
      <c r="CU18" s="17">
        <v>2.48224</v>
      </c>
      <c r="CV18" s="17">
        <v>0</v>
      </c>
      <c r="CW18" s="17">
        <v>0</v>
      </c>
      <c r="CX18" s="17"/>
      <c r="CY18" s="17">
        <v>0</v>
      </c>
      <c r="CZ18" s="17">
        <v>6.8</v>
      </c>
      <c r="DA18" s="17">
        <v>6.8787000000000003</v>
      </c>
      <c r="DB18" s="17">
        <v>6.8787000000000003</v>
      </c>
      <c r="DC18" s="17">
        <v>-7.8700000000000006E-2</v>
      </c>
      <c r="DD18" s="17">
        <v>10.9</v>
      </c>
      <c r="DE18" s="17">
        <v>14.91817</v>
      </c>
      <c r="DF18" s="17">
        <v>14.919420000000001</v>
      </c>
      <c r="DG18" s="17">
        <v>-4.0194200000000002</v>
      </c>
      <c r="DH18" s="17">
        <v>60</v>
      </c>
      <c r="DI18" s="17">
        <v>75.994579999999999</v>
      </c>
      <c r="DJ18" s="17">
        <v>111.35111000000001</v>
      </c>
      <c r="DK18" s="17">
        <v>-51.351109999999998</v>
      </c>
      <c r="DL18" s="17"/>
      <c r="DM18" s="17"/>
      <c r="DN18" s="17"/>
      <c r="DO18" s="17">
        <v>0</v>
      </c>
      <c r="DP18" s="17"/>
      <c r="DQ18" s="17"/>
      <c r="DR18" s="17"/>
      <c r="DS18" s="17">
        <v>0</v>
      </c>
      <c r="DT18" s="17"/>
      <c r="DU18" s="17"/>
      <c r="DV18" s="17"/>
      <c r="DW18" s="17">
        <v>0</v>
      </c>
      <c r="DX18" s="17"/>
      <c r="DY18" s="17"/>
      <c r="DZ18" s="17"/>
      <c r="EA18" s="17">
        <v>0</v>
      </c>
      <c r="EB18" s="17">
        <v>63.9</v>
      </c>
      <c r="EC18" s="17">
        <v>78.16507</v>
      </c>
      <c r="ED18" s="17">
        <v>71.140870000000007</v>
      </c>
      <c r="EE18" s="17">
        <v>-7.2408700000000001</v>
      </c>
      <c r="EF18" s="17">
        <v>45</v>
      </c>
      <c r="EG18" s="17">
        <v>20.618849999999998</v>
      </c>
      <c r="EH18" s="17">
        <v>0</v>
      </c>
      <c r="EI18" s="17">
        <v>45</v>
      </c>
      <c r="EJ18" s="17"/>
      <c r="EK18" s="17"/>
      <c r="EL18" s="17"/>
      <c r="EM18" s="17">
        <v>0</v>
      </c>
      <c r="EN18" s="17"/>
      <c r="EO18" s="17"/>
      <c r="EP18" s="17"/>
      <c r="EQ18" s="17">
        <v>0</v>
      </c>
      <c r="ER18" s="17"/>
      <c r="ES18" s="17"/>
      <c r="ET18" s="17"/>
      <c r="EU18" s="17">
        <v>0</v>
      </c>
      <c r="EV18" s="17">
        <v>6.5</v>
      </c>
      <c r="EW18" s="17">
        <v>6.39</v>
      </c>
      <c r="EX18" s="17">
        <v>6.39</v>
      </c>
      <c r="EY18" s="17">
        <v>0.11</v>
      </c>
      <c r="EZ18" s="17">
        <v>228.8</v>
      </c>
      <c r="FA18" s="17">
        <v>228.45602</v>
      </c>
      <c r="FB18" s="17">
        <v>288.65978999999999</v>
      </c>
      <c r="FC18" s="17">
        <v>-59.859789999999997</v>
      </c>
      <c r="FD18" s="17">
        <v>49</v>
      </c>
      <c r="FE18" s="17">
        <v>48.901530000000001</v>
      </c>
      <c r="FF18" s="17">
        <v>48.901539999999997</v>
      </c>
      <c r="FG18" s="17">
        <v>9.8460000000000006E-2</v>
      </c>
      <c r="FH18" s="17">
        <v>0</v>
      </c>
      <c r="FI18" s="17">
        <v>0</v>
      </c>
      <c r="FJ18" s="17">
        <v>50.830489999999998</v>
      </c>
      <c r="FK18" s="17">
        <v>-50.830489999999998</v>
      </c>
      <c r="FL18" s="17">
        <v>26.2</v>
      </c>
      <c r="FM18" s="17">
        <v>22.625250000000001</v>
      </c>
      <c r="FN18" s="17">
        <v>22.625250000000001</v>
      </c>
      <c r="FO18" s="17">
        <v>3.5747499999999999</v>
      </c>
      <c r="FP18" s="17">
        <v>18.8</v>
      </c>
      <c r="FQ18" s="17">
        <v>19.192229999999999</v>
      </c>
      <c r="FR18" s="17">
        <v>19.192229999999999</v>
      </c>
      <c r="FS18" s="17">
        <v>-0.39223000000000002</v>
      </c>
      <c r="FT18" s="17">
        <v>19.8</v>
      </c>
      <c r="FU18" s="17">
        <v>19.32039</v>
      </c>
      <c r="FV18" s="17">
        <v>19.32039</v>
      </c>
      <c r="FW18" s="17">
        <v>0.47960999999999998</v>
      </c>
      <c r="FX18" s="17">
        <v>89.7</v>
      </c>
      <c r="FY18" s="17">
        <v>87.193730000000002</v>
      </c>
      <c r="FZ18" s="17">
        <v>87.193730000000002</v>
      </c>
      <c r="GA18" s="17">
        <v>2.5062700000000002</v>
      </c>
      <c r="GB18" s="17">
        <v>180.7</v>
      </c>
      <c r="GC18" s="17">
        <v>185.10007999999999</v>
      </c>
      <c r="GD18" s="17">
        <v>185.10007999999999</v>
      </c>
      <c r="GE18" s="17">
        <v>-4.40008</v>
      </c>
      <c r="GF18" s="17">
        <v>182.7</v>
      </c>
      <c r="GG18" s="17">
        <v>185.10007999999999</v>
      </c>
      <c r="GH18" s="17">
        <v>185.10007999999999</v>
      </c>
      <c r="GI18" s="17">
        <v>-2.40008</v>
      </c>
      <c r="GJ18" s="17">
        <v>182.9</v>
      </c>
      <c r="GK18" s="17">
        <v>185.10007999999999</v>
      </c>
      <c r="GL18" s="17">
        <v>185.10007999999999</v>
      </c>
      <c r="GM18" s="17">
        <v>-2.2000799999999998</v>
      </c>
      <c r="GN18" s="17">
        <v>82.3</v>
      </c>
      <c r="GO18" s="17">
        <v>84.898240000000001</v>
      </c>
      <c r="GP18" s="17">
        <v>40.15325</v>
      </c>
      <c r="GQ18" s="17">
        <v>42.146749999999997</v>
      </c>
      <c r="GR18" s="17">
        <v>7.9</v>
      </c>
      <c r="GS18" s="17">
        <v>5.1650299999999998</v>
      </c>
      <c r="GT18" s="17">
        <v>5.1650400000000003</v>
      </c>
      <c r="GU18" s="17">
        <v>2.7349600000000001</v>
      </c>
      <c r="GV18" s="17">
        <v>2.2000000000000002</v>
      </c>
      <c r="GW18" s="17">
        <v>5.4186100000000001</v>
      </c>
      <c r="GX18" s="17">
        <v>5.4186100000000001</v>
      </c>
      <c r="GY18" s="17">
        <v>-3.21861</v>
      </c>
      <c r="GZ18" s="17">
        <v>33.700000000000003</v>
      </c>
      <c r="HA18" s="17">
        <v>34.47804</v>
      </c>
      <c r="HB18" s="17">
        <v>34.47804</v>
      </c>
      <c r="HC18" s="17">
        <v>-0.77803999999999995</v>
      </c>
      <c r="HD18" s="17">
        <v>42</v>
      </c>
      <c r="HE18" s="17">
        <v>44.060189999999999</v>
      </c>
      <c r="HF18" s="17">
        <v>44.060189999999999</v>
      </c>
      <c r="HG18" s="17">
        <v>-2.06019</v>
      </c>
      <c r="HH18" s="17">
        <v>2</v>
      </c>
      <c r="HI18" s="17">
        <v>1.5019400000000001</v>
      </c>
      <c r="HJ18" s="17">
        <v>1.5019400000000001</v>
      </c>
      <c r="HK18" s="17">
        <v>0.49806</v>
      </c>
      <c r="HL18" s="17">
        <v>11.8</v>
      </c>
      <c r="HM18" s="17">
        <v>0</v>
      </c>
      <c r="HN18" s="17">
        <v>0</v>
      </c>
      <c r="HO18" s="17">
        <v>11.8</v>
      </c>
      <c r="HP18" s="17">
        <v>30.6</v>
      </c>
      <c r="HQ18" s="17">
        <v>50.069009999999999</v>
      </c>
      <c r="HR18" s="17">
        <v>32.098649999999999</v>
      </c>
      <c r="HS18" s="17">
        <v>-1.49865</v>
      </c>
      <c r="HT18" s="17"/>
      <c r="HU18" s="17"/>
      <c r="HV18" s="17"/>
      <c r="HW18" s="17">
        <v>0</v>
      </c>
      <c r="HX18" s="17"/>
      <c r="HY18" s="17"/>
      <c r="HZ18" s="17"/>
      <c r="IA18" s="17">
        <v>0</v>
      </c>
      <c r="IB18" s="17">
        <v>46.7</v>
      </c>
      <c r="IC18" s="17">
        <v>16.491199999999999</v>
      </c>
      <c r="ID18" s="17">
        <v>23.565729999999999</v>
      </c>
      <c r="IE18" s="17">
        <v>23.134270000000001</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54.2</v>
      </c>
      <c r="JE18" s="17">
        <v>70.937610000000006</v>
      </c>
      <c r="JF18" s="17">
        <v>16.49485</v>
      </c>
      <c r="JG18" s="17">
        <v>37.705150000000003</v>
      </c>
      <c r="JH18" s="17">
        <v>177.9</v>
      </c>
      <c r="JI18" s="17">
        <v>178.52955</v>
      </c>
      <c r="JJ18" s="17">
        <v>178.52956</v>
      </c>
      <c r="JK18" s="17">
        <v>-0.62956000000000001</v>
      </c>
      <c r="JL18" s="17">
        <v>176.2</v>
      </c>
      <c r="JM18" s="17">
        <v>178.52955</v>
      </c>
      <c r="JN18" s="17">
        <v>178.52956</v>
      </c>
      <c r="JO18" s="17">
        <v>-2.3295599999999999</v>
      </c>
      <c r="JP18" s="17">
        <v>200</v>
      </c>
      <c r="JQ18" s="17">
        <v>178.52955</v>
      </c>
      <c r="JR18" s="17">
        <v>178.52956</v>
      </c>
      <c r="JS18" s="17">
        <v>21.47044</v>
      </c>
      <c r="JT18" s="17">
        <v>273.5</v>
      </c>
      <c r="JU18" s="17">
        <v>267.79433</v>
      </c>
      <c r="JV18" s="17">
        <v>267.79433</v>
      </c>
      <c r="JW18" s="17">
        <v>5.7056699999999996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v>0</v>
      </c>
      <c r="LC18" s="17">
        <v>0</v>
      </c>
      <c r="LD18" s="17">
        <v>3.5</v>
      </c>
      <c r="LE18" s="17">
        <v>3.7524000000000002</v>
      </c>
      <c r="LF18" s="17">
        <v>3.7524000000000002</v>
      </c>
      <c r="LG18" s="17">
        <v>-0.25240000000000001</v>
      </c>
      <c r="LH18" s="17">
        <v>88.1</v>
      </c>
      <c r="LI18" s="17">
        <v>83.264619999999994</v>
      </c>
      <c r="LJ18" s="17">
        <v>75.211510000000004</v>
      </c>
      <c r="LK18" s="17">
        <v>12.888489999999999</v>
      </c>
      <c r="LL18" s="17">
        <v>100.7</v>
      </c>
      <c r="LM18" s="17">
        <v>92.447050000000004</v>
      </c>
      <c r="LN18" s="17">
        <v>104.53245</v>
      </c>
      <c r="LO18" s="17">
        <v>-3.8324500000000001</v>
      </c>
      <c r="LP18" s="17">
        <v>63.8</v>
      </c>
      <c r="LQ18" s="17">
        <v>67.133979999999994</v>
      </c>
      <c r="LR18" s="17">
        <v>67.133979999999994</v>
      </c>
      <c r="LS18" s="17">
        <v>-3.3339799999999999</v>
      </c>
      <c r="LT18" s="17">
        <v>74.7</v>
      </c>
      <c r="LU18" s="17">
        <v>72.374369999999999</v>
      </c>
      <c r="LV18" s="17">
        <v>66.398870000000002</v>
      </c>
      <c r="LW18" s="17">
        <v>8.3011300000000006</v>
      </c>
      <c r="LX18" s="17">
        <v>29.7</v>
      </c>
      <c r="LY18" s="17">
        <v>29.951450000000001</v>
      </c>
      <c r="LZ18" s="17">
        <v>27.478739999999998</v>
      </c>
      <c r="MA18" s="17">
        <v>2.22126</v>
      </c>
      <c r="MB18" s="17"/>
      <c r="MC18" s="17"/>
      <c r="MD18" s="17"/>
      <c r="ME18" s="17">
        <v>0</v>
      </c>
      <c r="MF18" s="17"/>
      <c r="MG18" s="17"/>
      <c r="MH18" s="17"/>
      <c r="MI18" s="17">
        <v>0</v>
      </c>
      <c r="MJ18" s="17"/>
      <c r="MK18" s="17"/>
      <c r="ML18" s="17"/>
      <c r="MM18" s="17">
        <v>0</v>
      </c>
      <c r="MN18" s="17">
        <v>147.1</v>
      </c>
      <c r="MO18" s="17">
        <v>149.77392</v>
      </c>
      <c r="MP18" s="17">
        <v>149.77393000000001</v>
      </c>
      <c r="MQ18" s="17">
        <v>-2.6739299999999999</v>
      </c>
      <c r="MR18" s="17">
        <v>148</v>
      </c>
      <c r="MS18" s="17">
        <v>149.77392</v>
      </c>
      <c r="MT18" s="17">
        <v>149.77393000000001</v>
      </c>
      <c r="MU18" s="17">
        <v>-1.77393</v>
      </c>
      <c r="MV18" s="17">
        <v>149.5</v>
      </c>
      <c r="MW18" s="17">
        <v>149.77392</v>
      </c>
      <c r="MX18" s="17">
        <v>149.77393000000001</v>
      </c>
      <c r="MY18" s="17">
        <v>-0.27393000000000001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c r="NY18" s="17"/>
      <c r="NZ18" s="17"/>
      <c r="OA18" s="17">
        <v>0</v>
      </c>
      <c r="OB18" s="17">
        <v>0</v>
      </c>
      <c r="OC18" s="17">
        <v>0</v>
      </c>
      <c r="OD18" s="17">
        <v>0</v>
      </c>
      <c r="OE18" s="17">
        <v>0</v>
      </c>
      <c r="OF18" s="17">
        <v>0.2</v>
      </c>
      <c r="OG18" s="17">
        <v>1.45949</v>
      </c>
      <c r="OH18" s="17">
        <v>7.6639999999999997</v>
      </c>
      <c r="OI18" s="17">
        <v>-7.4640000000000004</v>
      </c>
      <c r="OJ18" s="17">
        <v>0</v>
      </c>
      <c r="OK18" s="17">
        <v>0</v>
      </c>
      <c r="OL18" s="17">
        <v>0</v>
      </c>
      <c r="OM18" s="17">
        <v>0</v>
      </c>
      <c r="ON18" s="17">
        <v>7.4</v>
      </c>
      <c r="OO18" s="17">
        <v>12.304</v>
      </c>
      <c r="OP18" s="17">
        <v>12.304</v>
      </c>
      <c r="OQ18" s="17">
        <v>-4.9039999999999999</v>
      </c>
      <c r="OR18" s="17">
        <v>0</v>
      </c>
      <c r="OS18" s="17">
        <v>0</v>
      </c>
      <c r="OT18" s="17">
        <v>0</v>
      </c>
      <c r="OU18" s="17">
        <v>0</v>
      </c>
      <c r="OV18" s="17">
        <v>14.7</v>
      </c>
      <c r="OW18" s="17">
        <v>14.368930000000001</v>
      </c>
      <c r="OX18" s="17">
        <v>14.368930000000001</v>
      </c>
      <c r="OY18" s="17">
        <v>0.33106999999999998</v>
      </c>
      <c r="OZ18" s="17">
        <v>9.9</v>
      </c>
      <c r="PA18" s="17">
        <v>9.0000199999999992</v>
      </c>
      <c r="PB18" s="17">
        <v>9</v>
      </c>
      <c r="PC18" s="17">
        <v>0.9</v>
      </c>
      <c r="PD18" s="17">
        <v>1.2</v>
      </c>
      <c r="PE18" s="17">
        <v>1.6148899999999999</v>
      </c>
      <c r="PF18" s="17">
        <v>2.9439299999999999</v>
      </c>
      <c r="PG18" s="17">
        <v>-1.74393</v>
      </c>
      <c r="PH18" s="17">
        <v>0.8</v>
      </c>
      <c r="PI18" s="17">
        <v>1</v>
      </c>
      <c r="PJ18" s="17">
        <v>1</v>
      </c>
      <c r="PK18" s="17">
        <v>-0.2</v>
      </c>
      <c r="PL18" s="17"/>
      <c r="PM18" s="17"/>
      <c r="PN18" s="17"/>
      <c r="PO18" s="17">
        <v>0</v>
      </c>
      <c r="PP18" s="17">
        <v>4.2</v>
      </c>
      <c r="PQ18" s="17">
        <v>4</v>
      </c>
      <c r="PR18" s="17">
        <v>4</v>
      </c>
      <c r="PS18" s="17">
        <v>0.2</v>
      </c>
      <c r="PT18" s="17">
        <v>20.100000000000001</v>
      </c>
      <c r="PU18" s="17">
        <v>19.417470000000002</v>
      </c>
      <c r="PV18" s="17">
        <v>19.417480000000001</v>
      </c>
      <c r="PW18" s="17">
        <v>0.68252000000000002</v>
      </c>
      <c r="PX18" s="17">
        <v>17.8</v>
      </c>
      <c r="PY18" s="17">
        <v>18.4466</v>
      </c>
      <c r="PZ18" s="17">
        <v>18.4466</v>
      </c>
      <c r="QA18" s="17">
        <v>-0.64659999999999995</v>
      </c>
      <c r="QB18" s="17">
        <v>11.1</v>
      </c>
      <c r="QC18" s="17">
        <v>9</v>
      </c>
      <c r="QD18" s="17">
        <v>9</v>
      </c>
      <c r="QE18" s="17">
        <v>2.1</v>
      </c>
      <c r="QF18" s="17">
        <v>3.6</v>
      </c>
      <c r="QG18" s="17">
        <v>3.5</v>
      </c>
      <c r="QH18" s="17">
        <v>3.5</v>
      </c>
      <c r="QI18" s="17">
        <v>0.1</v>
      </c>
      <c r="QJ18" s="17">
        <v>18.5</v>
      </c>
      <c r="QK18" s="17">
        <v>17.96116</v>
      </c>
      <c r="QL18" s="17">
        <v>17.961169999999999</v>
      </c>
      <c r="QM18" s="17">
        <v>0.53883000000000003</v>
      </c>
      <c r="QN18" s="17">
        <v>0</v>
      </c>
      <c r="QO18" s="17">
        <v>0</v>
      </c>
      <c r="QP18" s="17">
        <v>0</v>
      </c>
      <c r="QQ18" s="17">
        <v>0</v>
      </c>
      <c r="QR18" s="17">
        <v>0</v>
      </c>
      <c r="QS18" s="17">
        <v>0</v>
      </c>
      <c r="QT18" s="17">
        <v>0</v>
      </c>
      <c r="QU18" s="17">
        <v>0</v>
      </c>
      <c r="QV18" s="17">
        <v>0</v>
      </c>
      <c r="QW18" s="17">
        <v>1.115</v>
      </c>
      <c r="QX18" s="17">
        <v>1.115</v>
      </c>
      <c r="QY18" s="17">
        <v>-1.115</v>
      </c>
      <c r="QZ18" s="17">
        <v>0</v>
      </c>
      <c r="RA18" s="17">
        <v>1</v>
      </c>
      <c r="RB18" s="17">
        <v>3.3210000000000002</v>
      </c>
      <c r="RC18" s="17">
        <v>-3.3210000000000002</v>
      </c>
      <c r="RD18" s="17">
        <v>3.9</v>
      </c>
      <c r="RE18" s="17">
        <v>4.2</v>
      </c>
      <c r="RF18" s="17">
        <v>4.2</v>
      </c>
      <c r="RG18" s="17">
        <v>-0.3</v>
      </c>
      <c r="RH18" s="17">
        <v>1</v>
      </c>
      <c r="RI18" s="17">
        <v>1.2</v>
      </c>
      <c r="RJ18" s="17">
        <v>1.2</v>
      </c>
      <c r="RK18" s="17">
        <v>-0.2</v>
      </c>
      <c r="RL18" s="17">
        <v>2</v>
      </c>
      <c r="RM18" s="17">
        <v>2.4</v>
      </c>
      <c r="RN18" s="17">
        <v>2.4</v>
      </c>
      <c r="RO18" s="17">
        <v>-0.4</v>
      </c>
      <c r="RP18" s="17">
        <v>2.8</v>
      </c>
      <c r="RQ18" s="17">
        <v>2.8</v>
      </c>
      <c r="RR18" s="17">
        <v>2.8</v>
      </c>
      <c r="RS18" s="17">
        <v>0</v>
      </c>
      <c r="RT18" s="17">
        <v>0</v>
      </c>
      <c r="RU18" s="17"/>
      <c r="RV18" s="17">
        <v>0</v>
      </c>
      <c r="RW18" s="17">
        <v>0</v>
      </c>
      <c r="RX18" s="17">
        <v>3.2</v>
      </c>
      <c r="RY18" s="17">
        <v>3.2189999999999999</v>
      </c>
      <c r="RZ18" s="17">
        <v>3.2189999999999999</v>
      </c>
      <c r="SA18" s="17">
        <v>-1.9E-2</v>
      </c>
      <c r="SB18" s="17">
        <v>12.6</v>
      </c>
      <c r="SC18" s="17">
        <v>3.81454</v>
      </c>
      <c r="SD18" s="17">
        <v>5.4509400000000001</v>
      </c>
      <c r="SE18" s="17">
        <v>7.1490600000000004</v>
      </c>
      <c r="SF18" s="17">
        <v>1.8</v>
      </c>
      <c r="SG18" s="17">
        <v>1.9</v>
      </c>
      <c r="SH18" s="17">
        <v>1.9</v>
      </c>
      <c r="SI18" s="17">
        <v>-0.1</v>
      </c>
      <c r="SJ18" s="17"/>
      <c r="SK18" s="17">
        <v>0.7</v>
      </c>
      <c r="SL18" s="17">
        <v>0.7</v>
      </c>
      <c r="SM18" s="17">
        <v>-0.7</v>
      </c>
      <c r="SN18" s="17">
        <v>10</v>
      </c>
      <c r="SO18" s="17">
        <v>10.09709</v>
      </c>
      <c r="SP18" s="17">
        <v>10.09709</v>
      </c>
      <c r="SQ18" s="17">
        <v>-9.7089999999999996E-2</v>
      </c>
      <c r="SR18" s="17">
        <v>4.5999999999999996</v>
      </c>
      <c r="SS18" s="17">
        <v>5.4</v>
      </c>
      <c r="ST18" s="17">
        <v>5.4</v>
      </c>
      <c r="SU18" s="17">
        <v>-0.8</v>
      </c>
      <c r="SV18" s="17">
        <v>6.5</v>
      </c>
      <c r="SW18" s="17">
        <v>7</v>
      </c>
      <c r="SX18" s="17">
        <v>7</v>
      </c>
      <c r="SY18" s="17">
        <v>-0.5</v>
      </c>
      <c r="SZ18" s="17">
        <v>8.4</v>
      </c>
      <c r="TA18" s="17">
        <v>10.67961</v>
      </c>
      <c r="TB18" s="17">
        <v>10.67961</v>
      </c>
      <c r="TC18" s="17">
        <v>-2.2796099999999999</v>
      </c>
      <c r="TD18" s="17">
        <v>19.399999999999999</v>
      </c>
      <c r="TE18" s="17">
        <v>18.834949999999999</v>
      </c>
      <c r="TF18" s="17">
        <v>18.834949999999999</v>
      </c>
      <c r="TG18" s="17">
        <v>0.56505000000000005</v>
      </c>
      <c r="TH18" s="17">
        <v>0.1</v>
      </c>
      <c r="TI18" s="17">
        <v>3.4424399999999999</v>
      </c>
      <c r="TJ18" s="17">
        <v>8.16</v>
      </c>
      <c r="TK18" s="17">
        <v>-8.06</v>
      </c>
      <c r="TL18" s="17">
        <v>0</v>
      </c>
      <c r="TM18" s="17">
        <v>0.86299000000000003</v>
      </c>
      <c r="TN18" s="17">
        <v>10.332000000000001</v>
      </c>
      <c r="TO18" s="17">
        <v>-10.332000000000001</v>
      </c>
      <c r="TP18" s="17"/>
      <c r="TQ18" s="17">
        <v>0</v>
      </c>
      <c r="TR18" s="17">
        <v>0</v>
      </c>
      <c r="TS18" s="17">
        <v>0</v>
      </c>
      <c r="TT18" s="17">
        <v>0</v>
      </c>
      <c r="TU18" s="17">
        <v>2.2450000000000001</v>
      </c>
      <c r="TV18" s="17">
        <v>2.2450000000000001</v>
      </c>
      <c r="TW18" s="17">
        <v>-2.2450000000000001</v>
      </c>
      <c r="TX18" s="17">
        <v>0</v>
      </c>
      <c r="TY18" s="17">
        <v>3.024</v>
      </c>
      <c r="TZ18" s="17">
        <v>3.024</v>
      </c>
      <c r="UA18" s="17">
        <v>-3.024</v>
      </c>
      <c r="UB18" s="17">
        <v>0</v>
      </c>
      <c r="UC18" s="17">
        <v>5.6000000000000001E-2</v>
      </c>
      <c r="UD18" s="17">
        <v>5.6000000000000001E-2</v>
      </c>
      <c r="UE18" s="17">
        <v>-5.6000000000000001E-2</v>
      </c>
      <c r="UF18" s="17">
        <v>0</v>
      </c>
      <c r="UG18" s="17">
        <v>6.4000000000000001E-2</v>
      </c>
      <c r="UH18" s="17">
        <v>6.4000000000000001E-2</v>
      </c>
      <c r="UI18" s="17">
        <v>-6.4000000000000001E-2</v>
      </c>
      <c r="UJ18" s="17">
        <v>10.199999999999999</v>
      </c>
      <c r="UK18" s="17">
        <v>10</v>
      </c>
      <c r="UL18" s="17">
        <v>10</v>
      </c>
      <c r="UM18" s="17">
        <v>0.2</v>
      </c>
      <c r="UN18" s="17">
        <v>2.9</v>
      </c>
      <c r="UO18" s="17">
        <v>3</v>
      </c>
      <c r="UP18" s="17">
        <v>3</v>
      </c>
      <c r="UQ18" s="17">
        <v>-0.1</v>
      </c>
      <c r="UR18" s="17">
        <v>8</v>
      </c>
      <c r="US18" s="17">
        <v>7.8</v>
      </c>
      <c r="UT18" s="17">
        <v>7.8</v>
      </c>
      <c r="UU18" s="17">
        <v>0.2</v>
      </c>
      <c r="UV18" s="17">
        <v>8.8000000000000007</v>
      </c>
      <c r="UW18" s="17">
        <v>8</v>
      </c>
      <c r="UX18" s="17">
        <v>8</v>
      </c>
      <c r="UY18" s="17">
        <v>0.8</v>
      </c>
      <c r="UZ18" s="17">
        <v>9.5</v>
      </c>
      <c r="VA18" s="17">
        <v>9</v>
      </c>
      <c r="VB18" s="17">
        <v>9</v>
      </c>
      <c r="VC18" s="17">
        <v>0.5</v>
      </c>
      <c r="VD18" s="17">
        <v>9.8000000000000007</v>
      </c>
      <c r="VE18" s="17">
        <v>9</v>
      </c>
      <c r="VF18" s="17">
        <v>9</v>
      </c>
      <c r="VG18" s="17">
        <v>0.8</v>
      </c>
      <c r="VH18" s="17">
        <v>5.4</v>
      </c>
      <c r="VI18" s="17">
        <v>8.0239999999999991</v>
      </c>
      <c r="VJ18" s="17">
        <v>8.0239999999999991</v>
      </c>
      <c r="VK18" s="17">
        <v>-2.6240000000000001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1</v>
      </c>
      <c r="WD18" s="17">
        <v>1</v>
      </c>
      <c r="WE18" s="17">
        <v>-1</v>
      </c>
      <c r="WF18" s="17">
        <v>1.8</v>
      </c>
      <c r="WG18" s="17">
        <v>2</v>
      </c>
      <c r="WH18" s="17">
        <v>2</v>
      </c>
      <c r="WI18" s="17">
        <v>-0.2</v>
      </c>
      <c r="WJ18" s="17">
        <v>0</v>
      </c>
      <c r="WK18" s="17">
        <v>0</v>
      </c>
      <c r="WL18" s="17">
        <v>0</v>
      </c>
      <c r="WM18" s="17">
        <v>0</v>
      </c>
      <c r="WN18" s="17">
        <v>0</v>
      </c>
      <c r="WO18" s="17">
        <v>0</v>
      </c>
      <c r="WP18" s="17">
        <v>0</v>
      </c>
      <c r="WQ18" s="17">
        <v>0</v>
      </c>
      <c r="WR18" s="17">
        <v>9.9</v>
      </c>
      <c r="WS18" s="17">
        <v>9.9</v>
      </c>
      <c r="WT18" s="17">
        <v>9.9</v>
      </c>
      <c r="WU18" s="17">
        <v>0</v>
      </c>
      <c r="WV18" s="17">
        <v>19.600000000000001</v>
      </c>
      <c r="WW18" s="17">
        <v>18.834949999999999</v>
      </c>
      <c r="WX18" s="17">
        <v>18.834949999999999</v>
      </c>
      <c r="WY18" s="17">
        <v>0.76505000000000001</v>
      </c>
      <c r="WZ18" s="17">
        <v>9.1999999999999993</v>
      </c>
      <c r="XA18" s="17">
        <v>10.7</v>
      </c>
      <c r="XB18" s="17">
        <v>10.7</v>
      </c>
      <c r="XC18" s="17">
        <v>-1.5</v>
      </c>
      <c r="XD18" s="17">
        <v>43.1</v>
      </c>
      <c r="XE18" s="17">
        <v>35</v>
      </c>
      <c r="XF18" s="17">
        <v>35</v>
      </c>
      <c r="XG18" s="17">
        <v>8.1</v>
      </c>
      <c r="XH18" s="17">
        <v>13.4</v>
      </c>
      <c r="XI18" s="17">
        <v>15</v>
      </c>
      <c r="XJ18" s="17">
        <v>15</v>
      </c>
      <c r="XK18" s="17">
        <v>-1.6</v>
      </c>
      <c r="XL18" s="17"/>
      <c r="XM18" s="17"/>
      <c r="XN18" s="17"/>
      <c r="XO18" s="17">
        <v>0</v>
      </c>
      <c r="XP18" s="17"/>
      <c r="XQ18" s="17"/>
      <c r="XR18" s="17"/>
      <c r="XS18" s="17">
        <v>0</v>
      </c>
      <c r="XT18" s="17">
        <v>17.399999999999999</v>
      </c>
      <c r="XU18" s="17">
        <v>14</v>
      </c>
      <c r="XV18" s="17">
        <v>14</v>
      </c>
      <c r="XW18" s="17">
        <v>3.4</v>
      </c>
      <c r="XX18" s="17"/>
      <c r="XY18" s="17"/>
      <c r="XZ18" s="17"/>
      <c r="YA18" s="17">
        <v>0</v>
      </c>
      <c r="YB18" s="17">
        <v>6.9</v>
      </c>
      <c r="YC18" s="17">
        <v>6.69</v>
      </c>
      <c r="YD18" s="17">
        <v>6.69</v>
      </c>
      <c r="YE18" s="17">
        <v>0.21</v>
      </c>
    </row>
    <row r="19" spans="1:655" ht="24" customHeight="1" x14ac:dyDescent="0.25">
      <c r="A19" s="1"/>
      <c r="B19" s="16" t="s">
        <v>82</v>
      </c>
      <c r="C19" s="16" t="s">
        <v>827</v>
      </c>
      <c r="D19" s="17">
        <v>142.6</v>
      </c>
      <c r="E19" s="17">
        <v>145.99963</v>
      </c>
      <c r="F19" s="17">
        <v>118.64708</v>
      </c>
      <c r="G19" s="17">
        <v>23.952919999999999</v>
      </c>
      <c r="H19" s="17">
        <v>649.5</v>
      </c>
      <c r="I19" s="17">
        <v>643.65809000000002</v>
      </c>
      <c r="J19" s="17">
        <v>594.17128000000002</v>
      </c>
      <c r="K19" s="17">
        <v>55.328719999999997</v>
      </c>
      <c r="L19" s="17">
        <v>214.6</v>
      </c>
      <c r="M19" s="17">
        <v>209.39341999999999</v>
      </c>
      <c r="N19" s="17">
        <v>193.29447999999999</v>
      </c>
      <c r="O19" s="17">
        <v>21.305520000000001</v>
      </c>
      <c r="P19" s="17"/>
      <c r="Q19" s="17"/>
      <c r="R19" s="17"/>
      <c r="S19" s="17">
        <v>0</v>
      </c>
      <c r="T19" s="17"/>
      <c r="U19" s="17"/>
      <c r="V19" s="17"/>
      <c r="W19" s="17">
        <v>0</v>
      </c>
      <c r="X19" s="17">
        <v>90.1</v>
      </c>
      <c r="Y19" s="17">
        <v>30.547470000000001</v>
      </c>
      <c r="Z19" s="17">
        <v>49.291670000000003</v>
      </c>
      <c r="AA19" s="17">
        <v>40.808329999999998</v>
      </c>
      <c r="AB19" s="17">
        <v>110.1</v>
      </c>
      <c r="AC19" s="17">
        <v>100.00055999999999</v>
      </c>
      <c r="AD19" s="17">
        <v>100</v>
      </c>
      <c r="AE19" s="17">
        <v>10.1</v>
      </c>
      <c r="AF19" s="17">
        <v>0</v>
      </c>
      <c r="AG19" s="17"/>
      <c r="AH19" s="17"/>
      <c r="AI19" s="17">
        <v>0</v>
      </c>
      <c r="AJ19" s="17"/>
      <c r="AK19" s="17"/>
      <c r="AL19" s="17"/>
      <c r="AM19" s="17">
        <v>0</v>
      </c>
      <c r="AN19" s="17">
        <v>187.1</v>
      </c>
      <c r="AO19" s="17">
        <v>199.17195000000001</v>
      </c>
      <c r="AP19" s="17">
        <v>199.17196000000001</v>
      </c>
      <c r="AQ19" s="17">
        <v>-12.071960000000001</v>
      </c>
      <c r="AR19" s="17">
        <v>208.1</v>
      </c>
      <c r="AS19" s="17">
        <v>199.17195000000001</v>
      </c>
      <c r="AT19" s="17">
        <v>199.17196000000001</v>
      </c>
      <c r="AU19" s="17">
        <v>8.9280399999999993</v>
      </c>
      <c r="AV19" s="17">
        <v>208.5</v>
      </c>
      <c r="AW19" s="17">
        <v>199.17195000000001</v>
      </c>
      <c r="AX19" s="17">
        <v>199.17196000000001</v>
      </c>
      <c r="AY19" s="17">
        <v>9.3280399999999997</v>
      </c>
      <c r="AZ19" s="17">
        <v>292.39999999999998</v>
      </c>
      <c r="BA19" s="17">
        <v>298.75792999999999</v>
      </c>
      <c r="BB19" s="17">
        <v>298.75794000000002</v>
      </c>
      <c r="BC19" s="17">
        <v>-6.3579400000000001</v>
      </c>
      <c r="BD19" s="17"/>
      <c r="BE19" s="17"/>
      <c r="BF19" s="17"/>
      <c r="BG19" s="17">
        <v>0</v>
      </c>
      <c r="BH19" s="17"/>
      <c r="BI19" s="17"/>
      <c r="BJ19" s="17"/>
      <c r="BK19" s="17">
        <v>0</v>
      </c>
      <c r="BL19" s="17">
        <v>466.9</v>
      </c>
      <c r="BM19" s="17">
        <v>470.85622000000001</v>
      </c>
      <c r="BN19" s="17">
        <v>346.05056999999999</v>
      </c>
      <c r="BO19" s="17">
        <v>120.84943</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162.9</v>
      </c>
      <c r="CK19" s="17">
        <v>160.41586000000001</v>
      </c>
      <c r="CL19" s="17">
        <v>160.41586000000001</v>
      </c>
      <c r="CM19" s="17">
        <v>2.48414</v>
      </c>
      <c r="CN19" s="17">
        <v>7.6</v>
      </c>
      <c r="CO19" s="17">
        <v>5.1333399999999996</v>
      </c>
      <c r="CP19" s="17">
        <v>5.1333399999999996</v>
      </c>
      <c r="CQ19" s="17">
        <v>2.4666600000000001</v>
      </c>
      <c r="CR19" s="17">
        <v>5.4</v>
      </c>
      <c r="CS19" s="17">
        <v>2.8177599999999998</v>
      </c>
      <c r="CT19" s="17">
        <v>2.8177599999999998</v>
      </c>
      <c r="CU19" s="17">
        <v>2.5822400000000001</v>
      </c>
      <c r="CV19" s="17">
        <v>0</v>
      </c>
      <c r="CW19" s="17">
        <v>0</v>
      </c>
      <c r="CX19" s="17"/>
      <c r="CY19" s="17">
        <v>0</v>
      </c>
      <c r="CZ19" s="17">
        <v>6.8</v>
      </c>
      <c r="DA19" s="17">
        <v>6.8787000000000003</v>
      </c>
      <c r="DB19" s="17">
        <v>6.8787000000000003</v>
      </c>
      <c r="DC19" s="17">
        <v>-7.8700000000000006E-2</v>
      </c>
      <c r="DD19" s="17">
        <v>10.9</v>
      </c>
      <c r="DE19" s="17">
        <v>14.91854</v>
      </c>
      <c r="DF19" s="17">
        <v>14.919420000000001</v>
      </c>
      <c r="DG19" s="17">
        <v>-4.0194200000000002</v>
      </c>
      <c r="DH19" s="17">
        <v>60.5</v>
      </c>
      <c r="DI19" s="17">
        <v>79.875330000000005</v>
      </c>
      <c r="DJ19" s="17">
        <v>112.29486</v>
      </c>
      <c r="DK19" s="17">
        <v>-51.79486</v>
      </c>
      <c r="DL19" s="17"/>
      <c r="DM19" s="17"/>
      <c r="DN19" s="17"/>
      <c r="DO19" s="17">
        <v>0</v>
      </c>
      <c r="DP19" s="17"/>
      <c r="DQ19" s="17"/>
      <c r="DR19" s="17"/>
      <c r="DS19" s="17">
        <v>0</v>
      </c>
      <c r="DT19" s="17"/>
      <c r="DU19" s="17"/>
      <c r="DV19" s="17"/>
      <c r="DW19" s="17">
        <v>0</v>
      </c>
      <c r="DX19" s="17"/>
      <c r="DY19" s="17"/>
      <c r="DZ19" s="17"/>
      <c r="EA19" s="17">
        <v>0</v>
      </c>
      <c r="EB19" s="17">
        <v>64.3</v>
      </c>
      <c r="EC19" s="17">
        <v>79.049710000000005</v>
      </c>
      <c r="ED19" s="17">
        <v>71.473849999999999</v>
      </c>
      <c r="EE19" s="17">
        <v>-7.1738499999999998</v>
      </c>
      <c r="EF19" s="17">
        <v>68.8</v>
      </c>
      <c r="EG19" s="17">
        <v>20.619119999999999</v>
      </c>
      <c r="EH19" s="17">
        <v>30.45654</v>
      </c>
      <c r="EI19" s="17">
        <v>38.34346</v>
      </c>
      <c r="EJ19" s="17"/>
      <c r="EK19" s="17"/>
      <c r="EL19" s="17"/>
      <c r="EM19" s="17">
        <v>0</v>
      </c>
      <c r="EN19" s="17"/>
      <c r="EO19" s="17"/>
      <c r="EP19" s="17"/>
      <c r="EQ19" s="17">
        <v>0</v>
      </c>
      <c r="ER19" s="17"/>
      <c r="ES19" s="17"/>
      <c r="ET19" s="17"/>
      <c r="EU19" s="17">
        <v>0</v>
      </c>
      <c r="EV19" s="17">
        <v>6.5</v>
      </c>
      <c r="EW19" s="17">
        <v>6.39</v>
      </c>
      <c r="EX19" s="17">
        <v>6.39</v>
      </c>
      <c r="EY19" s="17">
        <v>0.11</v>
      </c>
      <c r="EZ19" s="17">
        <v>229.7</v>
      </c>
      <c r="FA19" s="17">
        <v>228.45606000000001</v>
      </c>
      <c r="FB19" s="17">
        <v>228.45631</v>
      </c>
      <c r="FC19" s="17">
        <v>1.24369</v>
      </c>
      <c r="FD19" s="17">
        <v>49.1</v>
      </c>
      <c r="FE19" s="17">
        <v>48.901530000000001</v>
      </c>
      <c r="FF19" s="17">
        <v>48.901539999999997</v>
      </c>
      <c r="FG19" s="17">
        <v>0.19846</v>
      </c>
      <c r="FH19" s="17">
        <v>0</v>
      </c>
      <c r="FI19" s="17">
        <v>30.92822</v>
      </c>
      <c r="FJ19" s="17">
        <v>62.371859999999998</v>
      </c>
      <c r="FK19" s="17">
        <v>-62.371859999999998</v>
      </c>
      <c r="FL19" s="17">
        <v>24.9</v>
      </c>
      <c r="FM19" s="17">
        <v>22.625250000000001</v>
      </c>
      <c r="FN19" s="17">
        <v>22.625250000000001</v>
      </c>
      <c r="FO19" s="17">
        <v>2.27475</v>
      </c>
      <c r="FP19" s="17">
        <v>18.8</v>
      </c>
      <c r="FQ19" s="17">
        <v>19.192229999999999</v>
      </c>
      <c r="FR19" s="17">
        <v>19.192229999999999</v>
      </c>
      <c r="FS19" s="17">
        <v>-0.39223000000000002</v>
      </c>
      <c r="FT19" s="17">
        <v>19.8</v>
      </c>
      <c r="FU19" s="17">
        <v>19.32039</v>
      </c>
      <c r="FV19" s="17">
        <v>19.32039</v>
      </c>
      <c r="FW19" s="17">
        <v>0.47960999999999998</v>
      </c>
      <c r="FX19" s="17">
        <v>90.2</v>
      </c>
      <c r="FY19" s="17">
        <v>87.193730000000002</v>
      </c>
      <c r="FZ19" s="17">
        <v>87.193730000000002</v>
      </c>
      <c r="GA19" s="17">
        <v>3.0062700000000002</v>
      </c>
      <c r="GB19" s="17">
        <v>182</v>
      </c>
      <c r="GC19" s="17">
        <v>185.10007999999999</v>
      </c>
      <c r="GD19" s="17">
        <v>185.10007999999999</v>
      </c>
      <c r="GE19" s="17">
        <v>-3.1000800000000002</v>
      </c>
      <c r="GF19" s="17">
        <v>183</v>
      </c>
      <c r="GG19" s="17">
        <v>185.10007999999999</v>
      </c>
      <c r="GH19" s="17">
        <v>185.10007999999999</v>
      </c>
      <c r="GI19" s="17">
        <v>-2.1000800000000002</v>
      </c>
      <c r="GJ19" s="17">
        <v>183.6</v>
      </c>
      <c r="GK19" s="17">
        <v>185.10007999999999</v>
      </c>
      <c r="GL19" s="17">
        <v>185.10007999999999</v>
      </c>
      <c r="GM19" s="17">
        <v>-1.5000800000000001</v>
      </c>
      <c r="GN19" s="17">
        <v>99.9</v>
      </c>
      <c r="GO19" s="17">
        <v>90.174580000000006</v>
      </c>
      <c r="GP19" s="17">
        <v>51.679859999999998</v>
      </c>
      <c r="GQ19" s="17">
        <v>48.220140000000001</v>
      </c>
      <c r="GR19" s="17">
        <v>7.9</v>
      </c>
      <c r="GS19" s="17">
        <v>5.1650299999999998</v>
      </c>
      <c r="GT19" s="17">
        <v>5.1650400000000003</v>
      </c>
      <c r="GU19" s="17">
        <v>2.7349600000000001</v>
      </c>
      <c r="GV19" s="17">
        <v>2.2999999999999998</v>
      </c>
      <c r="GW19" s="17">
        <v>5.4186100000000001</v>
      </c>
      <c r="GX19" s="17">
        <v>5.4186100000000001</v>
      </c>
      <c r="GY19" s="17">
        <v>-3.1186099999999999</v>
      </c>
      <c r="GZ19" s="17">
        <v>34.5</v>
      </c>
      <c r="HA19" s="17">
        <v>34.47804</v>
      </c>
      <c r="HB19" s="17">
        <v>34.47804</v>
      </c>
      <c r="HC19" s="17">
        <v>2.196E-2</v>
      </c>
      <c r="HD19" s="17">
        <v>42.7</v>
      </c>
      <c r="HE19" s="17">
        <v>44.060189999999999</v>
      </c>
      <c r="HF19" s="17">
        <v>44.060189999999999</v>
      </c>
      <c r="HG19" s="17">
        <v>-1.36019</v>
      </c>
      <c r="HH19" s="17">
        <v>2</v>
      </c>
      <c r="HI19" s="17">
        <v>1.5019400000000001</v>
      </c>
      <c r="HJ19" s="17">
        <v>1.5019400000000001</v>
      </c>
      <c r="HK19" s="17">
        <v>0.49806</v>
      </c>
      <c r="HL19" s="17">
        <v>12</v>
      </c>
      <c r="HM19" s="17">
        <v>0</v>
      </c>
      <c r="HN19" s="17">
        <v>0</v>
      </c>
      <c r="HO19" s="17">
        <v>12</v>
      </c>
      <c r="HP19" s="17">
        <v>65.099999999999994</v>
      </c>
      <c r="HQ19" s="17">
        <v>51.375250000000001</v>
      </c>
      <c r="HR19" s="17">
        <v>55.867220000000003</v>
      </c>
      <c r="HS19" s="17">
        <v>9.23278</v>
      </c>
      <c r="HT19" s="17"/>
      <c r="HU19" s="17"/>
      <c r="HV19" s="17"/>
      <c r="HW19" s="17">
        <v>0</v>
      </c>
      <c r="HX19" s="17"/>
      <c r="HY19" s="17"/>
      <c r="HZ19" s="17"/>
      <c r="IA19" s="17">
        <v>0</v>
      </c>
      <c r="IB19" s="17">
        <v>46.8</v>
      </c>
      <c r="IC19" s="17">
        <v>16.49278</v>
      </c>
      <c r="ID19" s="17">
        <v>27.7104</v>
      </c>
      <c r="IE19" s="17">
        <v>19.089600000000001</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79.400000000000006</v>
      </c>
      <c r="JE19" s="17">
        <v>77.357510000000005</v>
      </c>
      <c r="JF19" s="17">
        <v>30.519659999999998</v>
      </c>
      <c r="JG19" s="17">
        <v>48.880339999999997</v>
      </c>
      <c r="JH19" s="17">
        <v>178</v>
      </c>
      <c r="JI19" s="17">
        <v>178.52955</v>
      </c>
      <c r="JJ19" s="17">
        <v>178.52956</v>
      </c>
      <c r="JK19" s="17">
        <v>-0.52956000000000003</v>
      </c>
      <c r="JL19" s="17">
        <v>175.6</v>
      </c>
      <c r="JM19" s="17">
        <v>178.52955</v>
      </c>
      <c r="JN19" s="17">
        <v>178.52956</v>
      </c>
      <c r="JO19" s="17">
        <v>-2.9295599999999999</v>
      </c>
      <c r="JP19" s="17">
        <v>200</v>
      </c>
      <c r="JQ19" s="17">
        <v>178.52955</v>
      </c>
      <c r="JR19" s="17">
        <v>178.52956</v>
      </c>
      <c r="JS19" s="17">
        <v>21.47044</v>
      </c>
      <c r="JT19" s="17">
        <v>274.89999999999998</v>
      </c>
      <c r="JU19" s="17">
        <v>267.79433</v>
      </c>
      <c r="JV19" s="17">
        <v>267.79433</v>
      </c>
      <c r="JW19" s="17">
        <v>7.1056699999999999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v>0</v>
      </c>
      <c r="LC19" s="17">
        <v>0</v>
      </c>
      <c r="LD19" s="17">
        <v>3.5</v>
      </c>
      <c r="LE19" s="17">
        <v>3.7524000000000002</v>
      </c>
      <c r="LF19" s="17">
        <v>3.7524000000000002</v>
      </c>
      <c r="LG19" s="17">
        <v>-0.25240000000000001</v>
      </c>
      <c r="LH19" s="17">
        <v>115.2</v>
      </c>
      <c r="LI19" s="17">
        <v>81.959599999999995</v>
      </c>
      <c r="LJ19" s="17">
        <v>88.760390000000001</v>
      </c>
      <c r="LK19" s="17">
        <v>26.439609999999998</v>
      </c>
      <c r="LL19" s="17">
        <v>106.5</v>
      </c>
      <c r="LM19" s="17">
        <v>97.048220000000001</v>
      </c>
      <c r="LN19" s="17">
        <v>106.44331</v>
      </c>
      <c r="LO19" s="17">
        <v>5.6689999999999997E-2</v>
      </c>
      <c r="LP19" s="17">
        <v>64.3</v>
      </c>
      <c r="LQ19" s="17">
        <v>67.133979999999994</v>
      </c>
      <c r="LR19" s="17">
        <v>67.133979999999994</v>
      </c>
      <c r="LS19" s="17">
        <v>-2.8339799999999999</v>
      </c>
      <c r="LT19" s="17">
        <v>75</v>
      </c>
      <c r="LU19" s="17">
        <v>72.381960000000007</v>
      </c>
      <c r="LV19" s="17">
        <v>71.67859</v>
      </c>
      <c r="LW19" s="17">
        <v>3.3214100000000002</v>
      </c>
      <c r="LX19" s="17">
        <v>30</v>
      </c>
      <c r="LY19" s="17">
        <v>29.951450000000001</v>
      </c>
      <c r="LZ19" s="17">
        <v>29.663720000000001</v>
      </c>
      <c r="MA19" s="17">
        <v>0.33628000000000002</v>
      </c>
      <c r="MB19" s="17"/>
      <c r="MC19" s="17"/>
      <c r="MD19" s="17"/>
      <c r="ME19" s="17">
        <v>0</v>
      </c>
      <c r="MF19" s="17"/>
      <c r="MG19" s="17"/>
      <c r="MH19" s="17"/>
      <c r="MI19" s="17">
        <v>0</v>
      </c>
      <c r="MJ19" s="17"/>
      <c r="MK19" s="17"/>
      <c r="ML19" s="17"/>
      <c r="MM19" s="17">
        <v>0</v>
      </c>
      <c r="MN19" s="17">
        <v>147.19999999999999</v>
      </c>
      <c r="MO19" s="17">
        <v>149.77392</v>
      </c>
      <c r="MP19" s="17">
        <v>149.77393000000001</v>
      </c>
      <c r="MQ19" s="17">
        <v>-2.5739299999999998</v>
      </c>
      <c r="MR19" s="17">
        <v>147.9</v>
      </c>
      <c r="MS19" s="17">
        <v>149.77392</v>
      </c>
      <c r="MT19" s="17">
        <v>149.77393000000001</v>
      </c>
      <c r="MU19" s="17">
        <v>-1.8739300000000001</v>
      </c>
      <c r="MV19" s="17">
        <v>149.4</v>
      </c>
      <c r="MW19" s="17">
        <v>149.77392</v>
      </c>
      <c r="MX19" s="17">
        <v>149.77393000000001</v>
      </c>
      <c r="MY19" s="17">
        <v>-0.37392999999999998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c r="NY19" s="17"/>
      <c r="NZ19" s="17"/>
      <c r="OA19" s="17">
        <v>0</v>
      </c>
      <c r="OB19" s="17">
        <v>0</v>
      </c>
      <c r="OC19" s="17">
        <v>0</v>
      </c>
      <c r="OD19" s="17">
        <v>0</v>
      </c>
      <c r="OE19" s="17">
        <v>0</v>
      </c>
      <c r="OF19" s="17">
        <v>0.2</v>
      </c>
      <c r="OG19" s="17">
        <v>0.9879</v>
      </c>
      <c r="OH19" s="17">
        <v>6.9340000000000002</v>
      </c>
      <c r="OI19" s="17">
        <v>-6.734</v>
      </c>
      <c r="OJ19" s="17">
        <v>0</v>
      </c>
      <c r="OK19" s="17">
        <v>0</v>
      </c>
      <c r="OL19" s="17">
        <v>0</v>
      </c>
      <c r="OM19" s="17">
        <v>0</v>
      </c>
      <c r="ON19" s="17">
        <v>9.6</v>
      </c>
      <c r="OO19" s="17">
        <v>12.510999999999999</v>
      </c>
      <c r="OP19" s="17">
        <v>12.510999999999999</v>
      </c>
      <c r="OQ19" s="17">
        <v>-2.911</v>
      </c>
      <c r="OR19" s="17">
        <v>0</v>
      </c>
      <c r="OS19" s="17">
        <v>0</v>
      </c>
      <c r="OT19" s="17">
        <v>0</v>
      </c>
      <c r="OU19" s="17">
        <v>0</v>
      </c>
      <c r="OV19" s="17">
        <v>14.7</v>
      </c>
      <c r="OW19" s="17">
        <v>14.368930000000001</v>
      </c>
      <c r="OX19" s="17">
        <v>14.368930000000001</v>
      </c>
      <c r="OY19" s="17">
        <v>0.33106999999999998</v>
      </c>
      <c r="OZ19" s="17">
        <v>10</v>
      </c>
      <c r="PA19" s="17">
        <v>9.0000199999999992</v>
      </c>
      <c r="PB19" s="17">
        <v>9</v>
      </c>
      <c r="PC19" s="17">
        <v>1</v>
      </c>
      <c r="PD19" s="17">
        <v>3</v>
      </c>
      <c r="PE19" s="17">
        <v>2.6608200000000002</v>
      </c>
      <c r="PF19" s="17">
        <v>3.88036</v>
      </c>
      <c r="PG19" s="17">
        <v>-0.88036000000000003</v>
      </c>
      <c r="PH19" s="17">
        <v>0.8</v>
      </c>
      <c r="PI19" s="17">
        <v>1</v>
      </c>
      <c r="PJ19" s="17">
        <v>1</v>
      </c>
      <c r="PK19" s="17">
        <v>-0.2</v>
      </c>
      <c r="PL19" s="17"/>
      <c r="PM19" s="17"/>
      <c r="PN19" s="17"/>
      <c r="PO19" s="17">
        <v>0</v>
      </c>
      <c r="PP19" s="17">
        <v>4.0999999999999996</v>
      </c>
      <c r="PQ19" s="17">
        <v>4</v>
      </c>
      <c r="PR19" s="17">
        <v>4</v>
      </c>
      <c r="PS19" s="17">
        <v>0.1</v>
      </c>
      <c r="PT19" s="17">
        <v>20.3</v>
      </c>
      <c r="PU19" s="17">
        <v>19.417470000000002</v>
      </c>
      <c r="PV19" s="17">
        <v>19.417480000000001</v>
      </c>
      <c r="PW19" s="17">
        <v>0.88251999999999997</v>
      </c>
      <c r="PX19" s="17">
        <v>17.8</v>
      </c>
      <c r="PY19" s="17">
        <v>18.4466</v>
      </c>
      <c r="PZ19" s="17">
        <v>18.4466</v>
      </c>
      <c r="QA19" s="17">
        <v>-0.64659999999999995</v>
      </c>
      <c r="QB19" s="17">
        <v>11.1</v>
      </c>
      <c r="QC19" s="17">
        <v>9</v>
      </c>
      <c r="QD19" s="17">
        <v>9</v>
      </c>
      <c r="QE19" s="17">
        <v>2.1</v>
      </c>
      <c r="QF19" s="17">
        <v>3.6</v>
      </c>
      <c r="QG19" s="17">
        <v>3.5</v>
      </c>
      <c r="QH19" s="17">
        <v>3.5</v>
      </c>
      <c r="QI19" s="17">
        <v>0.1</v>
      </c>
      <c r="QJ19" s="17">
        <v>18.5</v>
      </c>
      <c r="QK19" s="17">
        <v>17.96116</v>
      </c>
      <c r="QL19" s="17">
        <v>17.961169999999999</v>
      </c>
      <c r="QM19" s="17">
        <v>0.53883000000000003</v>
      </c>
      <c r="QN19" s="17">
        <v>0</v>
      </c>
      <c r="QO19" s="17">
        <v>0</v>
      </c>
      <c r="QP19" s="17">
        <v>0</v>
      </c>
      <c r="QQ19" s="17">
        <v>0</v>
      </c>
      <c r="QR19" s="17">
        <v>0</v>
      </c>
      <c r="QS19" s="17">
        <v>0</v>
      </c>
      <c r="QT19" s="17">
        <v>0</v>
      </c>
      <c r="QU19" s="17">
        <v>0</v>
      </c>
      <c r="QV19" s="17">
        <v>0</v>
      </c>
      <c r="QW19" s="17">
        <v>1.07</v>
      </c>
      <c r="QX19" s="17">
        <v>1.07</v>
      </c>
      <c r="QY19" s="17">
        <v>-1.07</v>
      </c>
      <c r="QZ19" s="17">
        <v>0</v>
      </c>
      <c r="RA19" s="17">
        <v>1</v>
      </c>
      <c r="RB19" s="17">
        <v>3.2029999999999998</v>
      </c>
      <c r="RC19" s="17">
        <v>-3.2029999999999998</v>
      </c>
      <c r="RD19" s="17">
        <v>3.9</v>
      </c>
      <c r="RE19" s="17">
        <v>4.2</v>
      </c>
      <c r="RF19" s="17">
        <v>4.2</v>
      </c>
      <c r="RG19" s="17">
        <v>-0.3</v>
      </c>
      <c r="RH19" s="17">
        <v>1</v>
      </c>
      <c r="RI19" s="17">
        <v>1.2</v>
      </c>
      <c r="RJ19" s="17">
        <v>1.2</v>
      </c>
      <c r="RK19" s="17">
        <v>-0.2</v>
      </c>
      <c r="RL19" s="17">
        <v>2</v>
      </c>
      <c r="RM19" s="17">
        <v>2.4</v>
      </c>
      <c r="RN19" s="17">
        <v>2.4</v>
      </c>
      <c r="RO19" s="17">
        <v>-0.4</v>
      </c>
      <c r="RP19" s="17">
        <v>2.8</v>
      </c>
      <c r="RQ19" s="17">
        <v>2.8</v>
      </c>
      <c r="RR19" s="17">
        <v>2.8</v>
      </c>
      <c r="RS19" s="17">
        <v>0</v>
      </c>
      <c r="RT19" s="17">
        <v>0</v>
      </c>
      <c r="RU19" s="17"/>
      <c r="RV19" s="17">
        <v>0</v>
      </c>
      <c r="RW19" s="17">
        <v>0</v>
      </c>
      <c r="RX19" s="17">
        <v>3.2</v>
      </c>
      <c r="RY19" s="17">
        <v>3.2189999999999999</v>
      </c>
      <c r="RZ19" s="17">
        <v>3.2189999999999999</v>
      </c>
      <c r="SA19" s="17">
        <v>-1.9E-2</v>
      </c>
      <c r="SB19" s="17">
        <v>12.6</v>
      </c>
      <c r="SC19" s="17">
        <v>3.8149099999999998</v>
      </c>
      <c r="SD19" s="17">
        <v>6.4096299999999999</v>
      </c>
      <c r="SE19" s="17">
        <v>6.1903699999999997</v>
      </c>
      <c r="SF19" s="17">
        <v>1.7</v>
      </c>
      <c r="SG19" s="17">
        <v>1.9</v>
      </c>
      <c r="SH19" s="17">
        <v>1.9</v>
      </c>
      <c r="SI19" s="17">
        <v>-0.2</v>
      </c>
      <c r="SJ19" s="17"/>
      <c r="SK19" s="17">
        <v>0.7</v>
      </c>
      <c r="SL19" s="17">
        <v>0.7</v>
      </c>
      <c r="SM19" s="17">
        <v>-0.7</v>
      </c>
      <c r="SN19" s="17">
        <v>10</v>
      </c>
      <c r="SO19" s="17">
        <v>10.09709</v>
      </c>
      <c r="SP19" s="17">
        <v>10.09709</v>
      </c>
      <c r="SQ19" s="17">
        <v>-9.7089999999999996E-2</v>
      </c>
      <c r="SR19" s="17">
        <v>4.5999999999999996</v>
      </c>
      <c r="SS19" s="17">
        <v>5.4</v>
      </c>
      <c r="ST19" s="17">
        <v>5.4</v>
      </c>
      <c r="SU19" s="17">
        <v>-0.8</v>
      </c>
      <c r="SV19" s="17">
        <v>6.6</v>
      </c>
      <c r="SW19" s="17">
        <v>7</v>
      </c>
      <c r="SX19" s="17">
        <v>7</v>
      </c>
      <c r="SY19" s="17">
        <v>-0.4</v>
      </c>
      <c r="SZ19" s="17">
        <v>8.8000000000000007</v>
      </c>
      <c r="TA19" s="17">
        <v>10.67961</v>
      </c>
      <c r="TB19" s="17">
        <v>10.67961</v>
      </c>
      <c r="TC19" s="17">
        <v>-1.87961</v>
      </c>
      <c r="TD19" s="17">
        <v>19.399999999999999</v>
      </c>
      <c r="TE19" s="17">
        <v>18.834949999999999</v>
      </c>
      <c r="TF19" s="17">
        <v>18.834949999999999</v>
      </c>
      <c r="TG19" s="17">
        <v>0.56505000000000005</v>
      </c>
      <c r="TH19" s="17">
        <v>0.7</v>
      </c>
      <c r="TI19" s="17">
        <v>3.70458</v>
      </c>
      <c r="TJ19" s="17">
        <v>8.7040000000000006</v>
      </c>
      <c r="TK19" s="17">
        <v>-8.0039999999999996</v>
      </c>
      <c r="TL19" s="17">
        <v>0</v>
      </c>
      <c r="TM19" s="17">
        <v>1.1103700000000001</v>
      </c>
      <c r="TN19" s="17">
        <v>10.042</v>
      </c>
      <c r="TO19" s="17">
        <v>-10.042</v>
      </c>
      <c r="TP19" s="17"/>
      <c r="TQ19" s="17">
        <v>0</v>
      </c>
      <c r="TR19" s="17">
        <v>0</v>
      </c>
      <c r="TS19" s="17">
        <v>0</v>
      </c>
      <c r="TT19" s="17">
        <v>0</v>
      </c>
      <c r="TU19" s="17">
        <v>2.0550000000000002</v>
      </c>
      <c r="TV19" s="17">
        <v>2.0550000000000002</v>
      </c>
      <c r="TW19" s="17">
        <v>-2.0550000000000002</v>
      </c>
      <c r="TX19" s="17">
        <v>0</v>
      </c>
      <c r="TY19" s="17">
        <v>2.617</v>
      </c>
      <c r="TZ19" s="17">
        <v>2.617</v>
      </c>
      <c r="UA19" s="17">
        <v>-2.617</v>
      </c>
      <c r="UB19" s="17">
        <v>0</v>
      </c>
      <c r="UC19" s="17">
        <v>5.8999999999999997E-2</v>
      </c>
      <c r="UD19" s="17">
        <v>5.8999999999999997E-2</v>
      </c>
      <c r="UE19" s="17">
        <v>-5.8999999999999997E-2</v>
      </c>
      <c r="UF19" s="17">
        <v>0</v>
      </c>
      <c r="UG19" s="17">
        <v>7.5999999999999998E-2</v>
      </c>
      <c r="UH19" s="17">
        <v>7.5999999999999998E-2</v>
      </c>
      <c r="UI19" s="17">
        <v>-7.5999999999999998E-2</v>
      </c>
      <c r="UJ19" s="17">
        <v>10.199999999999999</v>
      </c>
      <c r="UK19" s="17">
        <v>10</v>
      </c>
      <c r="UL19" s="17">
        <v>10</v>
      </c>
      <c r="UM19" s="17">
        <v>0.2</v>
      </c>
      <c r="UN19" s="17">
        <v>2.9</v>
      </c>
      <c r="UO19" s="17">
        <v>3</v>
      </c>
      <c r="UP19" s="17">
        <v>3</v>
      </c>
      <c r="UQ19" s="17">
        <v>-0.1</v>
      </c>
      <c r="UR19" s="17">
        <v>7.9</v>
      </c>
      <c r="US19" s="17">
        <v>7.8</v>
      </c>
      <c r="UT19" s="17">
        <v>7.8</v>
      </c>
      <c r="UU19" s="17">
        <v>0.1</v>
      </c>
      <c r="UV19" s="17">
        <v>8.8000000000000007</v>
      </c>
      <c r="UW19" s="17">
        <v>8</v>
      </c>
      <c r="UX19" s="17">
        <v>8</v>
      </c>
      <c r="UY19" s="17">
        <v>0.8</v>
      </c>
      <c r="UZ19" s="17">
        <v>9.5</v>
      </c>
      <c r="VA19" s="17">
        <v>9</v>
      </c>
      <c r="VB19" s="17">
        <v>9</v>
      </c>
      <c r="VC19" s="17">
        <v>0.5</v>
      </c>
      <c r="VD19" s="17">
        <v>9.8000000000000007</v>
      </c>
      <c r="VE19" s="17">
        <v>9</v>
      </c>
      <c r="VF19" s="17">
        <v>9</v>
      </c>
      <c r="VG19" s="17">
        <v>0.8</v>
      </c>
      <c r="VH19" s="17">
        <v>6.9</v>
      </c>
      <c r="VI19" s="17">
        <v>8.2119999999999997</v>
      </c>
      <c r="VJ19" s="17">
        <v>8.2119999999999997</v>
      </c>
      <c r="VK19" s="17">
        <v>-1.3120000000000001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0.4</v>
      </c>
      <c r="WC19" s="17">
        <v>1</v>
      </c>
      <c r="WD19" s="17">
        <v>1</v>
      </c>
      <c r="WE19" s="17">
        <v>-0.6</v>
      </c>
      <c r="WF19" s="17">
        <v>3.3</v>
      </c>
      <c r="WG19" s="17">
        <v>3</v>
      </c>
      <c r="WH19" s="17">
        <v>3</v>
      </c>
      <c r="WI19" s="17">
        <v>0.3</v>
      </c>
      <c r="WJ19" s="17">
        <v>0</v>
      </c>
      <c r="WK19" s="17">
        <v>0</v>
      </c>
      <c r="WL19" s="17">
        <v>0</v>
      </c>
      <c r="WM19" s="17">
        <v>0</v>
      </c>
      <c r="WN19" s="17">
        <v>0</v>
      </c>
      <c r="WO19" s="17">
        <v>0</v>
      </c>
      <c r="WP19" s="17">
        <v>0</v>
      </c>
      <c r="WQ19" s="17">
        <v>0</v>
      </c>
      <c r="WR19" s="17">
        <v>9.9</v>
      </c>
      <c r="WS19" s="17">
        <v>9.9</v>
      </c>
      <c r="WT19" s="17">
        <v>9.9</v>
      </c>
      <c r="WU19" s="17">
        <v>0</v>
      </c>
      <c r="WV19" s="17">
        <v>19.600000000000001</v>
      </c>
      <c r="WW19" s="17">
        <v>18.834949999999999</v>
      </c>
      <c r="WX19" s="17">
        <v>18.834949999999999</v>
      </c>
      <c r="WY19" s="17">
        <v>0.76505000000000001</v>
      </c>
      <c r="WZ19" s="17">
        <v>9.5</v>
      </c>
      <c r="XA19" s="17">
        <v>10.7</v>
      </c>
      <c r="XB19" s="17">
        <v>10.7</v>
      </c>
      <c r="XC19" s="17">
        <v>-1.2</v>
      </c>
      <c r="XD19" s="17">
        <v>43.3</v>
      </c>
      <c r="XE19" s="17">
        <v>35</v>
      </c>
      <c r="XF19" s="17">
        <v>35</v>
      </c>
      <c r="XG19" s="17">
        <v>8.3000000000000007</v>
      </c>
      <c r="XH19" s="17">
        <v>12.8</v>
      </c>
      <c r="XI19" s="17">
        <v>15</v>
      </c>
      <c r="XJ19" s="17">
        <v>15</v>
      </c>
      <c r="XK19" s="17">
        <v>-2.2000000000000002</v>
      </c>
      <c r="XL19" s="17"/>
      <c r="XM19" s="17"/>
      <c r="XN19" s="17"/>
      <c r="XO19" s="17">
        <v>0</v>
      </c>
      <c r="XP19" s="17"/>
      <c r="XQ19" s="17"/>
      <c r="XR19" s="17"/>
      <c r="XS19" s="17">
        <v>0</v>
      </c>
      <c r="XT19" s="17">
        <v>16.3</v>
      </c>
      <c r="XU19" s="17">
        <v>14</v>
      </c>
      <c r="XV19" s="17">
        <v>14</v>
      </c>
      <c r="XW19" s="17">
        <v>2.2999999999999998</v>
      </c>
      <c r="XX19" s="17"/>
      <c r="XY19" s="17"/>
      <c r="XZ19" s="17"/>
      <c r="YA19" s="17">
        <v>0</v>
      </c>
      <c r="YB19" s="17">
        <v>7.5</v>
      </c>
      <c r="YC19" s="17">
        <v>6.69</v>
      </c>
      <c r="YD19" s="17">
        <v>6.69</v>
      </c>
      <c r="YE19" s="17">
        <v>0.81</v>
      </c>
    </row>
    <row r="20" spans="1:655" ht="24" customHeight="1" x14ac:dyDescent="0.25">
      <c r="A20" s="1"/>
      <c r="B20" s="16" t="s">
        <v>82</v>
      </c>
      <c r="C20" s="16" t="s">
        <v>828</v>
      </c>
      <c r="D20" s="17">
        <v>101.1</v>
      </c>
      <c r="E20" s="17">
        <v>145.99976000000001</v>
      </c>
      <c r="F20" s="17">
        <v>120.60432</v>
      </c>
      <c r="G20" s="17">
        <v>-19.50432</v>
      </c>
      <c r="H20" s="17">
        <v>645.79999999999995</v>
      </c>
      <c r="I20" s="17">
        <v>643.65809000000002</v>
      </c>
      <c r="J20" s="17">
        <v>594.17128000000002</v>
      </c>
      <c r="K20" s="17">
        <v>51.628720000000001</v>
      </c>
      <c r="L20" s="17">
        <v>213.4</v>
      </c>
      <c r="M20" s="17">
        <v>209.39341999999999</v>
      </c>
      <c r="N20" s="17">
        <v>193.29447999999999</v>
      </c>
      <c r="O20" s="17">
        <v>20.105519999999999</v>
      </c>
      <c r="P20" s="17"/>
      <c r="Q20" s="17"/>
      <c r="R20" s="17"/>
      <c r="S20" s="17">
        <v>0</v>
      </c>
      <c r="T20" s="17"/>
      <c r="U20" s="17"/>
      <c r="V20" s="17"/>
      <c r="W20" s="17">
        <v>0</v>
      </c>
      <c r="X20" s="17">
        <v>90.1</v>
      </c>
      <c r="Y20" s="17">
        <v>52.614130000000003</v>
      </c>
      <c r="Z20" s="17">
        <v>62.356639999999999</v>
      </c>
      <c r="AA20" s="17">
        <v>27.743359999999999</v>
      </c>
      <c r="AB20" s="17">
        <v>104.3</v>
      </c>
      <c r="AC20" s="17">
        <v>100.00227</v>
      </c>
      <c r="AD20" s="17">
        <v>100</v>
      </c>
      <c r="AE20" s="17">
        <v>4.3</v>
      </c>
      <c r="AF20" s="17">
        <v>0</v>
      </c>
      <c r="AG20" s="17"/>
      <c r="AH20" s="17"/>
      <c r="AI20" s="17">
        <v>0</v>
      </c>
      <c r="AJ20" s="17"/>
      <c r="AK20" s="17"/>
      <c r="AL20" s="17"/>
      <c r="AM20" s="17">
        <v>0</v>
      </c>
      <c r="AN20" s="17">
        <v>187.4</v>
      </c>
      <c r="AO20" s="17">
        <v>199.17195000000001</v>
      </c>
      <c r="AP20" s="17">
        <v>199.17196000000001</v>
      </c>
      <c r="AQ20" s="17">
        <v>-11.77196</v>
      </c>
      <c r="AR20" s="17">
        <v>206.4</v>
      </c>
      <c r="AS20" s="17">
        <v>199.17195000000001</v>
      </c>
      <c r="AT20" s="17">
        <v>199.17196000000001</v>
      </c>
      <c r="AU20" s="17">
        <v>7.22804</v>
      </c>
      <c r="AV20" s="17">
        <v>207.6</v>
      </c>
      <c r="AW20" s="17">
        <v>199.17195000000001</v>
      </c>
      <c r="AX20" s="17">
        <v>199.17196000000001</v>
      </c>
      <c r="AY20" s="17">
        <v>8.4280399999999993</v>
      </c>
      <c r="AZ20" s="17">
        <v>291.3</v>
      </c>
      <c r="BA20" s="17">
        <v>298.75792999999999</v>
      </c>
      <c r="BB20" s="17">
        <v>298.75794000000002</v>
      </c>
      <c r="BC20" s="17">
        <v>-7.4579399999999998</v>
      </c>
      <c r="BD20" s="17"/>
      <c r="BE20" s="17"/>
      <c r="BF20" s="17"/>
      <c r="BG20" s="17">
        <v>0</v>
      </c>
      <c r="BH20" s="17"/>
      <c r="BI20" s="17"/>
      <c r="BJ20" s="17"/>
      <c r="BK20" s="17">
        <v>0</v>
      </c>
      <c r="BL20" s="17">
        <v>551.20000000000005</v>
      </c>
      <c r="BM20" s="17">
        <v>521.14891999999998</v>
      </c>
      <c r="BN20" s="17">
        <v>365.24311999999998</v>
      </c>
      <c r="BO20" s="17">
        <v>185.95688000000001</v>
      </c>
      <c r="BP20" s="17">
        <v>4.7</v>
      </c>
      <c r="BQ20" s="17">
        <v>4.4318400000000002</v>
      </c>
      <c r="BR20" s="17">
        <v>4.4318400000000002</v>
      </c>
      <c r="BS20" s="17">
        <v>0.26816000000000001</v>
      </c>
      <c r="BT20" s="17"/>
      <c r="BU20" s="17"/>
      <c r="BV20" s="17"/>
      <c r="BW20" s="17">
        <v>0</v>
      </c>
      <c r="BX20" s="17"/>
      <c r="BY20" s="17"/>
      <c r="BZ20" s="17"/>
      <c r="CA20" s="17">
        <v>0</v>
      </c>
      <c r="CB20" s="17"/>
      <c r="CC20" s="17"/>
      <c r="CD20" s="17"/>
      <c r="CE20" s="17">
        <v>0</v>
      </c>
      <c r="CF20" s="17"/>
      <c r="CG20" s="17"/>
      <c r="CH20" s="17"/>
      <c r="CI20" s="17">
        <v>0</v>
      </c>
      <c r="CJ20" s="17">
        <v>164.8</v>
      </c>
      <c r="CK20" s="17">
        <v>160.41586000000001</v>
      </c>
      <c r="CL20" s="17">
        <v>160.41586000000001</v>
      </c>
      <c r="CM20" s="17">
        <v>4.3841400000000004</v>
      </c>
      <c r="CN20" s="17">
        <v>7.4</v>
      </c>
      <c r="CO20" s="17">
        <v>5.1333399999999996</v>
      </c>
      <c r="CP20" s="17">
        <v>5.1333399999999996</v>
      </c>
      <c r="CQ20" s="17">
        <v>2.2666599999999999</v>
      </c>
      <c r="CR20" s="17">
        <v>5.3</v>
      </c>
      <c r="CS20" s="17">
        <v>2.8177599999999998</v>
      </c>
      <c r="CT20" s="17">
        <v>2.8177599999999998</v>
      </c>
      <c r="CU20" s="17">
        <v>2.48224</v>
      </c>
      <c r="CV20" s="17">
        <v>0</v>
      </c>
      <c r="CW20" s="17">
        <v>0</v>
      </c>
      <c r="CX20" s="17"/>
      <c r="CY20" s="17">
        <v>0</v>
      </c>
      <c r="CZ20" s="17">
        <v>6.9</v>
      </c>
      <c r="DA20" s="17">
        <v>6.8787000000000003</v>
      </c>
      <c r="DB20" s="17">
        <v>6.8787000000000003</v>
      </c>
      <c r="DC20" s="17">
        <v>2.1299999999999999E-2</v>
      </c>
      <c r="DD20" s="17">
        <v>10.7</v>
      </c>
      <c r="DE20" s="17">
        <v>14.919359999999999</v>
      </c>
      <c r="DF20" s="17">
        <v>14.919420000000001</v>
      </c>
      <c r="DG20" s="17">
        <v>-4.2194200000000004</v>
      </c>
      <c r="DH20" s="17">
        <v>60.1</v>
      </c>
      <c r="DI20" s="17">
        <v>91.424350000000004</v>
      </c>
      <c r="DJ20" s="17">
        <v>133.75346999999999</v>
      </c>
      <c r="DK20" s="17">
        <v>-73.653469999999999</v>
      </c>
      <c r="DL20" s="17"/>
      <c r="DM20" s="17"/>
      <c r="DN20" s="17"/>
      <c r="DO20" s="17">
        <v>0</v>
      </c>
      <c r="DP20" s="17"/>
      <c r="DQ20" s="17"/>
      <c r="DR20" s="17"/>
      <c r="DS20" s="17">
        <v>0</v>
      </c>
      <c r="DT20" s="17"/>
      <c r="DU20" s="17"/>
      <c r="DV20" s="17"/>
      <c r="DW20" s="17">
        <v>0</v>
      </c>
      <c r="DX20" s="17"/>
      <c r="DY20" s="17"/>
      <c r="DZ20" s="17"/>
      <c r="EA20" s="17">
        <v>0</v>
      </c>
      <c r="EB20" s="17">
        <v>64.5</v>
      </c>
      <c r="EC20" s="17">
        <v>80.979709999999997</v>
      </c>
      <c r="ED20" s="17">
        <v>71.312809999999999</v>
      </c>
      <c r="EE20" s="17">
        <v>-6.8128099999999998</v>
      </c>
      <c r="EF20" s="17">
        <v>78.2</v>
      </c>
      <c r="EG20" s="17">
        <v>26.395849999999999</v>
      </c>
      <c r="EH20" s="17">
        <v>84.931809999999999</v>
      </c>
      <c r="EI20" s="17">
        <v>-6.7318100000000003</v>
      </c>
      <c r="EJ20" s="17"/>
      <c r="EK20" s="17"/>
      <c r="EL20" s="17"/>
      <c r="EM20" s="17">
        <v>0</v>
      </c>
      <c r="EN20" s="17"/>
      <c r="EO20" s="17"/>
      <c r="EP20" s="17"/>
      <c r="EQ20" s="17">
        <v>0</v>
      </c>
      <c r="ER20" s="17"/>
      <c r="ES20" s="17"/>
      <c r="ET20" s="17"/>
      <c r="EU20" s="17">
        <v>0</v>
      </c>
      <c r="EV20" s="17">
        <v>6.5</v>
      </c>
      <c r="EW20" s="17">
        <v>6.39</v>
      </c>
      <c r="EX20" s="17">
        <v>6.39</v>
      </c>
      <c r="EY20" s="17">
        <v>0.11</v>
      </c>
      <c r="EZ20" s="17">
        <v>229.9</v>
      </c>
      <c r="FA20" s="17">
        <v>228.45608999999999</v>
      </c>
      <c r="FB20" s="17">
        <v>228.45631</v>
      </c>
      <c r="FC20" s="17">
        <v>1.4436899999999999</v>
      </c>
      <c r="FD20" s="17">
        <v>48.4</v>
      </c>
      <c r="FE20" s="17">
        <v>48.901530000000001</v>
      </c>
      <c r="FF20" s="17">
        <v>48.901539999999997</v>
      </c>
      <c r="FG20" s="17">
        <v>-0.50153999999999999</v>
      </c>
      <c r="FH20" s="17">
        <v>19.8</v>
      </c>
      <c r="FI20" s="17">
        <v>30.928850000000001</v>
      </c>
      <c r="FJ20" s="17">
        <v>74.261049999999997</v>
      </c>
      <c r="FK20" s="17">
        <v>-54.46105</v>
      </c>
      <c r="FL20" s="17">
        <v>25.9</v>
      </c>
      <c r="FM20" s="17">
        <v>22.625250000000001</v>
      </c>
      <c r="FN20" s="17">
        <v>22.625250000000001</v>
      </c>
      <c r="FO20" s="17">
        <v>3.27475</v>
      </c>
      <c r="FP20" s="17">
        <v>18.8</v>
      </c>
      <c r="FQ20" s="17">
        <v>19.192229999999999</v>
      </c>
      <c r="FR20" s="17">
        <v>19.192229999999999</v>
      </c>
      <c r="FS20" s="17">
        <v>-0.39223000000000002</v>
      </c>
      <c r="FT20" s="17">
        <v>19.8</v>
      </c>
      <c r="FU20" s="17">
        <v>19.32039</v>
      </c>
      <c r="FV20" s="17">
        <v>19.32039</v>
      </c>
      <c r="FW20" s="17">
        <v>0.47960999999999998</v>
      </c>
      <c r="FX20" s="17">
        <v>90.1</v>
      </c>
      <c r="FY20" s="17">
        <v>87.193730000000002</v>
      </c>
      <c r="FZ20" s="17">
        <v>87.193730000000002</v>
      </c>
      <c r="GA20" s="17">
        <v>2.9062700000000001</v>
      </c>
      <c r="GB20" s="17">
        <v>182.8</v>
      </c>
      <c r="GC20" s="17">
        <v>185.10007999999999</v>
      </c>
      <c r="GD20" s="17">
        <v>185.10007999999999</v>
      </c>
      <c r="GE20" s="17">
        <v>-2.3000799999999999</v>
      </c>
      <c r="GF20" s="17">
        <v>183.6</v>
      </c>
      <c r="GG20" s="17">
        <v>185.10007999999999</v>
      </c>
      <c r="GH20" s="17">
        <v>185.10007999999999</v>
      </c>
      <c r="GI20" s="17">
        <v>-1.5000800000000001</v>
      </c>
      <c r="GJ20" s="17">
        <v>182.4</v>
      </c>
      <c r="GK20" s="17">
        <v>185.10007999999999</v>
      </c>
      <c r="GL20" s="17">
        <v>185.10007999999999</v>
      </c>
      <c r="GM20" s="17">
        <v>-2.7000799999999998</v>
      </c>
      <c r="GN20" s="17">
        <v>100.4</v>
      </c>
      <c r="GO20" s="17">
        <v>96.282660000000007</v>
      </c>
      <c r="GP20" s="17">
        <v>53.65325</v>
      </c>
      <c r="GQ20" s="17">
        <v>46.746749999999999</v>
      </c>
      <c r="GR20" s="17">
        <v>7.7</v>
      </c>
      <c r="GS20" s="17">
        <v>5.1650299999999998</v>
      </c>
      <c r="GT20" s="17">
        <v>5.1650400000000003</v>
      </c>
      <c r="GU20" s="17">
        <v>2.5349599999999999</v>
      </c>
      <c r="GV20" s="17">
        <v>2.2999999999999998</v>
      </c>
      <c r="GW20" s="17">
        <v>5.4186100000000001</v>
      </c>
      <c r="GX20" s="17">
        <v>5.4186100000000001</v>
      </c>
      <c r="GY20" s="17">
        <v>-3.1186099999999999</v>
      </c>
      <c r="GZ20" s="17">
        <v>34.1</v>
      </c>
      <c r="HA20" s="17">
        <v>34.47804</v>
      </c>
      <c r="HB20" s="17">
        <v>34.47804</v>
      </c>
      <c r="HC20" s="17">
        <v>-0.37803999999999999</v>
      </c>
      <c r="HD20" s="17">
        <v>42.5</v>
      </c>
      <c r="HE20" s="17">
        <v>44.060189999999999</v>
      </c>
      <c r="HF20" s="17">
        <v>44.060189999999999</v>
      </c>
      <c r="HG20" s="17">
        <v>-1.56019</v>
      </c>
      <c r="HH20" s="17">
        <v>2</v>
      </c>
      <c r="HI20" s="17">
        <v>1.5019400000000001</v>
      </c>
      <c r="HJ20" s="17">
        <v>1.5019400000000001</v>
      </c>
      <c r="HK20" s="17">
        <v>0.49806</v>
      </c>
      <c r="HL20" s="17">
        <v>12</v>
      </c>
      <c r="HM20" s="17">
        <v>0</v>
      </c>
      <c r="HN20" s="17">
        <v>0</v>
      </c>
      <c r="HO20" s="17">
        <v>12</v>
      </c>
      <c r="HP20" s="17">
        <v>67.900000000000006</v>
      </c>
      <c r="HQ20" s="17">
        <v>50.55547</v>
      </c>
      <c r="HR20" s="17">
        <v>67.784610000000001</v>
      </c>
      <c r="HS20" s="17">
        <v>0.11539000000000001</v>
      </c>
      <c r="HT20" s="17"/>
      <c r="HU20" s="17"/>
      <c r="HV20" s="17"/>
      <c r="HW20" s="17">
        <v>0</v>
      </c>
      <c r="HX20" s="17"/>
      <c r="HY20" s="17"/>
      <c r="HZ20" s="17"/>
      <c r="IA20" s="17">
        <v>0</v>
      </c>
      <c r="IB20" s="17">
        <v>46.8</v>
      </c>
      <c r="IC20" s="17">
        <v>33.14517</v>
      </c>
      <c r="ID20" s="17">
        <v>27.7104</v>
      </c>
      <c r="IE20" s="17">
        <v>19.089600000000001</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79.400000000000006</v>
      </c>
      <c r="JE20" s="17">
        <v>84.789420000000007</v>
      </c>
      <c r="JF20" s="17">
        <v>32.920760000000001</v>
      </c>
      <c r="JG20" s="17">
        <v>46.479239999999997</v>
      </c>
      <c r="JH20" s="17">
        <v>177.4</v>
      </c>
      <c r="JI20" s="17">
        <v>178.52955</v>
      </c>
      <c r="JJ20" s="17">
        <v>178.52956</v>
      </c>
      <c r="JK20" s="17">
        <v>-1.1295599999999999</v>
      </c>
      <c r="JL20" s="17">
        <v>175.3</v>
      </c>
      <c r="JM20" s="17">
        <v>178.52955</v>
      </c>
      <c r="JN20" s="17">
        <v>178.52956</v>
      </c>
      <c r="JO20" s="17">
        <v>-3.2295600000000002</v>
      </c>
      <c r="JP20" s="17">
        <v>200</v>
      </c>
      <c r="JQ20" s="17">
        <v>178.52955</v>
      </c>
      <c r="JR20" s="17">
        <v>178.52956</v>
      </c>
      <c r="JS20" s="17">
        <v>21.47044</v>
      </c>
      <c r="JT20" s="17">
        <v>275.39999999999998</v>
      </c>
      <c r="JU20" s="17">
        <v>267.79433</v>
      </c>
      <c r="JV20" s="17">
        <v>267.79433</v>
      </c>
      <c r="JW20" s="17">
        <v>7.6056699999999999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v>0</v>
      </c>
      <c r="LC20" s="17">
        <v>0</v>
      </c>
      <c r="LD20" s="17">
        <v>3.5</v>
      </c>
      <c r="LE20" s="17">
        <v>3.7524000000000002</v>
      </c>
      <c r="LF20" s="17">
        <v>3.7524000000000002</v>
      </c>
      <c r="LG20" s="17">
        <v>-0.25240000000000001</v>
      </c>
      <c r="LH20" s="17">
        <v>88.5</v>
      </c>
      <c r="LI20" s="17">
        <v>82.784769999999995</v>
      </c>
      <c r="LJ20" s="17">
        <v>91.201679999999996</v>
      </c>
      <c r="LK20" s="17">
        <v>-2.7016800000000001</v>
      </c>
      <c r="LL20" s="17">
        <v>107.2</v>
      </c>
      <c r="LM20" s="17">
        <v>108.12853</v>
      </c>
      <c r="LN20" s="17">
        <v>106.13927</v>
      </c>
      <c r="LO20" s="17">
        <v>1.06073</v>
      </c>
      <c r="LP20" s="17">
        <v>64.2</v>
      </c>
      <c r="LQ20" s="17">
        <v>67.133979999999994</v>
      </c>
      <c r="LR20" s="17">
        <v>67.133979999999994</v>
      </c>
      <c r="LS20" s="17">
        <v>-2.93398</v>
      </c>
      <c r="LT20" s="17">
        <v>75</v>
      </c>
      <c r="LU20" s="17">
        <v>73.65625</v>
      </c>
      <c r="LV20" s="17">
        <v>72.37388</v>
      </c>
      <c r="LW20" s="17">
        <v>2.6261199999999998</v>
      </c>
      <c r="LX20" s="17">
        <v>29.9</v>
      </c>
      <c r="LY20" s="17">
        <v>29.951450000000001</v>
      </c>
      <c r="LZ20" s="17">
        <v>29.951460000000001</v>
      </c>
      <c r="MA20" s="17">
        <v>-5.1459999999999999E-2</v>
      </c>
      <c r="MB20" s="17"/>
      <c r="MC20" s="17"/>
      <c r="MD20" s="17"/>
      <c r="ME20" s="17">
        <v>0</v>
      </c>
      <c r="MF20" s="17"/>
      <c r="MG20" s="17"/>
      <c r="MH20" s="17"/>
      <c r="MI20" s="17">
        <v>0</v>
      </c>
      <c r="MJ20" s="17"/>
      <c r="MK20" s="17"/>
      <c r="ML20" s="17"/>
      <c r="MM20" s="17">
        <v>0</v>
      </c>
      <c r="MN20" s="17">
        <v>146.69999999999999</v>
      </c>
      <c r="MO20" s="17">
        <v>149.77392</v>
      </c>
      <c r="MP20" s="17">
        <v>149.77393000000001</v>
      </c>
      <c r="MQ20" s="17">
        <v>-3.0739299999999998</v>
      </c>
      <c r="MR20" s="17">
        <v>147.6</v>
      </c>
      <c r="MS20" s="17">
        <v>149.77392</v>
      </c>
      <c r="MT20" s="17">
        <v>149.77393000000001</v>
      </c>
      <c r="MU20" s="17">
        <v>-2.1739299999999999</v>
      </c>
      <c r="MV20" s="17">
        <v>149.19999999999999</v>
      </c>
      <c r="MW20" s="17">
        <v>149.77392</v>
      </c>
      <c r="MX20" s="17">
        <v>149.77393000000001</v>
      </c>
      <c r="MY20" s="17">
        <v>-0.57393000000000005</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c r="NY20" s="17"/>
      <c r="NZ20" s="17"/>
      <c r="OA20" s="17">
        <v>0</v>
      </c>
      <c r="OB20" s="17">
        <v>0</v>
      </c>
      <c r="OC20" s="17">
        <v>0</v>
      </c>
      <c r="OD20" s="17">
        <v>0</v>
      </c>
      <c r="OE20" s="17">
        <v>0</v>
      </c>
      <c r="OF20" s="17">
        <v>0.1</v>
      </c>
      <c r="OG20" s="17">
        <v>1.46157</v>
      </c>
      <c r="OH20" s="17">
        <v>6.3710000000000004</v>
      </c>
      <c r="OI20" s="17">
        <v>-6.2709999999999999</v>
      </c>
      <c r="OJ20" s="17">
        <v>0</v>
      </c>
      <c r="OK20" s="17">
        <v>0</v>
      </c>
      <c r="OL20" s="17">
        <v>0</v>
      </c>
      <c r="OM20" s="17">
        <v>0</v>
      </c>
      <c r="ON20" s="17">
        <v>9.3000000000000007</v>
      </c>
      <c r="OO20" s="17">
        <v>12.651999999999999</v>
      </c>
      <c r="OP20" s="17">
        <v>12.651999999999999</v>
      </c>
      <c r="OQ20" s="17">
        <v>-3.3519999999999999</v>
      </c>
      <c r="OR20" s="17">
        <v>0</v>
      </c>
      <c r="OS20" s="17">
        <v>0</v>
      </c>
      <c r="OT20" s="17">
        <v>0</v>
      </c>
      <c r="OU20" s="17">
        <v>0</v>
      </c>
      <c r="OV20" s="17">
        <v>14.9</v>
      </c>
      <c r="OW20" s="17">
        <v>14.174759999999999</v>
      </c>
      <c r="OX20" s="17">
        <v>14.174759999999999</v>
      </c>
      <c r="OY20" s="17">
        <v>0.72524</v>
      </c>
      <c r="OZ20" s="17">
        <v>9.9</v>
      </c>
      <c r="PA20" s="17">
        <v>9.0000199999999992</v>
      </c>
      <c r="PB20" s="17">
        <v>9</v>
      </c>
      <c r="PC20" s="17">
        <v>0.9</v>
      </c>
      <c r="PD20" s="17">
        <v>5.4</v>
      </c>
      <c r="PE20" s="17">
        <v>4.0965299999999996</v>
      </c>
      <c r="PF20" s="17">
        <v>4.7304000000000004</v>
      </c>
      <c r="PG20" s="17">
        <v>0.66959999999999997</v>
      </c>
      <c r="PH20" s="17">
        <v>0.8</v>
      </c>
      <c r="PI20" s="17">
        <v>1</v>
      </c>
      <c r="PJ20" s="17">
        <v>1</v>
      </c>
      <c r="PK20" s="17">
        <v>-0.2</v>
      </c>
      <c r="PL20" s="17"/>
      <c r="PM20" s="17"/>
      <c r="PN20" s="17"/>
      <c r="PO20" s="17">
        <v>0</v>
      </c>
      <c r="PP20" s="17">
        <v>4.0999999999999996</v>
      </c>
      <c r="PQ20" s="17">
        <v>4</v>
      </c>
      <c r="PR20" s="17">
        <v>4</v>
      </c>
      <c r="PS20" s="17">
        <v>0.1</v>
      </c>
      <c r="PT20" s="17">
        <v>20.3</v>
      </c>
      <c r="PU20" s="17">
        <v>19.417470000000002</v>
      </c>
      <c r="PV20" s="17">
        <v>19.417480000000001</v>
      </c>
      <c r="PW20" s="17">
        <v>0.88251999999999997</v>
      </c>
      <c r="PX20" s="17">
        <v>18.2</v>
      </c>
      <c r="PY20" s="17">
        <v>18.4466</v>
      </c>
      <c r="PZ20" s="17">
        <v>18.4466</v>
      </c>
      <c r="QA20" s="17">
        <v>-0.24660000000000001</v>
      </c>
      <c r="QB20" s="17">
        <v>11.1</v>
      </c>
      <c r="QC20" s="17">
        <v>9</v>
      </c>
      <c r="QD20" s="17">
        <v>9</v>
      </c>
      <c r="QE20" s="17">
        <v>2.1</v>
      </c>
      <c r="QF20" s="17">
        <v>3.6</v>
      </c>
      <c r="QG20" s="17">
        <v>3.5</v>
      </c>
      <c r="QH20" s="17">
        <v>3.5</v>
      </c>
      <c r="QI20" s="17">
        <v>0.1</v>
      </c>
      <c r="QJ20" s="17">
        <v>18.5</v>
      </c>
      <c r="QK20" s="17">
        <v>17.96116</v>
      </c>
      <c r="QL20" s="17">
        <v>17.961169999999999</v>
      </c>
      <c r="QM20" s="17">
        <v>0.53883000000000003</v>
      </c>
      <c r="QN20" s="17">
        <v>0.1</v>
      </c>
      <c r="QO20" s="17">
        <v>0</v>
      </c>
      <c r="QP20" s="17">
        <v>0</v>
      </c>
      <c r="QQ20" s="17">
        <v>0.1</v>
      </c>
      <c r="QR20" s="17">
        <v>0</v>
      </c>
      <c r="QS20" s="17">
        <v>0</v>
      </c>
      <c r="QT20" s="17">
        <v>0</v>
      </c>
      <c r="QU20" s="17">
        <v>0</v>
      </c>
      <c r="QV20" s="17">
        <v>0</v>
      </c>
      <c r="QW20" s="17">
        <v>0.99099999999999999</v>
      </c>
      <c r="QX20" s="17">
        <v>0.99099999999999999</v>
      </c>
      <c r="QY20" s="17">
        <v>-0.99099999999999999</v>
      </c>
      <c r="QZ20" s="17">
        <v>0</v>
      </c>
      <c r="RA20" s="17">
        <v>1</v>
      </c>
      <c r="RB20" s="17">
        <v>3.0920000000000001</v>
      </c>
      <c r="RC20" s="17">
        <v>-3.0920000000000001</v>
      </c>
      <c r="RD20" s="17">
        <v>3.9</v>
      </c>
      <c r="RE20" s="17">
        <v>4.2</v>
      </c>
      <c r="RF20" s="17">
        <v>4.2</v>
      </c>
      <c r="RG20" s="17">
        <v>-0.3</v>
      </c>
      <c r="RH20" s="17">
        <v>1</v>
      </c>
      <c r="RI20" s="17">
        <v>1.2</v>
      </c>
      <c r="RJ20" s="17">
        <v>1.2</v>
      </c>
      <c r="RK20" s="17">
        <v>-0.2</v>
      </c>
      <c r="RL20" s="17">
        <v>2</v>
      </c>
      <c r="RM20" s="17">
        <v>2.4</v>
      </c>
      <c r="RN20" s="17">
        <v>2.4</v>
      </c>
      <c r="RO20" s="17">
        <v>-0.4</v>
      </c>
      <c r="RP20" s="17">
        <v>2.8</v>
      </c>
      <c r="RQ20" s="17">
        <v>2.8</v>
      </c>
      <c r="RR20" s="17">
        <v>2.8</v>
      </c>
      <c r="RS20" s="17">
        <v>0</v>
      </c>
      <c r="RT20" s="17">
        <v>0</v>
      </c>
      <c r="RU20" s="17"/>
      <c r="RV20" s="17">
        <v>6.0000000000000001E-3</v>
      </c>
      <c r="RW20" s="17">
        <v>-6.0000000000000001E-3</v>
      </c>
      <c r="RX20" s="17">
        <v>3.2</v>
      </c>
      <c r="RY20" s="17">
        <v>3.2189999999999999</v>
      </c>
      <c r="RZ20" s="17">
        <v>3.2189999999999999</v>
      </c>
      <c r="SA20" s="17">
        <v>-1.9E-2</v>
      </c>
      <c r="SB20" s="17">
        <v>12.6</v>
      </c>
      <c r="SC20" s="17">
        <v>7.6667300000000003</v>
      </c>
      <c r="SD20" s="17">
        <v>6.4096299999999999</v>
      </c>
      <c r="SE20" s="17">
        <v>6.1903699999999997</v>
      </c>
      <c r="SF20" s="17">
        <v>1.8</v>
      </c>
      <c r="SG20" s="17">
        <v>1.9</v>
      </c>
      <c r="SH20" s="17">
        <v>1.9</v>
      </c>
      <c r="SI20" s="17">
        <v>-0.1</v>
      </c>
      <c r="SJ20" s="17"/>
      <c r="SK20" s="17">
        <v>0.7</v>
      </c>
      <c r="SL20" s="17">
        <v>0.7</v>
      </c>
      <c r="SM20" s="17">
        <v>-0.7</v>
      </c>
      <c r="SN20" s="17">
        <v>10</v>
      </c>
      <c r="SO20" s="17">
        <v>10.09709</v>
      </c>
      <c r="SP20" s="17">
        <v>10.09709</v>
      </c>
      <c r="SQ20" s="17">
        <v>-9.7089999999999996E-2</v>
      </c>
      <c r="SR20" s="17">
        <v>4.5999999999999996</v>
      </c>
      <c r="SS20" s="17">
        <v>5.4</v>
      </c>
      <c r="ST20" s="17">
        <v>5.4</v>
      </c>
      <c r="SU20" s="17">
        <v>-0.8</v>
      </c>
      <c r="SV20" s="17">
        <v>6.6</v>
      </c>
      <c r="SW20" s="17">
        <v>7</v>
      </c>
      <c r="SX20" s="17">
        <v>7</v>
      </c>
      <c r="SY20" s="17">
        <v>-0.4</v>
      </c>
      <c r="SZ20" s="17">
        <v>8.4</v>
      </c>
      <c r="TA20" s="17">
        <v>10.67961</v>
      </c>
      <c r="TB20" s="17">
        <v>10.67961</v>
      </c>
      <c r="TC20" s="17">
        <v>-2.2796099999999999</v>
      </c>
      <c r="TD20" s="17">
        <v>19.399999999999999</v>
      </c>
      <c r="TE20" s="17">
        <v>18.834949999999999</v>
      </c>
      <c r="TF20" s="17">
        <v>18.834949999999999</v>
      </c>
      <c r="TG20" s="17">
        <v>0.56505000000000005</v>
      </c>
      <c r="TH20" s="17">
        <v>0</v>
      </c>
      <c r="TI20" s="17">
        <v>3.7975699999999999</v>
      </c>
      <c r="TJ20" s="17">
        <v>9.2889999999999997</v>
      </c>
      <c r="TK20" s="17">
        <v>-9.2889999999999997</v>
      </c>
      <c r="TL20" s="17">
        <v>0.2</v>
      </c>
      <c r="TM20" s="17">
        <v>4.1054700000000004</v>
      </c>
      <c r="TN20" s="17">
        <v>9.6170000000000009</v>
      </c>
      <c r="TO20" s="17">
        <v>-9.4169999999999998</v>
      </c>
      <c r="TP20" s="17"/>
      <c r="TQ20" s="17">
        <v>5.1999999999999998E-2</v>
      </c>
      <c r="TR20" s="17">
        <v>5.1999999999999998E-2</v>
      </c>
      <c r="TS20" s="17">
        <v>-5.1999999999999998E-2</v>
      </c>
      <c r="TT20" s="17">
        <v>0</v>
      </c>
      <c r="TU20" s="17">
        <v>1.7609999999999999</v>
      </c>
      <c r="TV20" s="17">
        <v>1.7609999999999999</v>
      </c>
      <c r="TW20" s="17">
        <v>-1.7609999999999999</v>
      </c>
      <c r="TX20" s="17">
        <v>0</v>
      </c>
      <c r="TY20" s="17">
        <v>2.613</v>
      </c>
      <c r="TZ20" s="17">
        <v>2.613</v>
      </c>
      <c r="UA20" s="17">
        <v>-2.613</v>
      </c>
      <c r="UB20" s="17">
        <v>0</v>
      </c>
      <c r="UC20" s="17">
        <v>6.3E-2</v>
      </c>
      <c r="UD20" s="17">
        <v>6.3E-2</v>
      </c>
      <c r="UE20" s="17">
        <v>-6.3E-2</v>
      </c>
      <c r="UF20" s="17">
        <v>0</v>
      </c>
      <c r="UG20" s="17">
        <v>9.6000000000000002E-2</v>
      </c>
      <c r="UH20" s="17">
        <v>9.6000000000000002E-2</v>
      </c>
      <c r="UI20" s="17">
        <v>-9.6000000000000002E-2</v>
      </c>
      <c r="UJ20" s="17">
        <v>10.199999999999999</v>
      </c>
      <c r="UK20" s="17">
        <v>10</v>
      </c>
      <c r="UL20" s="17">
        <v>10</v>
      </c>
      <c r="UM20" s="17">
        <v>0.2</v>
      </c>
      <c r="UN20" s="17">
        <v>2.9</v>
      </c>
      <c r="UO20" s="17">
        <v>3</v>
      </c>
      <c r="UP20" s="17">
        <v>3</v>
      </c>
      <c r="UQ20" s="17">
        <v>-0.1</v>
      </c>
      <c r="UR20" s="17">
        <v>8</v>
      </c>
      <c r="US20" s="17">
        <v>7.8</v>
      </c>
      <c r="UT20" s="17">
        <v>7.8</v>
      </c>
      <c r="UU20" s="17">
        <v>0.2</v>
      </c>
      <c r="UV20" s="17">
        <v>8.8000000000000007</v>
      </c>
      <c r="UW20" s="17">
        <v>8</v>
      </c>
      <c r="UX20" s="17">
        <v>8</v>
      </c>
      <c r="UY20" s="17">
        <v>0.8</v>
      </c>
      <c r="UZ20" s="17">
        <v>9.5</v>
      </c>
      <c r="VA20" s="17">
        <v>9</v>
      </c>
      <c r="VB20" s="17">
        <v>9</v>
      </c>
      <c r="VC20" s="17">
        <v>0.5</v>
      </c>
      <c r="VD20" s="17">
        <v>9.8000000000000007</v>
      </c>
      <c r="VE20" s="17">
        <v>9</v>
      </c>
      <c r="VF20" s="17">
        <v>9</v>
      </c>
      <c r="VG20" s="17">
        <v>0.8</v>
      </c>
      <c r="VH20" s="17">
        <v>5.2</v>
      </c>
      <c r="VI20" s="17">
        <v>8.33</v>
      </c>
      <c r="VJ20" s="17">
        <v>8.33</v>
      </c>
      <c r="VK20" s="17">
        <v>-3.13</v>
      </c>
      <c r="VL20" s="17">
        <v>0</v>
      </c>
      <c r="VM20" s="17">
        <v>0</v>
      </c>
      <c r="VN20" s="17">
        <v>0</v>
      </c>
      <c r="VO20" s="17">
        <v>0</v>
      </c>
      <c r="VP20" s="17">
        <v>0</v>
      </c>
      <c r="VQ20" s="17">
        <v>0</v>
      </c>
      <c r="VR20" s="17">
        <v>0</v>
      </c>
      <c r="VS20" s="17">
        <v>0</v>
      </c>
      <c r="VT20" s="17">
        <v>0</v>
      </c>
      <c r="VU20" s="17">
        <v>1.2999999999999999E-2</v>
      </c>
      <c r="VV20" s="17">
        <v>1.2999999999999999E-2</v>
      </c>
      <c r="VW20" s="17">
        <v>-1.2999999999999999E-2</v>
      </c>
      <c r="VX20" s="17">
        <v>0.6</v>
      </c>
      <c r="VY20" s="17">
        <v>0.6</v>
      </c>
      <c r="VZ20" s="17">
        <v>0.6</v>
      </c>
      <c r="WA20" s="17">
        <v>0</v>
      </c>
      <c r="WB20" s="17">
        <v>0.9</v>
      </c>
      <c r="WC20" s="17">
        <v>1</v>
      </c>
      <c r="WD20" s="17">
        <v>1</v>
      </c>
      <c r="WE20" s="17">
        <v>-0.1</v>
      </c>
      <c r="WF20" s="17">
        <v>3.9</v>
      </c>
      <c r="WG20" s="17">
        <v>3</v>
      </c>
      <c r="WH20" s="17">
        <v>3</v>
      </c>
      <c r="WI20" s="17">
        <v>0.9</v>
      </c>
      <c r="WJ20" s="17">
        <v>0</v>
      </c>
      <c r="WK20" s="17">
        <v>1.6E-2</v>
      </c>
      <c r="WL20" s="17">
        <v>1.6E-2</v>
      </c>
      <c r="WM20" s="17">
        <v>-1.6E-2</v>
      </c>
      <c r="WN20" s="17">
        <v>0</v>
      </c>
      <c r="WO20" s="17">
        <v>0</v>
      </c>
      <c r="WP20" s="17">
        <v>0</v>
      </c>
      <c r="WQ20" s="17">
        <v>0</v>
      </c>
      <c r="WR20" s="17">
        <v>9.9</v>
      </c>
      <c r="WS20" s="17">
        <v>9.9</v>
      </c>
      <c r="WT20" s="17">
        <v>9.9</v>
      </c>
      <c r="WU20" s="17">
        <v>0</v>
      </c>
      <c r="WV20" s="17">
        <v>19.600000000000001</v>
      </c>
      <c r="WW20" s="17">
        <v>18.834949999999999</v>
      </c>
      <c r="WX20" s="17">
        <v>18.834949999999999</v>
      </c>
      <c r="WY20" s="17">
        <v>0.76505000000000001</v>
      </c>
      <c r="WZ20" s="17">
        <v>9.1</v>
      </c>
      <c r="XA20" s="17">
        <v>10.7</v>
      </c>
      <c r="XB20" s="17">
        <v>10.7</v>
      </c>
      <c r="XC20" s="17">
        <v>-1.6</v>
      </c>
      <c r="XD20" s="17">
        <v>41.7</v>
      </c>
      <c r="XE20" s="17">
        <v>35</v>
      </c>
      <c r="XF20" s="17">
        <v>35</v>
      </c>
      <c r="XG20" s="17">
        <v>6.7</v>
      </c>
      <c r="XH20" s="17">
        <v>11.8</v>
      </c>
      <c r="XI20" s="17">
        <v>15</v>
      </c>
      <c r="XJ20" s="17">
        <v>15</v>
      </c>
      <c r="XK20" s="17">
        <v>-3.2</v>
      </c>
      <c r="XL20" s="17"/>
      <c r="XM20" s="17"/>
      <c r="XN20" s="17"/>
      <c r="XO20" s="17">
        <v>0</v>
      </c>
      <c r="XP20" s="17"/>
      <c r="XQ20" s="17"/>
      <c r="XR20" s="17"/>
      <c r="XS20" s="17">
        <v>0</v>
      </c>
      <c r="XT20" s="17">
        <v>17.8</v>
      </c>
      <c r="XU20" s="17">
        <v>14</v>
      </c>
      <c r="XV20" s="17">
        <v>14</v>
      </c>
      <c r="XW20" s="17">
        <v>3.8</v>
      </c>
      <c r="XX20" s="17"/>
      <c r="XY20" s="17"/>
      <c r="XZ20" s="17"/>
      <c r="YA20" s="17">
        <v>0</v>
      </c>
      <c r="YB20" s="17">
        <v>8</v>
      </c>
      <c r="YC20" s="17">
        <v>6.69</v>
      </c>
      <c r="YD20" s="17">
        <v>6.69</v>
      </c>
      <c r="YE20" s="17">
        <v>1.31</v>
      </c>
    </row>
    <row r="21" spans="1:655" ht="24" customHeight="1" x14ac:dyDescent="0.25">
      <c r="A21" s="1"/>
      <c r="B21" s="16" t="s">
        <v>82</v>
      </c>
      <c r="C21" s="16" t="s">
        <v>829</v>
      </c>
      <c r="D21" s="17">
        <v>105.4</v>
      </c>
      <c r="E21" s="17">
        <v>145.99969999999999</v>
      </c>
      <c r="F21" s="17">
        <v>119.21097</v>
      </c>
      <c r="G21" s="17">
        <v>-13.810969999999999</v>
      </c>
      <c r="H21" s="17">
        <v>660.8</v>
      </c>
      <c r="I21" s="17">
        <v>643.65809000000002</v>
      </c>
      <c r="J21" s="17">
        <v>643.65809000000002</v>
      </c>
      <c r="K21" s="17">
        <v>17.141909999999999</v>
      </c>
      <c r="L21" s="17">
        <v>216.1</v>
      </c>
      <c r="M21" s="17">
        <v>209.39341999999999</v>
      </c>
      <c r="N21" s="17">
        <v>209.39341999999999</v>
      </c>
      <c r="O21" s="17">
        <v>6.7065799999999998</v>
      </c>
      <c r="P21" s="17"/>
      <c r="Q21" s="17"/>
      <c r="R21" s="17"/>
      <c r="S21" s="17">
        <v>0</v>
      </c>
      <c r="T21" s="17"/>
      <c r="U21" s="17"/>
      <c r="V21" s="17"/>
      <c r="W21" s="17">
        <v>0</v>
      </c>
      <c r="X21" s="17">
        <v>93.1</v>
      </c>
      <c r="Y21" s="17">
        <v>76.612170000000006</v>
      </c>
      <c r="Z21" s="17">
        <v>62.356639999999999</v>
      </c>
      <c r="AA21" s="17">
        <v>30.743359999999999</v>
      </c>
      <c r="AB21" s="17">
        <v>108.6</v>
      </c>
      <c r="AC21" s="17">
        <v>106.27113</v>
      </c>
      <c r="AD21" s="17">
        <v>100</v>
      </c>
      <c r="AE21" s="17">
        <v>8.6</v>
      </c>
      <c r="AF21" s="17">
        <v>0</v>
      </c>
      <c r="AG21" s="17"/>
      <c r="AH21" s="17"/>
      <c r="AI21" s="17">
        <v>0</v>
      </c>
      <c r="AJ21" s="17"/>
      <c r="AK21" s="17"/>
      <c r="AL21" s="17"/>
      <c r="AM21" s="17">
        <v>0</v>
      </c>
      <c r="AN21" s="17">
        <v>185.4</v>
      </c>
      <c r="AO21" s="17">
        <v>199.17195000000001</v>
      </c>
      <c r="AP21" s="17">
        <v>199.17196000000001</v>
      </c>
      <c r="AQ21" s="17">
        <v>-13.77196</v>
      </c>
      <c r="AR21" s="17">
        <v>206.5</v>
      </c>
      <c r="AS21" s="17">
        <v>199.17195000000001</v>
      </c>
      <c r="AT21" s="17">
        <v>199.17196000000001</v>
      </c>
      <c r="AU21" s="17">
        <v>7.3280399999999997</v>
      </c>
      <c r="AV21" s="17">
        <v>208</v>
      </c>
      <c r="AW21" s="17">
        <v>199.17195000000001</v>
      </c>
      <c r="AX21" s="17">
        <v>199.17196000000001</v>
      </c>
      <c r="AY21" s="17">
        <v>8.8280399999999997</v>
      </c>
      <c r="AZ21" s="17">
        <v>290.3</v>
      </c>
      <c r="BA21" s="17">
        <v>298.75792999999999</v>
      </c>
      <c r="BB21" s="17">
        <v>298.75794000000002</v>
      </c>
      <c r="BC21" s="17">
        <v>-8.4579400000000007</v>
      </c>
      <c r="BD21" s="17"/>
      <c r="BE21" s="17"/>
      <c r="BF21" s="17"/>
      <c r="BG21" s="17">
        <v>0</v>
      </c>
      <c r="BH21" s="17"/>
      <c r="BI21" s="17"/>
      <c r="BJ21" s="17"/>
      <c r="BK21" s="17">
        <v>0</v>
      </c>
      <c r="BL21" s="17">
        <v>578.4</v>
      </c>
      <c r="BM21" s="17">
        <v>523.19565</v>
      </c>
      <c r="BN21" s="17">
        <v>351.88260000000002</v>
      </c>
      <c r="BO21" s="17">
        <v>226.51740000000001</v>
      </c>
      <c r="BP21" s="17">
        <v>4.8</v>
      </c>
      <c r="BQ21" s="17">
        <v>4.4318400000000002</v>
      </c>
      <c r="BR21" s="17">
        <v>4.4318400000000002</v>
      </c>
      <c r="BS21" s="17">
        <v>0.36815999999999999</v>
      </c>
      <c r="BT21" s="17"/>
      <c r="BU21" s="17"/>
      <c r="BV21" s="17"/>
      <c r="BW21" s="17">
        <v>0</v>
      </c>
      <c r="BX21" s="17"/>
      <c r="BY21" s="17"/>
      <c r="BZ21" s="17"/>
      <c r="CA21" s="17">
        <v>0</v>
      </c>
      <c r="CB21" s="17"/>
      <c r="CC21" s="17"/>
      <c r="CD21" s="17"/>
      <c r="CE21" s="17">
        <v>0</v>
      </c>
      <c r="CF21" s="17"/>
      <c r="CG21" s="17"/>
      <c r="CH21" s="17"/>
      <c r="CI21" s="17">
        <v>0</v>
      </c>
      <c r="CJ21" s="17">
        <v>162.1</v>
      </c>
      <c r="CK21" s="17">
        <v>160.41586000000001</v>
      </c>
      <c r="CL21" s="17">
        <v>160.41586000000001</v>
      </c>
      <c r="CM21" s="17">
        <v>1.68414</v>
      </c>
      <c r="CN21" s="17">
        <v>8.1999999999999993</v>
      </c>
      <c r="CO21" s="17">
        <v>5.1333399999999996</v>
      </c>
      <c r="CP21" s="17">
        <v>5.1333399999999996</v>
      </c>
      <c r="CQ21" s="17">
        <v>3.0666600000000002</v>
      </c>
      <c r="CR21" s="17">
        <v>5.5</v>
      </c>
      <c r="CS21" s="17">
        <v>2.8177599999999998</v>
      </c>
      <c r="CT21" s="17">
        <v>2.8177599999999998</v>
      </c>
      <c r="CU21" s="17">
        <v>2.6822400000000002</v>
      </c>
      <c r="CV21" s="17">
        <v>5.2</v>
      </c>
      <c r="CW21" s="17">
        <v>0</v>
      </c>
      <c r="CX21" s="17"/>
      <c r="CY21" s="17">
        <v>5.2</v>
      </c>
      <c r="CZ21" s="17">
        <v>7</v>
      </c>
      <c r="DA21" s="17">
        <v>6.8787000000000003</v>
      </c>
      <c r="DB21" s="17">
        <v>6.8787000000000003</v>
      </c>
      <c r="DC21" s="17">
        <v>0.12130000000000001</v>
      </c>
      <c r="DD21" s="17">
        <v>10.199999999999999</v>
      </c>
      <c r="DE21" s="17">
        <v>14.91935</v>
      </c>
      <c r="DF21" s="17">
        <v>14.919420000000001</v>
      </c>
      <c r="DG21" s="17">
        <v>-4.7194200000000004</v>
      </c>
      <c r="DH21" s="17">
        <v>62.2</v>
      </c>
      <c r="DI21" s="17">
        <v>85.784729999999996</v>
      </c>
      <c r="DJ21" s="17">
        <v>132.45487</v>
      </c>
      <c r="DK21" s="17">
        <v>-70.254869999999997</v>
      </c>
      <c r="DL21" s="17"/>
      <c r="DM21" s="17"/>
      <c r="DN21" s="17"/>
      <c r="DO21" s="17">
        <v>0</v>
      </c>
      <c r="DP21" s="17"/>
      <c r="DQ21" s="17"/>
      <c r="DR21" s="17"/>
      <c r="DS21" s="17">
        <v>0</v>
      </c>
      <c r="DT21" s="17"/>
      <c r="DU21" s="17"/>
      <c r="DV21" s="17"/>
      <c r="DW21" s="17">
        <v>0</v>
      </c>
      <c r="DX21" s="17"/>
      <c r="DY21" s="17"/>
      <c r="DZ21" s="17"/>
      <c r="EA21" s="17">
        <v>0</v>
      </c>
      <c r="EB21" s="17">
        <v>84.2</v>
      </c>
      <c r="EC21" s="17">
        <v>81.155600000000007</v>
      </c>
      <c r="ED21" s="17">
        <v>72.493899999999996</v>
      </c>
      <c r="EE21" s="17">
        <v>11.706099999999999</v>
      </c>
      <c r="EF21" s="17">
        <v>98.4</v>
      </c>
      <c r="EG21" s="17">
        <v>119.26833999999999</v>
      </c>
      <c r="EH21" s="17">
        <v>100.42668</v>
      </c>
      <c r="EI21" s="17">
        <v>-2.0266799999999998</v>
      </c>
      <c r="EJ21" s="17"/>
      <c r="EK21" s="17"/>
      <c r="EL21" s="17"/>
      <c r="EM21" s="17">
        <v>0</v>
      </c>
      <c r="EN21" s="17"/>
      <c r="EO21" s="17"/>
      <c r="EP21" s="17"/>
      <c r="EQ21" s="17">
        <v>0</v>
      </c>
      <c r="ER21" s="17"/>
      <c r="ES21" s="17"/>
      <c r="ET21" s="17"/>
      <c r="EU21" s="17">
        <v>0</v>
      </c>
      <c r="EV21" s="17">
        <v>6.5</v>
      </c>
      <c r="EW21" s="17">
        <v>6.39</v>
      </c>
      <c r="EX21" s="17">
        <v>6.39</v>
      </c>
      <c r="EY21" s="17">
        <v>0.11</v>
      </c>
      <c r="EZ21" s="17">
        <v>232</v>
      </c>
      <c r="FA21" s="17">
        <v>228.45609999999999</v>
      </c>
      <c r="FB21" s="17">
        <v>228.45631</v>
      </c>
      <c r="FC21" s="17">
        <v>3.5436899999999998</v>
      </c>
      <c r="FD21" s="17">
        <v>48.7</v>
      </c>
      <c r="FE21" s="17">
        <v>48.901530000000001</v>
      </c>
      <c r="FF21" s="17">
        <v>48.901539999999997</v>
      </c>
      <c r="FG21" s="17">
        <v>-0.20154</v>
      </c>
      <c r="FH21" s="17">
        <v>52.5</v>
      </c>
      <c r="FI21" s="17">
        <v>30.931660000000001</v>
      </c>
      <c r="FJ21" s="17">
        <v>97.938140000000004</v>
      </c>
      <c r="FK21" s="17">
        <v>-45.438139999999997</v>
      </c>
      <c r="FL21" s="17">
        <v>26.2</v>
      </c>
      <c r="FM21" s="17">
        <v>22.625250000000001</v>
      </c>
      <c r="FN21" s="17">
        <v>22.625250000000001</v>
      </c>
      <c r="FO21" s="17">
        <v>3.5747499999999999</v>
      </c>
      <c r="FP21" s="17">
        <v>19.2</v>
      </c>
      <c r="FQ21" s="17">
        <v>19.192229999999999</v>
      </c>
      <c r="FR21" s="17">
        <v>19.192229999999999</v>
      </c>
      <c r="FS21" s="17">
        <v>7.77E-3</v>
      </c>
      <c r="FT21" s="17">
        <v>19.8</v>
      </c>
      <c r="FU21" s="17">
        <v>19.32039</v>
      </c>
      <c r="FV21" s="17">
        <v>19.32039</v>
      </c>
      <c r="FW21" s="17">
        <v>0.47960999999999998</v>
      </c>
      <c r="FX21" s="17">
        <v>87.9</v>
      </c>
      <c r="FY21" s="17">
        <v>87.193730000000002</v>
      </c>
      <c r="FZ21" s="17">
        <v>87.193730000000002</v>
      </c>
      <c r="GA21" s="17">
        <v>0.70626999999999995</v>
      </c>
      <c r="GB21" s="17">
        <v>180.2</v>
      </c>
      <c r="GC21" s="17">
        <v>185.10007999999999</v>
      </c>
      <c r="GD21" s="17">
        <v>185.10007999999999</v>
      </c>
      <c r="GE21" s="17">
        <v>-4.90008</v>
      </c>
      <c r="GF21" s="17">
        <v>181.4</v>
      </c>
      <c r="GG21" s="17">
        <v>185.10007999999999</v>
      </c>
      <c r="GH21" s="17">
        <v>185.10007999999999</v>
      </c>
      <c r="GI21" s="17">
        <v>-3.7000799999999998</v>
      </c>
      <c r="GJ21" s="17">
        <v>185.3</v>
      </c>
      <c r="GK21" s="17">
        <v>185.10007999999999</v>
      </c>
      <c r="GL21" s="17">
        <v>185.10007999999999</v>
      </c>
      <c r="GM21" s="17">
        <v>0.19991999999999999</v>
      </c>
      <c r="GN21" s="17">
        <v>104.7</v>
      </c>
      <c r="GO21" s="17">
        <v>98.253029999999995</v>
      </c>
      <c r="GP21" s="17">
        <v>59.753660000000004</v>
      </c>
      <c r="GQ21" s="17">
        <v>44.946339999999999</v>
      </c>
      <c r="GR21" s="17">
        <v>7.6</v>
      </c>
      <c r="GS21" s="17">
        <v>5.1650299999999998</v>
      </c>
      <c r="GT21" s="17">
        <v>5.1650400000000003</v>
      </c>
      <c r="GU21" s="17">
        <v>2.4349599999999998</v>
      </c>
      <c r="GV21" s="17">
        <v>2.2000000000000002</v>
      </c>
      <c r="GW21" s="17">
        <v>5.4186100000000001</v>
      </c>
      <c r="GX21" s="17">
        <v>5.4186100000000001</v>
      </c>
      <c r="GY21" s="17">
        <v>-3.21861</v>
      </c>
      <c r="GZ21" s="17">
        <v>35.4</v>
      </c>
      <c r="HA21" s="17">
        <v>34.47804</v>
      </c>
      <c r="HB21" s="17">
        <v>34.47804</v>
      </c>
      <c r="HC21" s="17">
        <v>0.92196</v>
      </c>
      <c r="HD21" s="17">
        <v>42.8</v>
      </c>
      <c r="HE21" s="17">
        <v>44.060189999999999</v>
      </c>
      <c r="HF21" s="17">
        <v>44.060189999999999</v>
      </c>
      <c r="HG21" s="17">
        <v>-1.2601899999999999</v>
      </c>
      <c r="HH21" s="17">
        <v>2</v>
      </c>
      <c r="HI21" s="17">
        <v>1.5019400000000001</v>
      </c>
      <c r="HJ21" s="17">
        <v>1.5019400000000001</v>
      </c>
      <c r="HK21" s="17">
        <v>0.49806</v>
      </c>
      <c r="HL21" s="17">
        <v>12.7</v>
      </c>
      <c r="HM21" s="17">
        <v>0</v>
      </c>
      <c r="HN21" s="17">
        <v>0</v>
      </c>
      <c r="HO21" s="17">
        <v>12.7</v>
      </c>
      <c r="HP21" s="17">
        <v>142.19999999999999</v>
      </c>
      <c r="HQ21" s="17">
        <v>53.625210000000003</v>
      </c>
      <c r="HR21" s="17">
        <v>106.26593</v>
      </c>
      <c r="HS21" s="17">
        <v>35.934069999999998</v>
      </c>
      <c r="HT21" s="17"/>
      <c r="HU21" s="17"/>
      <c r="HV21" s="17"/>
      <c r="HW21" s="17">
        <v>0</v>
      </c>
      <c r="HX21" s="17"/>
      <c r="HY21" s="17"/>
      <c r="HZ21" s="17"/>
      <c r="IA21" s="17">
        <v>0</v>
      </c>
      <c r="IB21" s="17">
        <v>47.6</v>
      </c>
      <c r="IC21" s="17">
        <v>44.636490000000002</v>
      </c>
      <c r="ID21" s="17">
        <v>27.7104</v>
      </c>
      <c r="IE21" s="17">
        <v>19.889600000000002</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80.5</v>
      </c>
      <c r="JE21" s="17">
        <v>87.186840000000004</v>
      </c>
      <c r="JF21" s="17">
        <v>40.343339999999998</v>
      </c>
      <c r="JG21" s="17">
        <v>40.156660000000002</v>
      </c>
      <c r="JH21" s="17">
        <v>176.4</v>
      </c>
      <c r="JI21" s="17">
        <v>178.52955</v>
      </c>
      <c r="JJ21" s="17">
        <v>178.52956</v>
      </c>
      <c r="JK21" s="17">
        <v>-2.1295600000000001</v>
      </c>
      <c r="JL21" s="17">
        <v>174</v>
      </c>
      <c r="JM21" s="17">
        <v>178.52955</v>
      </c>
      <c r="JN21" s="17">
        <v>178.52956</v>
      </c>
      <c r="JO21" s="17">
        <v>-4.52956</v>
      </c>
      <c r="JP21" s="17">
        <v>200</v>
      </c>
      <c r="JQ21" s="17">
        <v>178.52955</v>
      </c>
      <c r="JR21" s="17">
        <v>178.52956</v>
      </c>
      <c r="JS21" s="17">
        <v>21.47044</v>
      </c>
      <c r="JT21" s="17">
        <v>273.60000000000002</v>
      </c>
      <c r="JU21" s="17">
        <v>267.79433</v>
      </c>
      <c r="JV21" s="17">
        <v>267.79433</v>
      </c>
      <c r="JW21" s="17">
        <v>5.8056700000000001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v>0</v>
      </c>
      <c r="LC21" s="17">
        <v>0</v>
      </c>
      <c r="LD21" s="17">
        <v>3.5</v>
      </c>
      <c r="LE21" s="17">
        <v>3.7524000000000002</v>
      </c>
      <c r="LF21" s="17">
        <v>3.7524000000000002</v>
      </c>
      <c r="LG21" s="17">
        <v>-0.25240000000000001</v>
      </c>
      <c r="LH21" s="17">
        <v>98.3</v>
      </c>
      <c r="LI21" s="17">
        <v>78.288460000000001</v>
      </c>
      <c r="LJ21" s="17">
        <v>93.961889999999997</v>
      </c>
      <c r="LK21" s="17">
        <v>4.3381100000000004</v>
      </c>
      <c r="LL21" s="17">
        <v>117.1</v>
      </c>
      <c r="LM21" s="17">
        <v>111.92552000000001</v>
      </c>
      <c r="LN21" s="17">
        <v>103.8048</v>
      </c>
      <c r="LO21" s="17">
        <v>13.295199999999999</v>
      </c>
      <c r="LP21" s="17">
        <v>65.8</v>
      </c>
      <c r="LQ21" s="17">
        <v>67.133979999999994</v>
      </c>
      <c r="LR21" s="17">
        <v>67.133979999999994</v>
      </c>
      <c r="LS21" s="17">
        <v>-1.3339799999999999</v>
      </c>
      <c r="LT21" s="17">
        <v>76.099999999999994</v>
      </c>
      <c r="LU21" s="17">
        <v>73.306759999999997</v>
      </c>
      <c r="LV21" s="17">
        <v>72.37388</v>
      </c>
      <c r="LW21" s="17">
        <v>3.7261199999999999</v>
      </c>
      <c r="LX21" s="17">
        <v>30.7</v>
      </c>
      <c r="LY21" s="17">
        <v>29.951450000000001</v>
      </c>
      <c r="LZ21" s="17">
        <v>29.951460000000001</v>
      </c>
      <c r="MA21" s="17">
        <v>0.74853999999999998</v>
      </c>
      <c r="MB21" s="17"/>
      <c r="MC21" s="17"/>
      <c r="MD21" s="17"/>
      <c r="ME21" s="17">
        <v>0</v>
      </c>
      <c r="MF21" s="17"/>
      <c r="MG21" s="17"/>
      <c r="MH21" s="17"/>
      <c r="MI21" s="17">
        <v>0</v>
      </c>
      <c r="MJ21" s="17"/>
      <c r="MK21" s="17"/>
      <c r="ML21" s="17"/>
      <c r="MM21" s="17">
        <v>0</v>
      </c>
      <c r="MN21" s="17">
        <v>145.9</v>
      </c>
      <c r="MO21" s="17">
        <v>149.77392</v>
      </c>
      <c r="MP21" s="17">
        <v>149.77393000000001</v>
      </c>
      <c r="MQ21" s="17">
        <v>-3.8739300000000001</v>
      </c>
      <c r="MR21" s="17">
        <v>146.69999999999999</v>
      </c>
      <c r="MS21" s="17">
        <v>149.77392</v>
      </c>
      <c r="MT21" s="17">
        <v>149.77393000000001</v>
      </c>
      <c r="MU21" s="17">
        <v>-3.0739299999999998</v>
      </c>
      <c r="MV21" s="17">
        <v>148.19999999999999</v>
      </c>
      <c r="MW21" s="17">
        <v>149.77392</v>
      </c>
      <c r="MX21" s="17">
        <v>149.77393000000001</v>
      </c>
      <c r="MY21" s="17">
        <v>-1.5739300000000001</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c r="NY21" s="17"/>
      <c r="NZ21" s="17"/>
      <c r="OA21" s="17">
        <v>0</v>
      </c>
      <c r="OB21" s="17">
        <v>0</v>
      </c>
      <c r="OC21" s="17">
        <v>3.2000000000000001E-2</v>
      </c>
      <c r="OD21" s="17">
        <v>3.2000000000000001E-2</v>
      </c>
      <c r="OE21" s="17">
        <v>-3.2000000000000001E-2</v>
      </c>
      <c r="OF21" s="17">
        <v>0.1</v>
      </c>
      <c r="OG21" s="17">
        <v>0.77102999999999999</v>
      </c>
      <c r="OH21" s="17">
        <v>5.9340000000000002</v>
      </c>
      <c r="OI21" s="17">
        <v>-5.8339999999999996</v>
      </c>
      <c r="OJ21" s="17">
        <v>0</v>
      </c>
      <c r="OK21" s="17">
        <v>2.8580000000000001</v>
      </c>
      <c r="OL21" s="17">
        <v>2.8580000000000001</v>
      </c>
      <c r="OM21" s="17">
        <v>-2.8580000000000001</v>
      </c>
      <c r="ON21" s="17">
        <v>9.8000000000000007</v>
      </c>
      <c r="OO21" s="17">
        <v>12.808</v>
      </c>
      <c r="OP21" s="17">
        <v>12.808</v>
      </c>
      <c r="OQ21" s="17">
        <v>-3.008</v>
      </c>
      <c r="OR21" s="17">
        <v>0</v>
      </c>
      <c r="OS21" s="17">
        <v>0</v>
      </c>
      <c r="OT21" s="17">
        <v>0</v>
      </c>
      <c r="OU21" s="17">
        <v>0</v>
      </c>
      <c r="OV21" s="17">
        <v>14.7</v>
      </c>
      <c r="OW21" s="17">
        <v>14.174759999999999</v>
      </c>
      <c r="OX21" s="17">
        <v>14.174759999999999</v>
      </c>
      <c r="OY21" s="17">
        <v>0.52524000000000004</v>
      </c>
      <c r="OZ21" s="17">
        <v>9.9</v>
      </c>
      <c r="PA21" s="17">
        <v>9.0000199999999992</v>
      </c>
      <c r="PB21" s="17">
        <v>9</v>
      </c>
      <c r="PC21" s="17">
        <v>0.9</v>
      </c>
      <c r="PD21" s="17">
        <v>5.6</v>
      </c>
      <c r="PE21" s="17">
        <v>5.6578999999999997</v>
      </c>
      <c r="PF21" s="17">
        <v>4.7304000000000004</v>
      </c>
      <c r="PG21" s="17">
        <v>0.86960000000000004</v>
      </c>
      <c r="PH21" s="17">
        <v>0.8</v>
      </c>
      <c r="PI21" s="17">
        <v>1</v>
      </c>
      <c r="PJ21" s="17">
        <v>1</v>
      </c>
      <c r="PK21" s="17">
        <v>-0.2</v>
      </c>
      <c r="PL21" s="17"/>
      <c r="PM21" s="17"/>
      <c r="PN21" s="17"/>
      <c r="PO21" s="17">
        <v>0</v>
      </c>
      <c r="PP21" s="17">
        <v>4.0999999999999996</v>
      </c>
      <c r="PQ21" s="17">
        <v>4</v>
      </c>
      <c r="PR21" s="17">
        <v>4</v>
      </c>
      <c r="PS21" s="17">
        <v>0.1</v>
      </c>
      <c r="PT21" s="17">
        <v>20.399999999999999</v>
      </c>
      <c r="PU21" s="17">
        <v>19.417470000000002</v>
      </c>
      <c r="PV21" s="17">
        <v>19.417480000000001</v>
      </c>
      <c r="PW21" s="17">
        <v>0.98251999999999995</v>
      </c>
      <c r="PX21" s="17">
        <v>18.7</v>
      </c>
      <c r="PY21" s="17">
        <v>18.4466</v>
      </c>
      <c r="PZ21" s="17">
        <v>18.4466</v>
      </c>
      <c r="QA21" s="17">
        <v>0.25340000000000001</v>
      </c>
      <c r="QB21" s="17">
        <v>11</v>
      </c>
      <c r="QC21" s="17">
        <v>9</v>
      </c>
      <c r="QD21" s="17">
        <v>9</v>
      </c>
      <c r="QE21" s="17">
        <v>2</v>
      </c>
      <c r="QF21" s="17">
        <v>3.5</v>
      </c>
      <c r="QG21" s="17">
        <v>3.5</v>
      </c>
      <c r="QH21" s="17">
        <v>3.5</v>
      </c>
      <c r="QI21" s="17">
        <v>0</v>
      </c>
      <c r="QJ21" s="17">
        <v>18.5</v>
      </c>
      <c r="QK21" s="17">
        <v>17.96116</v>
      </c>
      <c r="QL21" s="17">
        <v>17.961169999999999</v>
      </c>
      <c r="QM21" s="17">
        <v>0.53883000000000003</v>
      </c>
      <c r="QN21" s="17">
        <v>1.4</v>
      </c>
      <c r="QO21" s="17">
        <v>0.32700000000000001</v>
      </c>
      <c r="QP21" s="17">
        <v>0.32700000000000001</v>
      </c>
      <c r="QQ21" s="17">
        <v>1.073</v>
      </c>
      <c r="QR21" s="17">
        <v>1.5</v>
      </c>
      <c r="QS21" s="17">
        <v>0.32700000000000001</v>
      </c>
      <c r="QT21" s="17">
        <v>0.32700000000000001</v>
      </c>
      <c r="QU21" s="17">
        <v>1.173</v>
      </c>
      <c r="QV21" s="17">
        <v>0</v>
      </c>
      <c r="QW21" s="17">
        <v>0.94599999999999995</v>
      </c>
      <c r="QX21" s="17">
        <v>0.94599999999999995</v>
      </c>
      <c r="QY21" s="17">
        <v>-0.94599999999999995</v>
      </c>
      <c r="QZ21" s="17">
        <v>0</v>
      </c>
      <c r="RA21" s="17">
        <v>1</v>
      </c>
      <c r="RB21" s="17">
        <v>2.9420000000000002</v>
      </c>
      <c r="RC21" s="17">
        <v>-2.9420000000000002</v>
      </c>
      <c r="RD21" s="17">
        <v>2.8</v>
      </c>
      <c r="RE21" s="17">
        <v>2.9009999999999998</v>
      </c>
      <c r="RF21" s="17">
        <v>2.9009999999999998</v>
      </c>
      <c r="RG21" s="17">
        <v>-0.10100000000000001</v>
      </c>
      <c r="RH21" s="17">
        <v>1</v>
      </c>
      <c r="RI21" s="17">
        <v>1.2</v>
      </c>
      <c r="RJ21" s="17">
        <v>1.2</v>
      </c>
      <c r="RK21" s="17">
        <v>-0.2</v>
      </c>
      <c r="RL21" s="17">
        <v>2</v>
      </c>
      <c r="RM21" s="17">
        <v>2.4</v>
      </c>
      <c r="RN21" s="17">
        <v>2.4</v>
      </c>
      <c r="RO21" s="17">
        <v>-0.4</v>
      </c>
      <c r="RP21" s="17">
        <v>2.8</v>
      </c>
      <c r="RQ21" s="17">
        <v>2.8</v>
      </c>
      <c r="RR21" s="17">
        <v>2.8</v>
      </c>
      <c r="RS21" s="17">
        <v>0</v>
      </c>
      <c r="RT21" s="17">
        <v>0.4</v>
      </c>
      <c r="RU21" s="17"/>
      <c r="RV21" s="17">
        <v>0.53200000000000003</v>
      </c>
      <c r="RW21" s="17">
        <v>-0.13200000000000001</v>
      </c>
      <c r="RX21" s="17">
        <v>3.2</v>
      </c>
      <c r="RY21" s="17">
        <v>3.2189999999999999</v>
      </c>
      <c r="RZ21" s="17">
        <v>3.2189999999999999</v>
      </c>
      <c r="SA21" s="17">
        <v>-1.9E-2</v>
      </c>
      <c r="SB21" s="17">
        <v>12.8</v>
      </c>
      <c r="SC21" s="17">
        <v>10.324769999999999</v>
      </c>
      <c r="SD21" s="17">
        <v>6.4096299999999999</v>
      </c>
      <c r="SE21" s="17">
        <v>6.3903699999999999</v>
      </c>
      <c r="SF21" s="17">
        <v>1.7</v>
      </c>
      <c r="SG21" s="17">
        <v>1.9</v>
      </c>
      <c r="SH21" s="17">
        <v>1.9</v>
      </c>
      <c r="SI21" s="17">
        <v>-0.2</v>
      </c>
      <c r="SJ21" s="17"/>
      <c r="SK21" s="17">
        <v>0.7</v>
      </c>
      <c r="SL21" s="17">
        <v>0.7</v>
      </c>
      <c r="SM21" s="17">
        <v>-0.7</v>
      </c>
      <c r="SN21" s="17">
        <v>10</v>
      </c>
      <c r="SO21" s="17">
        <v>10.09709</v>
      </c>
      <c r="SP21" s="17">
        <v>10.09709</v>
      </c>
      <c r="SQ21" s="17">
        <v>-9.7089999999999996E-2</v>
      </c>
      <c r="SR21" s="17">
        <v>4.5</v>
      </c>
      <c r="SS21" s="17">
        <v>5.4</v>
      </c>
      <c r="ST21" s="17">
        <v>5.4</v>
      </c>
      <c r="SU21" s="17">
        <v>-0.9</v>
      </c>
      <c r="SV21" s="17">
        <v>6.8</v>
      </c>
      <c r="SW21" s="17">
        <v>7</v>
      </c>
      <c r="SX21" s="17">
        <v>7</v>
      </c>
      <c r="SY21" s="17">
        <v>-0.2</v>
      </c>
      <c r="SZ21" s="17">
        <v>9.1999999999999993</v>
      </c>
      <c r="TA21" s="17">
        <v>10.67961</v>
      </c>
      <c r="TB21" s="17">
        <v>10.67961</v>
      </c>
      <c r="TC21" s="17">
        <v>-1.4796100000000001</v>
      </c>
      <c r="TD21" s="17">
        <v>19.600000000000001</v>
      </c>
      <c r="TE21" s="17">
        <v>18.834949999999999</v>
      </c>
      <c r="TF21" s="17">
        <v>18.834949999999999</v>
      </c>
      <c r="TG21" s="17">
        <v>0.76505000000000001</v>
      </c>
      <c r="TH21" s="17">
        <v>0</v>
      </c>
      <c r="TI21" s="17">
        <v>3.3855599999999999</v>
      </c>
      <c r="TJ21" s="17">
        <v>9.0169999999999995</v>
      </c>
      <c r="TK21" s="17">
        <v>-9.0169999999999995</v>
      </c>
      <c r="TL21" s="17">
        <v>5.2</v>
      </c>
      <c r="TM21" s="17">
        <v>3.4097400000000002</v>
      </c>
      <c r="TN21" s="17">
        <v>9.173</v>
      </c>
      <c r="TO21" s="17">
        <v>-3.9729999999999999</v>
      </c>
      <c r="TP21" s="17"/>
      <c r="TQ21" s="17">
        <v>0.79800000000000004</v>
      </c>
      <c r="TR21" s="17">
        <v>0.79800000000000004</v>
      </c>
      <c r="TS21" s="17">
        <v>-0.79800000000000004</v>
      </c>
      <c r="TT21" s="17">
        <v>0</v>
      </c>
      <c r="TU21" s="17">
        <v>1.6930000000000001</v>
      </c>
      <c r="TV21" s="17">
        <v>1.6930000000000001</v>
      </c>
      <c r="TW21" s="17">
        <v>-1.6930000000000001</v>
      </c>
      <c r="TX21" s="17">
        <v>0</v>
      </c>
      <c r="TY21" s="17">
        <v>2.4249999999999998</v>
      </c>
      <c r="TZ21" s="17">
        <v>2.4249999999999998</v>
      </c>
      <c r="UA21" s="17">
        <v>-2.4249999999999998</v>
      </c>
      <c r="UB21" s="17">
        <v>0</v>
      </c>
      <c r="UC21" s="17">
        <v>7.0999999999999994E-2</v>
      </c>
      <c r="UD21" s="17">
        <v>7.0999999999999994E-2</v>
      </c>
      <c r="UE21" s="17">
        <v>-7.0999999999999994E-2</v>
      </c>
      <c r="UF21" s="17">
        <v>0</v>
      </c>
      <c r="UG21" s="17">
        <v>0.11600000000000001</v>
      </c>
      <c r="UH21" s="17">
        <v>0.11600000000000001</v>
      </c>
      <c r="UI21" s="17">
        <v>-0.11600000000000001</v>
      </c>
      <c r="UJ21" s="17">
        <v>10.3</v>
      </c>
      <c r="UK21" s="17">
        <v>10</v>
      </c>
      <c r="UL21" s="17">
        <v>10</v>
      </c>
      <c r="UM21" s="17">
        <v>0.3</v>
      </c>
      <c r="UN21" s="17">
        <v>2.9</v>
      </c>
      <c r="UO21" s="17">
        <v>3</v>
      </c>
      <c r="UP21" s="17">
        <v>3</v>
      </c>
      <c r="UQ21" s="17">
        <v>-0.1</v>
      </c>
      <c r="UR21" s="17">
        <v>8.1</v>
      </c>
      <c r="US21" s="17">
        <v>7.8</v>
      </c>
      <c r="UT21" s="17">
        <v>7.8</v>
      </c>
      <c r="UU21" s="17">
        <v>0.3</v>
      </c>
      <c r="UV21" s="17">
        <v>8.8000000000000007</v>
      </c>
      <c r="UW21" s="17">
        <v>8</v>
      </c>
      <c r="UX21" s="17">
        <v>8</v>
      </c>
      <c r="UY21" s="17">
        <v>0.8</v>
      </c>
      <c r="UZ21" s="17">
        <v>9.5</v>
      </c>
      <c r="VA21" s="17">
        <v>9</v>
      </c>
      <c r="VB21" s="17">
        <v>9</v>
      </c>
      <c r="VC21" s="17">
        <v>0.5</v>
      </c>
      <c r="VD21" s="17">
        <v>9.8000000000000007</v>
      </c>
      <c r="VE21" s="17">
        <v>9</v>
      </c>
      <c r="VF21" s="17">
        <v>9</v>
      </c>
      <c r="VG21" s="17">
        <v>0.8</v>
      </c>
      <c r="VH21" s="17">
        <v>7.5</v>
      </c>
      <c r="VI21" s="17">
        <v>8.75</v>
      </c>
      <c r="VJ21" s="17">
        <v>8.75</v>
      </c>
      <c r="VK21" s="17">
        <v>-1.25</v>
      </c>
      <c r="VL21" s="17">
        <v>6.8</v>
      </c>
      <c r="VM21" s="17">
        <v>9.8130000000000006</v>
      </c>
      <c r="VN21" s="17">
        <v>9.8130000000000006</v>
      </c>
      <c r="VO21" s="17">
        <v>-3.0129999999999999</v>
      </c>
      <c r="VP21" s="17">
        <v>0.1</v>
      </c>
      <c r="VQ21" s="17">
        <v>3.2930000000000001</v>
      </c>
      <c r="VR21" s="17">
        <v>3.2930000000000001</v>
      </c>
      <c r="VS21" s="17">
        <v>-3.1930000000000001</v>
      </c>
      <c r="VT21" s="17">
        <v>4.0999999999999996</v>
      </c>
      <c r="VU21" s="17">
        <v>6.798</v>
      </c>
      <c r="VV21" s="17">
        <v>6.798</v>
      </c>
      <c r="VW21" s="17">
        <v>-2.698</v>
      </c>
      <c r="VX21" s="17">
        <v>0.6</v>
      </c>
      <c r="VY21" s="17">
        <v>0.6</v>
      </c>
      <c r="VZ21" s="17">
        <v>0.6</v>
      </c>
      <c r="WA21" s="17">
        <v>0</v>
      </c>
      <c r="WB21" s="17">
        <v>0</v>
      </c>
      <c r="WC21" s="17">
        <v>1</v>
      </c>
      <c r="WD21" s="17">
        <v>1</v>
      </c>
      <c r="WE21" s="17">
        <v>-1</v>
      </c>
      <c r="WF21" s="17">
        <v>1.3</v>
      </c>
      <c r="WG21" s="17">
        <v>4</v>
      </c>
      <c r="WH21" s="17">
        <v>4</v>
      </c>
      <c r="WI21" s="17">
        <v>-2.7</v>
      </c>
      <c r="WJ21" s="17">
        <v>3.3</v>
      </c>
      <c r="WK21" s="17">
        <v>5.6820000000000004</v>
      </c>
      <c r="WL21" s="17">
        <v>5.6820000000000004</v>
      </c>
      <c r="WM21" s="17">
        <v>-2.3820000000000001</v>
      </c>
      <c r="WN21" s="17">
        <v>0</v>
      </c>
      <c r="WO21" s="17">
        <v>2.1000000000000001E-2</v>
      </c>
      <c r="WP21" s="17">
        <v>2.1000000000000001E-2</v>
      </c>
      <c r="WQ21" s="17">
        <v>-2.1000000000000001E-2</v>
      </c>
      <c r="WR21" s="17">
        <v>9.8000000000000007</v>
      </c>
      <c r="WS21" s="17">
        <v>9.9</v>
      </c>
      <c r="WT21" s="17">
        <v>9.9</v>
      </c>
      <c r="WU21" s="17">
        <v>-0.1</v>
      </c>
      <c r="WV21" s="17">
        <v>19.8</v>
      </c>
      <c r="WW21" s="17">
        <v>18.834949999999999</v>
      </c>
      <c r="WX21" s="17">
        <v>18.834949999999999</v>
      </c>
      <c r="WY21" s="17">
        <v>0.96504999999999996</v>
      </c>
      <c r="WZ21" s="17">
        <v>9.6999999999999993</v>
      </c>
      <c r="XA21" s="17">
        <v>10.7</v>
      </c>
      <c r="XB21" s="17">
        <v>10.7</v>
      </c>
      <c r="XC21" s="17">
        <v>-1</v>
      </c>
      <c r="XD21" s="17">
        <v>42.4</v>
      </c>
      <c r="XE21" s="17">
        <v>35</v>
      </c>
      <c r="XF21" s="17">
        <v>35</v>
      </c>
      <c r="XG21" s="17">
        <v>7.4</v>
      </c>
      <c r="XH21" s="17">
        <v>12.1</v>
      </c>
      <c r="XI21" s="17">
        <v>15</v>
      </c>
      <c r="XJ21" s="17">
        <v>15</v>
      </c>
      <c r="XK21" s="17">
        <v>-2.9</v>
      </c>
      <c r="XL21" s="17"/>
      <c r="XM21" s="17"/>
      <c r="XN21" s="17"/>
      <c r="XO21" s="17">
        <v>0</v>
      </c>
      <c r="XP21" s="17"/>
      <c r="XQ21" s="17"/>
      <c r="XR21" s="17"/>
      <c r="XS21" s="17">
        <v>0</v>
      </c>
      <c r="XT21" s="17">
        <v>18</v>
      </c>
      <c r="XU21" s="17">
        <v>14</v>
      </c>
      <c r="XV21" s="17">
        <v>14</v>
      </c>
      <c r="XW21" s="17">
        <v>4</v>
      </c>
      <c r="XX21" s="17"/>
      <c r="XY21" s="17"/>
      <c r="XZ21" s="17"/>
      <c r="YA21" s="17">
        <v>0</v>
      </c>
      <c r="YB21" s="17">
        <v>7.9</v>
      </c>
      <c r="YC21" s="17">
        <v>6.69</v>
      </c>
      <c r="YD21" s="17">
        <v>6.69</v>
      </c>
      <c r="YE21" s="17">
        <v>1.21</v>
      </c>
    </row>
    <row r="22" spans="1:655" ht="24" customHeight="1" x14ac:dyDescent="0.25">
      <c r="A22" s="1"/>
      <c r="B22" s="16" t="s">
        <v>82</v>
      </c>
      <c r="C22" s="16" t="s">
        <v>830</v>
      </c>
      <c r="D22" s="17">
        <v>99.6</v>
      </c>
      <c r="E22" s="17">
        <v>139.18576999999999</v>
      </c>
      <c r="F22" s="17">
        <v>105.61987000000001</v>
      </c>
      <c r="G22" s="17">
        <v>-6.0198700000000001</v>
      </c>
      <c r="H22" s="17">
        <v>648.20000000000005</v>
      </c>
      <c r="I22" s="17">
        <v>643.65809000000002</v>
      </c>
      <c r="J22" s="17">
        <v>643.65809000000002</v>
      </c>
      <c r="K22" s="17">
        <v>4.5419099999999997</v>
      </c>
      <c r="L22" s="17">
        <v>213.7</v>
      </c>
      <c r="M22" s="17">
        <v>209.39341999999999</v>
      </c>
      <c r="N22" s="17">
        <v>209.39341999999999</v>
      </c>
      <c r="O22" s="17">
        <v>4.3065800000000003</v>
      </c>
      <c r="P22" s="17"/>
      <c r="Q22" s="17"/>
      <c r="R22" s="17"/>
      <c r="S22" s="17">
        <v>0</v>
      </c>
      <c r="T22" s="17"/>
      <c r="U22" s="17"/>
      <c r="V22" s="17"/>
      <c r="W22" s="17">
        <v>0</v>
      </c>
      <c r="X22" s="17">
        <v>80.099999999999994</v>
      </c>
      <c r="Y22" s="17">
        <v>76.687960000000004</v>
      </c>
      <c r="Z22" s="17">
        <v>62.356639999999999</v>
      </c>
      <c r="AA22" s="17">
        <v>17.743359999999999</v>
      </c>
      <c r="AB22" s="17">
        <v>103.8</v>
      </c>
      <c r="AC22" s="17">
        <v>103.87766000000001</v>
      </c>
      <c r="AD22" s="17">
        <v>100</v>
      </c>
      <c r="AE22" s="17">
        <v>3.8</v>
      </c>
      <c r="AF22" s="17">
        <v>0</v>
      </c>
      <c r="AG22" s="17"/>
      <c r="AH22" s="17"/>
      <c r="AI22" s="17">
        <v>0</v>
      </c>
      <c r="AJ22" s="17"/>
      <c r="AK22" s="17"/>
      <c r="AL22" s="17"/>
      <c r="AM22" s="17">
        <v>0</v>
      </c>
      <c r="AN22" s="17">
        <v>187.2</v>
      </c>
      <c r="AO22" s="17">
        <v>199.17195000000001</v>
      </c>
      <c r="AP22" s="17">
        <v>199.17196000000001</v>
      </c>
      <c r="AQ22" s="17">
        <v>-11.971959999999999</v>
      </c>
      <c r="AR22" s="17">
        <v>207.5</v>
      </c>
      <c r="AS22" s="17">
        <v>199.17195000000001</v>
      </c>
      <c r="AT22" s="17">
        <v>199.17196000000001</v>
      </c>
      <c r="AU22" s="17">
        <v>8.3280399999999997</v>
      </c>
      <c r="AV22" s="17">
        <v>208.4</v>
      </c>
      <c r="AW22" s="17">
        <v>199.17195000000001</v>
      </c>
      <c r="AX22" s="17">
        <v>199.17196000000001</v>
      </c>
      <c r="AY22" s="17">
        <v>9.22804</v>
      </c>
      <c r="AZ22" s="17">
        <v>292.5</v>
      </c>
      <c r="BA22" s="17">
        <v>298.75792999999999</v>
      </c>
      <c r="BB22" s="17">
        <v>298.75794000000002</v>
      </c>
      <c r="BC22" s="17">
        <v>-6.2579399999999996</v>
      </c>
      <c r="BD22" s="17"/>
      <c r="BE22" s="17"/>
      <c r="BF22" s="17"/>
      <c r="BG22" s="17">
        <v>0</v>
      </c>
      <c r="BH22" s="17"/>
      <c r="BI22" s="17"/>
      <c r="BJ22" s="17"/>
      <c r="BK22" s="17">
        <v>0</v>
      </c>
      <c r="BL22" s="17">
        <v>551.70000000000005</v>
      </c>
      <c r="BM22" s="17">
        <v>454.51783</v>
      </c>
      <c r="BN22" s="17">
        <v>328.33708000000001</v>
      </c>
      <c r="BO22" s="17">
        <v>223.36292</v>
      </c>
      <c r="BP22" s="17">
        <v>4.7</v>
      </c>
      <c r="BQ22" s="17">
        <v>4.4318400000000002</v>
      </c>
      <c r="BR22" s="17">
        <v>4.4318400000000002</v>
      </c>
      <c r="BS22" s="17">
        <v>0.26816000000000001</v>
      </c>
      <c r="BT22" s="17"/>
      <c r="BU22" s="17"/>
      <c r="BV22" s="17"/>
      <c r="BW22" s="17">
        <v>0</v>
      </c>
      <c r="BX22" s="17"/>
      <c r="BY22" s="17"/>
      <c r="BZ22" s="17"/>
      <c r="CA22" s="17">
        <v>0</v>
      </c>
      <c r="CB22" s="17"/>
      <c r="CC22" s="17"/>
      <c r="CD22" s="17"/>
      <c r="CE22" s="17">
        <v>0</v>
      </c>
      <c r="CF22" s="17"/>
      <c r="CG22" s="17"/>
      <c r="CH22" s="17"/>
      <c r="CI22" s="17">
        <v>0</v>
      </c>
      <c r="CJ22" s="17">
        <v>164.6</v>
      </c>
      <c r="CK22" s="17">
        <v>160.41586000000001</v>
      </c>
      <c r="CL22" s="17">
        <v>160.41586000000001</v>
      </c>
      <c r="CM22" s="17">
        <v>4.1841400000000002</v>
      </c>
      <c r="CN22" s="17">
        <v>7.1</v>
      </c>
      <c r="CO22" s="17">
        <v>5.1333399999999996</v>
      </c>
      <c r="CP22" s="17">
        <v>5.1333399999999996</v>
      </c>
      <c r="CQ22" s="17">
        <v>1.9666600000000001</v>
      </c>
      <c r="CR22" s="17">
        <v>5.3</v>
      </c>
      <c r="CS22" s="17">
        <v>2.8177599999999998</v>
      </c>
      <c r="CT22" s="17">
        <v>2.8177599999999998</v>
      </c>
      <c r="CU22" s="17">
        <v>2.48224</v>
      </c>
      <c r="CV22" s="17">
        <v>22.1</v>
      </c>
      <c r="CW22" s="17">
        <v>0</v>
      </c>
      <c r="CX22" s="17"/>
      <c r="CY22" s="17">
        <v>22.1</v>
      </c>
      <c r="CZ22" s="17">
        <v>6.9</v>
      </c>
      <c r="DA22" s="17">
        <v>6.8787000000000003</v>
      </c>
      <c r="DB22" s="17">
        <v>6.8787000000000003</v>
      </c>
      <c r="DC22" s="17">
        <v>2.1299999999999999E-2</v>
      </c>
      <c r="DD22" s="17">
        <v>10.199999999999999</v>
      </c>
      <c r="DE22" s="17">
        <v>14.919309999999999</v>
      </c>
      <c r="DF22" s="17">
        <v>14.919420000000001</v>
      </c>
      <c r="DG22" s="17">
        <v>-4.7194200000000004</v>
      </c>
      <c r="DH22" s="17">
        <v>60.6</v>
      </c>
      <c r="DI22" s="17">
        <v>74.81232</v>
      </c>
      <c r="DJ22" s="17">
        <v>99.948740000000001</v>
      </c>
      <c r="DK22" s="17">
        <v>-39.348739999999999</v>
      </c>
      <c r="DL22" s="17"/>
      <c r="DM22" s="17"/>
      <c r="DN22" s="17"/>
      <c r="DO22" s="17">
        <v>0</v>
      </c>
      <c r="DP22" s="17"/>
      <c r="DQ22" s="17"/>
      <c r="DR22" s="17"/>
      <c r="DS22" s="17">
        <v>0</v>
      </c>
      <c r="DT22" s="17"/>
      <c r="DU22" s="17"/>
      <c r="DV22" s="17"/>
      <c r="DW22" s="17">
        <v>0</v>
      </c>
      <c r="DX22" s="17"/>
      <c r="DY22" s="17"/>
      <c r="DZ22" s="17"/>
      <c r="EA22" s="17">
        <v>0</v>
      </c>
      <c r="EB22" s="17">
        <v>80.2</v>
      </c>
      <c r="EC22" s="17">
        <v>74.817239999999998</v>
      </c>
      <c r="ED22" s="17">
        <v>70.603679999999997</v>
      </c>
      <c r="EE22" s="17">
        <v>9.5963200000000004</v>
      </c>
      <c r="EF22" s="17">
        <v>51.1</v>
      </c>
      <c r="EG22" s="17">
        <v>90.596620000000001</v>
      </c>
      <c r="EH22" s="17">
        <v>100.42668</v>
      </c>
      <c r="EI22" s="17">
        <v>-49.326680000000003</v>
      </c>
      <c r="EJ22" s="17"/>
      <c r="EK22" s="17"/>
      <c r="EL22" s="17"/>
      <c r="EM22" s="17">
        <v>0</v>
      </c>
      <c r="EN22" s="17"/>
      <c r="EO22" s="17"/>
      <c r="EP22" s="17"/>
      <c r="EQ22" s="17">
        <v>0</v>
      </c>
      <c r="ER22" s="17"/>
      <c r="ES22" s="17"/>
      <c r="ET22" s="17"/>
      <c r="EU22" s="17">
        <v>0</v>
      </c>
      <c r="EV22" s="17">
        <v>6.5</v>
      </c>
      <c r="EW22" s="17">
        <v>6.39</v>
      </c>
      <c r="EX22" s="17">
        <v>6.39</v>
      </c>
      <c r="EY22" s="17">
        <v>0.11</v>
      </c>
      <c r="EZ22" s="17">
        <v>291.2</v>
      </c>
      <c r="FA22" s="17">
        <v>228.45608999999999</v>
      </c>
      <c r="FB22" s="17">
        <v>228.45631</v>
      </c>
      <c r="FC22" s="17">
        <v>62.743690000000001</v>
      </c>
      <c r="FD22" s="17">
        <v>49.7</v>
      </c>
      <c r="FE22" s="17">
        <v>48.901530000000001</v>
      </c>
      <c r="FF22" s="17">
        <v>48.901539999999997</v>
      </c>
      <c r="FG22" s="17">
        <v>0.79845999999999995</v>
      </c>
      <c r="FH22" s="17">
        <v>126.4</v>
      </c>
      <c r="FI22" s="17">
        <v>30.929770000000001</v>
      </c>
      <c r="FJ22" s="17">
        <v>72.556370000000001</v>
      </c>
      <c r="FK22" s="17">
        <v>53.843629999999997</v>
      </c>
      <c r="FL22" s="17">
        <v>25.7</v>
      </c>
      <c r="FM22" s="17">
        <v>22.625250000000001</v>
      </c>
      <c r="FN22" s="17">
        <v>22.625250000000001</v>
      </c>
      <c r="FO22" s="17">
        <v>3.0747499999999999</v>
      </c>
      <c r="FP22" s="17">
        <v>18.8</v>
      </c>
      <c r="FQ22" s="17">
        <v>19.192229999999999</v>
      </c>
      <c r="FR22" s="17">
        <v>19.192229999999999</v>
      </c>
      <c r="FS22" s="17">
        <v>-0.39223000000000002</v>
      </c>
      <c r="FT22" s="17">
        <v>19.8</v>
      </c>
      <c r="FU22" s="17">
        <v>19.32039</v>
      </c>
      <c r="FV22" s="17">
        <v>19.32039</v>
      </c>
      <c r="FW22" s="17">
        <v>0.47960999999999998</v>
      </c>
      <c r="FX22" s="17">
        <v>89</v>
      </c>
      <c r="FY22" s="17">
        <v>87.193730000000002</v>
      </c>
      <c r="FZ22" s="17">
        <v>87.193730000000002</v>
      </c>
      <c r="GA22" s="17">
        <v>1.80627</v>
      </c>
      <c r="GB22" s="17">
        <v>181.3</v>
      </c>
      <c r="GC22" s="17">
        <v>185.10007999999999</v>
      </c>
      <c r="GD22" s="17">
        <v>185.10007999999999</v>
      </c>
      <c r="GE22" s="17">
        <v>-3.8000799999999999</v>
      </c>
      <c r="GF22" s="17">
        <v>182</v>
      </c>
      <c r="GG22" s="17">
        <v>185.10007999999999</v>
      </c>
      <c r="GH22" s="17">
        <v>185.10007999999999</v>
      </c>
      <c r="GI22" s="17">
        <v>-3.1000800000000002</v>
      </c>
      <c r="GJ22" s="17">
        <v>183.7</v>
      </c>
      <c r="GK22" s="17">
        <v>185.10007999999999</v>
      </c>
      <c r="GL22" s="17">
        <v>185.10007999999999</v>
      </c>
      <c r="GM22" s="17">
        <v>-1.40008</v>
      </c>
      <c r="GN22" s="17">
        <v>101.4</v>
      </c>
      <c r="GO22" s="17">
        <v>97.937160000000006</v>
      </c>
      <c r="GP22" s="17">
        <v>66.941699999999997</v>
      </c>
      <c r="GQ22" s="17">
        <v>34.458300000000001</v>
      </c>
      <c r="GR22" s="17">
        <v>7.7</v>
      </c>
      <c r="GS22" s="17">
        <v>5.1650299999999998</v>
      </c>
      <c r="GT22" s="17">
        <v>5.1650400000000003</v>
      </c>
      <c r="GU22" s="17">
        <v>2.5349599999999999</v>
      </c>
      <c r="GV22" s="17">
        <v>2.2999999999999998</v>
      </c>
      <c r="GW22" s="17">
        <v>5.4186100000000001</v>
      </c>
      <c r="GX22" s="17">
        <v>5.4186100000000001</v>
      </c>
      <c r="GY22" s="17">
        <v>-3.1186099999999999</v>
      </c>
      <c r="GZ22" s="17">
        <v>33.9</v>
      </c>
      <c r="HA22" s="17">
        <v>34.47804</v>
      </c>
      <c r="HB22" s="17">
        <v>34.47804</v>
      </c>
      <c r="HC22" s="17">
        <v>-0.57804</v>
      </c>
      <c r="HD22" s="17">
        <v>43.2</v>
      </c>
      <c r="HE22" s="17">
        <v>44.060189999999999</v>
      </c>
      <c r="HF22" s="17">
        <v>44.060189999999999</v>
      </c>
      <c r="HG22" s="17">
        <v>-0.86019000000000001</v>
      </c>
      <c r="HH22" s="17">
        <v>2</v>
      </c>
      <c r="HI22" s="17">
        <v>1.5019400000000001</v>
      </c>
      <c r="HJ22" s="17">
        <v>1.5019400000000001</v>
      </c>
      <c r="HK22" s="17">
        <v>0.49806</v>
      </c>
      <c r="HL22" s="17">
        <v>11.8</v>
      </c>
      <c r="HM22" s="17">
        <v>0</v>
      </c>
      <c r="HN22" s="17">
        <v>0</v>
      </c>
      <c r="HO22" s="17">
        <v>11.8</v>
      </c>
      <c r="HP22" s="17">
        <v>62.5</v>
      </c>
      <c r="HQ22" s="17">
        <v>53.617379999999997</v>
      </c>
      <c r="HR22" s="17">
        <v>56</v>
      </c>
      <c r="HS22" s="17">
        <v>6.5</v>
      </c>
      <c r="HT22" s="17"/>
      <c r="HU22" s="17"/>
      <c r="HV22" s="17"/>
      <c r="HW22" s="17">
        <v>0</v>
      </c>
      <c r="HX22" s="17"/>
      <c r="HY22" s="17"/>
      <c r="HZ22" s="17"/>
      <c r="IA22" s="17">
        <v>0</v>
      </c>
      <c r="IB22" s="17">
        <v>46.7</v>
      </c>
      <c r="IC22" s="17">
        <v>42.844709999999999</v>
      </c>
      <c r="ID22" s="17">
        <v>27.7104</v>
      </c>
      <c r="IE22" s="17">
        <v>18.989599999999999</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79.3</v>
      </c>
      <c r="JE22" s="17">
        <v>86.802509999999998</v>
      </c>
      <c r="JF22" s="17">
        <v>49.089269999999999</v>
      </c>
      <c r="JG22" s="17">
        <v>30.210730000000002</v>
      </c>
      <c r="JH22" s="17">
        <v>177.7</v>
      </c>
      <c r="JI22" s="17">
        <v>178.52955</v>
      </c>
      <c r="JJ22" s="17">
        <v>178.52956</v>
      </c>
      <c r="JK22" s="17">
        <v>-0.82955999999999996</v>
      </c>
      <c r="JL22" s="17">
        <v>175.5</v>
      </c>
      <c r="JM22" s="17">
        <v>178.52955</v>
      </c>
      <c r="JN22" s="17">
        <v>178.52956</v>
      </c>
      <c r="JO22" s="17">
        <v>-3.02956</v>
      </c>
      <c r="JP22" s="17">
        <v>200</v>
      </c>
      <c r="JQ22" s="17">
        <v>178.52955</v>
      </c>
      <c r="JR22" s="17">
        <v>178.52956</v>
      </c>
      <c r="JS22" s="17">
        <v>21.47044</v>
      </c>
      <c r="JT22" s="17">
        <v>274.3</v>
      </c>
      <c r="JU22" s="17">
        <v>267.79433</v>
      </c>
      <c r="JV22" s="17">
        <v>267.79433</v>
      </c>
      <c r="JW22" s="17">
        <v>6.5056700000000003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v>0</v>
      </c>
      <c r="LC22" s="17">
        <v>0</v>
      </c>
      <c r="LD22" s="17">
        <v>3.6</v>
      </c>
      <c r="LE22" s="17">
        <v>3.7524000000000002</v>
      </c>
      <c r="LF22" s="17">
        <v>3.7524000000000002</v>
      </c>
      <c r="LG22" s="17">
        <v>-0.15240000000000001</v>
      </c>
      <c r="LH22" s="17">
        <v>70.599999999999994</v>
      </c>
      <c r="LI22" s="17">
        <v>71.290109999999999</v>
      </c>
      <c r="LJ22" s="17">
        <v>96.750460000000004</v>
      </c>
      <c r="LK22" s="17">
        <v>-26.150459999999999</v>
      </c>
      <c r="LL22" s="17">
        <v>105</v>
      </c>
      <c r="LM22" s="17">
        <v>107.9515</v>
      </c>
      <c r="LN22" s="17">
        <v>101.44635</v>
      </c>
      <c r="LO22" s="17">
        <v>3.5536500000000002</v>
      </c>
      <c r="LP22" s="17">
        <v>64.2</v>
      </c>
      <c r="LQ22" s="17">
        <v>67.133979999999994</v>
      </c>
      <c r="LR22" s="17">
        <v>67.133979999999994</v>
      </c>
      <c r="LS22" s="17">
        <v>-2.93398</v>
      </c>
      <c r="LT22" s="17">
        <v>74.900000000000006</v>
      </c>
      <c r="LU22" s="17">
        <v>72.388819999999996</v>
      </c>
      <c r="LV22" s="17">
        <v>72.37388</v>
      </c>
      <c r="LW22" s="17">
        <v>2.5261200000000001</v>
      </c>
      <c r="LX22" s="17">
        <v>29.8</v>
      </c>
      <c r="LY22" s="17">
        <v>29.951450000000001</v>
      </c>
      <c r="LZ22" s="17">
        <v>29.951460000000001</v>
      </c>
      <c r="MA22" s="17">
        <v>-0.15146000000000001</v>
      </c>
      <c r="MB22" s="17"/>
      <c r="MC22" s="17"/>
      <c r="MD22" s="17"/>
      <c r="ME22" s="17">
        <v>0</v>
      </c>
      <c r="MF22" s="17"/>
      <c r="MG22" s="17"/>
      <c r="MH22" s="17"/>
      <c r="MI22" s="17">
        <v>0</v>
      </c>
      <c r="MJ22" s="17"/>
      <c r="MK22" s="17"/>
      <c r="ML22" s="17"/>
      <c r="MM22" s="17">
        <v>0</v>
      </c>
      <c r="MN22" s="17">
        <v>147.1</v>
      </c>
      <c r="MO22" s="17">
        <v>149.77392</v>
      </c>
      <c r="MP22" s="17">
        <v>149.77393000000001</v>
      </c>
      <c r="MQ22" s="17">
        <v>-2.6739299999999999</v>
      </c>
      <c r="MR22" s="17">
        <v>147.80000000000001</v>
      </c>
      <c r="MS22" s="17">
        <v>149.77392</v>
      </c>
      <c r="MT22" s="17">
        <v>149.77393000000001</v>
      </c>
      <c r="MU22" s="17">
        <v>-1.97393</v>
      </c>
      <c r="MV22" s="17">
        <v>149.19999999999999</v>
      </c>
      <c r="MW22" s="17">
        <v>149.77392</v>
      </c>
      <c r="MX22" s="17">
        <v>149.77393000000001</v>
      </c>
      <c r="MY22" s="17">
        <v>-0.57393000000000005</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c r="NY22" s="17"/>
      <c r="NZ22" s="17"/>
      <c r="OA22" s="17">
        <v>0</v>
      </c>
      <c r="OB22" s="17">
        <v>0</v>
      </c>
      <c r="OC22" s="17">
        <v>6.3E-2</v>
      </c>
      <c r="OD22" s="17">
        <v>6.3E-2</v>
      </c>
      <c r="OE22" s="17">
        <v>-6.3E-2</v>
      </c>
      <c r="OF22" s="17">
        <v>0.1</v>
      </c>
      <c r="OG22" s="17">
        <v>1.0835900000000001</v>
      </c>
      <c r="OH22" s="17">
        <v>5.5389999999999997</v>
      </c>
      <c r="OI22" s="17">
        <v>-5.4390000000000001</v>
      </c>
      <c r="OJ22" s="17">
        <v>18.3</v>
      </c>
      <c r="OK22" s="17">
        <v>14.548</v>
      </c>
      <c r="OL22" s="17">
        <v>14.548</v>
      </c>
      <c r="OM22" s="17">
        <v>3.7519999999999998</v>
      </c>
      <c r="ON22" s="17">
        <v>8</v>
      </c>
      <c r="OO22" s="17">
        <v>12.97</v>
      </c>
      <c r="OP22" s="17">
        <v>12.97</v>
      </c>
      <c r="OQ22" s="17">
        <v>-4.97</v>
      </c>
      <c r="OR22" s="17">
        <v>0</v>
      </c>
      <c r="OS22" s="17">
        <v>0</v>
      </c>
      <c r="OT22" s="17">
        <v>0</v>
      </c>
      <c r="OU22" s="17">
        <v>0</v>
      </c>
      <c r="OV22" s="17">
        <v>14.7</v>
      </c>
      <c r="OW22" s="17">
        <v>14.174759999999999</v>
      </c>
      <c r="OX22" s="17">
        <v>14.174759999999999</v>
      </c>
      <c r="OY22" s="17">
        <v>0.52524000000000004</v>
      </c>
      <c r="OZ22" s="17">
        <v>10</v>
      </c>
      <c r="PA22" s="17">
        <v>9.0000199999999992</v>
      </c>
      <c r="PB22" s="17">
        <v>9</v>
      </c>
      <c r="PC22" s="17">
        <v>1</v>
      </c>
      <c r="PD22" s="17">
        <v>5.5</v>
      </c>
      <c r="PE22" s="17">
        <v>5.6628299999999996</v>
      </c>
      <c r="PF22" s="17">
        <v>4.7304000000000004</v>
      </c>
      <c r="PG22" s="17">
        <v>0.76959999999999995</v>
      </c>
      <c r="PH22" s="17">
        <v>0.8</v>
      </c>
      <c r="PI22" s="17">
        <v>1</v>
      </c>
      <c r="PJ22" s="17">
        <v>1</v>
      </c>
      <c r="PK22" s="17">
        <v>-0.2</v>
      </c>
      <c r="PL22" s="17"/>
      <c r="PM22" s="17"/>
      <c r="PN22" s="17"/>
      <c r="PO22" s="17">
        <v>0</v>
      </c>
      <c r="PP22" s="17">
        <v>4.2</v>
      </c>
      <c r="PQ22" s="17">
        <v>4</v>
      </c>
      <c r="PR22" s="17">
        <v>4</v>
      </c>
      <c r="PS22" s="17">
        <v>0.2</v>
      </c>
      <c r="PT22" s="17">
        <v>20.2</v>
      </c>
      <c r="PU22" s="17">
        <v>19.417470000000002</v>
      </c>
      <c r="PV22" s="17">
        <v>19.417480000000001</v>
      </c>
      <c r="PW22" s="17">
        <v>0.78251999999999999</v>
      </c>
      <c r="PX22" s="17">
        <v>18.600000000000001</v>
      </c>
      <c r="PY22" s="17">
        <v>18.4466</v>
      </c>
      <c r="PZ22" s="17">
        <v>18.4466</v>
      </c>
      <c r="QA22" s="17">
        <v>0.15340000000000001</v>
      </c>
      <c r="QB22" s="17">
        <v>11.1</v>
      </c>
      <c r="QC22" s="17">
        <v>9</v>
      </c>
      <c r="QD22" s="17">
        <v>9</v>
      </c>
      <c r="QE22" s="17">
        <v>2.1</v>
      </c>
      <c r="QF22" s="17">
        <v>3.5</v>
      </c>
      <c r="QG22" s="17">
        <v>3.5</v>
      </c>
      <c r="QH22" s="17">
        <v>3.5</v>
      </c>
      <c r="QI22" s="17">
        <v>0</v>
      </c>
      <c r="QJ22" s="17">
        <v>18.5</v>
      </c>
      <c r="QK22" s="17">
        <v>17.96116</v>
      </c>
      <c r="QL22" s="17">
        <v>17.961169999999999</v>
      </c>
      <c r="QM22" s="17">
        <v>0.53883000000000003</v>
      </c>
      <c r="QN22" s="17">
        <v>4.2</v>
      </c>
      <c r="QO22" s="17">
        <v>3.8109999999999999</v>
      </c>
      <c r="QP22" s="17">
        <v>3.8109999999999999</v>
      </c>
      <c r="QQ22" s="17">
        <v>0.38900000000000001</v>
      </c>
      <c r="QR22" s="17">
        <v>4.8</v>
      </c>
      <c r="QS22" s="17">
        <v>2.851</v>
      </c>
      <c r="QT22" s="17">
        <v>2.851</v>
      </c>
      <c r="QU22" s="17">
        <v>1.9490000000000001</v>
      </c>
      <c r="QV22" s="17">
        <v>0</v>
      </c>
      <c r="QW22" s="17">
        <v>0.93600000000000005</v>
      </c>
      <c r="QX22" s="17">
        <v>0.93600000000000005</v>
      </c>
      <c r="QY22" s="17">
        <v>-0.93600000000000005</v>
      </c>
      <c r="QZ22" s="17">
        <v>0.3</v>
      </c>
      <c r="RA22" s="17">
        <v>2</v>
      </c>
      <c r="RB22" s="17">
        <v>2.7549999999999999</v>
      </c>
      <c r="RC22" s="17">
        <v>-2.4550000000000001</v>
      </c>
      <c r="RD22" s="17">
        <v>3</v>
      </c>
      <c r="RE22" s="17">
        <v>2.9009999999999998</v>
      </c>
      <c r="RF22" s="17">
        <v>2.9009999999999998</v>
      </c>
      <c r="RG22" s="17">
        <v>9.9000000000000005E-2</v>
      </c>
      <c r="RH22" s="17">
        <v>1</v>
      </c>
      <c r="RI22" s="17">
        <v>1.2</v>
      </c>
      <c r="RJ22" s="17">
        <v>1.2</v>
      </c>
      <c r="RK22" s="17">
        <v>-0.2</v>
      </c>
      <c r="RL22" s="17">
        <v>2</v>
      </c>
      <c r="RM22" s="17">
        <v>2.4</v>
      </c>
      <c r="RN22" s="17">
        <v>2.4</v>
      </c>
      <c r="RO22" s="17">
        <v>-0.4</v>
      </c>
      <c r="RP22" s="17">
        <v>2.8</v>
      </c>
      <c r="RQ22" s="17">
        <v>2.8</v>
      </c>
      <c r="RR22" s="17">
        <v>2.8</v>
      </c>
      <c r="RS22" s="17">
        <v>0</v>
      </c>
      <c r="RT22" s="17">
        <v>1</v>
      </c>
      <c r="RU22" s="17"/>
      <c r="RV22" s="17">
        <v>1.1559999999999999</v>
      </c>
      <c r="RW22" s="17">
        <v>-0.156</v>
      </c>
      <c r="RX22" s="17">
        <v>3.2</v>
      </c>
      <c r="RY22" s="17">
        <v>3.2189999999999999</v>
      </c>
      <c r="RZ22" s="17">
        <v>3.2189999999999999</v>
      </c>
      <c r="SA22" s="17">
        <v>-1.9E-2</v>
      </c>
      <c r="SB22" s="17">
        <v>12.6</v>
      </c>
      <c r="SC22" s="17">
        <v>9.9103100000000008</v>
      </c>
      <c r="SD22" s="17">
        <v>6.4096299999999999</v>
      </c>
      <c r="SE22" s="17">
        <v>6.1903699999999997</v>
      </c>
      <c r="SF22" s="17">
        <v>1.7</v>
      </c>
      <c r="SG22" s="17">
        <v>1.9</v>
      </c>
      <c r="SH22" s="17">
        <v>1.9</v>
      </c>
      <c r="SI22" s="17">
        <v>-0.2</v>
      </c>
      <c r="SJ22" s="17"/>
      <c r="SK22" s="17">
        <v>0.7</v>
      </c>
      <c r="SL22" s="17">
        <v>0.7</v>
      </c>
      <c r="SM22" s="17">
        <v>-0.7</v>
      </c>
      <c r="SN22" s="17">
        <v>10</v>
      </c>
      <c r="SO22" s="17">
        <v>10.09709</v>
      </c>
      <c r="SP22" s="17">
        <v>10.09709</v>
      </c>
      <c r="SQ22" s="17">
        <v>-9.7089999999999996E-2</v>
      </c>
      <c r="SR22" s="17">
        <v>4.4000000000000004</v>
      </c>
      <c r="SS22" s="17">
        <v>5.4</v>
      </c>
      <c r="ST22" s="17">
        <v>5.4</v>
      </c>
      <c r="SU22" s="17">
        <v>-1</v>
      </c>
      <c r="SV22" s="17">
        <v>6.4</v>
      </c>
      <c r="SW22" s="17">
        <v>7</v>
      </c>
      <c r="SX22" s="17">
        <v>7</v>
      </c>
      <c r="SY22" s="17">
        <v>-0.6</v>
      </c>
      <c r="SZ22" s="17">
        <v>8.6999999999999993</v>
      </c>
      <c r="TA22" s="17">
        <v>10.67961</v>
      </c>
      <c r="TB22" s="17">
        <v>10.67961</v>
      </c>
      <c r="TC22" s="17">
        <v>-1.9796100000000001</v>
      </c>
      <c r="TD22" s="17">
        <v>19.399999999999999</v>
      </c>
      <c r="TE22" s="17">
        <v>18.834949999999999</v>
      </c>
      <c r="TF22" s="17">
        <v>18.834949999999999</v>
      </c>
      <c r="TG22" s="17">
        <v>0.56505000000000005</v>
      </c>
      <c r="TH22" s="17">
        <v>0</v>
      </c>
      <c r="TI22" s="17">
        <v>2.91723</v>
      </c>
      <c r="TJ22" s="17">
        <v>8.4580000000000002</v>
      </c>
      <c r="TK22" s="17">
        <v>-8.4580000000000002</v>
      </c>
      <c r="TL22" s="17">
        <v>4</v>
      </c>
      <c r="TM22" s="17">
        <v>3.6192700000000002</v>
      </c>
      <c r="TN22" s="17">
        <v>8.7219999999999995</v>
      </c>
      <c r="TO22" s="17">
        <v>-4.7220000000000004</v>
      </c>
      <c r="TP22" s="17"/>
      <c r="TQ22" s="17">
        <v>8.2629999999999999</v>
      </c>
      <c r="TR22" s="17">
        <v>8.2629999999999999</v>
      </c>
      <c r="TS22" s="17">
        <v>-8.2629999999999999</v>
      </c>
      <c r="TT22" s="17">
        <v>0</v>
      </c>
      <c r="TU22" s="17">
        <v>1.7010000000000001</v>
      </c>
      <c r="TV22" s="17">
        <v>1.7010000000000001</v>
      </c>
      <c r="TW22" s="17">
        <v>-1.7010000000000001</v>
      </c>
      <c r="TX22" s="17">
        <v>0</v>
      </c>
      <c r="TY22" s="17">
        <v>2.1760000000000002</v>
      </c>
      <c r="TZ22" s="17">
        <v>2.1760000000000002</v>
      </c>
      <c r="UA22" s="17">
        <v>-2.1760000000000002</v>
      </c>
      <c r="UB22" s="17">
        <v>0</v>
      </c>
      <c r="UC22" s="17">
        <v>7.9000000000000001E-2</v>
      </c>
      <c r="UD22" s="17">
        <v>7.9000000000000001E-2</v>
      </c>
      <c r="UE22" s="17">
        <v>-7.9000000000000001E-2</v>
      </c>
      <c r="UF22" s="17">
        <v>0</v>
      </c>
      <c r="UG22" s="17">
        <v>0.13500000000000001</v>
      </c>
      <c r="UH22" s="17">
        <v>0.13500000000000001</v>
      </c>
      <c r="UI22" s="17">
        <v>-0.13500000000000001</v>
      </c>
      <c r="UJ22" s="17">
        <v>10.5</v>
      </c>
      <c r="UK22" s="17">
        <v>10</v>
      </c>
      <c r="UL22" s="17">
        <v>10</v>
      </c>
      <c r="UM22" s="17">
        <v>0.5</v>
      </c>
      <c r="UN22" s="17">
        <v>2.9</v>
      </c>
      <c r="UO22" s="17">
        <v>3</v>
      </c>
      <c r="UP22" s="17">
        <v>3</v>
      </c>
      <c r="UQ22" s="17">
        <v>-0.1</v>
      </c>
      <c r="UR22" s="17">
        <v>8.1</v>
      </c>
      <c r="US22" s="17">
        <v>7.8</v>
      </c>
      <c r="UT22" s="17">
        <v>7.8</v>
      </c>
      <c r="UU22" s="17">
        <v>0.3</v>
      </c>
      <c r="UV22" s="17">
        <v>9</v>
      </c>
      <c r="UW22" s="17">
        <v>8</v>
      </c>
      <c r="UX22" s="17">
        <v>8</v>
      </c>
      <c r="UY22" s="17">
        <v>1</v>
      </c>
      <c r="UZ22" s="17">
        <v>9.5</v>
      </c>
      <c r="VA22" s="17">
        <v>9</v>
      </c>
      <c r="VB22" s="17">
        <v>9</v>
      </c>
      <c r="VC22" s="17">
        <v>0.5</v>
      </c>
      <c r="VD22" s="17">
        <v>9.8000000000000007</v>
      </c>
      <c r="VE22" s="17">
        <v>9</v>
      </c>
      <c r="VF22" s="17">
        <v>9</v>
      </c>
      <c r="VG22" s="17">
        <v>0.8</v>
      </c>
      <c r="VH22" s="17">
        <v>6.6</v>
      </c>
      <c r="VI22" s="17">
        <v>9.2720000000000002</v>
      </c>
      <c r="VJ22" s="17">
        <v>9.2720000000000002</v>
      </c>
      <c r="VK22" s="17">
        <v>-2.6720000000000002</v>
      </c>
      <c r="VL22" s="17">
        <v>50.4</v>
      </c>
      <c r="VM22" s="17">
        <v>39.177</v>
      </c>
      <c r="VN22" s="17">
        <v>39.177</v>
      </c>
      <c r="VO22" s="17">
        <v>11.223000000000001</v>
      </c>
      <c r="VP22" s="17">
        <v>1.8</v>
      </c>
      <c r="VQ22" s="17">
        <v>8.1790000000000003</v>
      </c>
      <c r="VR22" s="17">
        <v>8.1790000000000003</v>
      </c>
      <c r="VS22" s="17">
        <v>-6.3789999999999996</v>
      </c>
      <c r="VT22" s="17">
        <v>18.2</v>
      </c>
      <c r="VU22" s="17">
        <v>42.521000000000001</v>
      </c>
      <c r="VV22" s="17">
        <v>42.521000000000001</v>
      </c>
      <c r="VW22" s="17">
        <v>-24.321000000000002</v>
      </c>
      <c r="VX22" s="17">
        <v>0.6</v>
      </c>
      <c r="VY22" s="17">
        <v>0.6</v>
      </c>
      <c r="VZ22" s="17">
        <v>0.6</v>
      </c>
      <c r="WA22" s="17">
        <v>0</v>
      </c>
      <c r="WB22" s="17">
        <v>1.4</v>
      </c>
      <c r="WC22" s="17">
        <v>1</v>
      </c>
      <c r="WD22" s="17">
        <v>1</v>
      </c>
      <c r="WE22" s="17">
        <v>0.4</v>
      </c>
      <c r="WF22" s="17">
        <v>6.6</v>
      </c>
      <c r="WG22" s="17">
        <v>3</v>
      </c>
      <c r="WH22" s="17">
        <v>3</v>
      </c>
      <c r="WI22" s="17">
        <v>3.6</v>
      </c>
      <c r="WJ22" s="17">
        <v>16.2</v>
      </c>
      <c r="WK22" s="17">
        <v>33.357999999999997</v>
      </c>
      <c r="WL22" s="17">
        <v>33.357999999999997</v>
      </c>
      <c r="WM22" s="17">
        <v>-17.158000000000001</v>
      </c>
      <c r="WN22" s="17">
        <v>2.2000000000000002</v>
      </c>
      <c r="WO22" s="17">
        <v>0.90200000000000002</v>
      </c>
      <c r="WP22" s="17">
        <v>0.90200000000000002</v>
      </c>
      <c r="WQ22" s="17">
        <v>1.298</v>
      </c>
      <c r="WR22" s="17">
        <v>10</v>
      </c>
      <c r="WS22" s="17">
        <v>9.9</v>
      </c>
      <c r="WT22" s="17">
        <v>9.9</v>
      </c>
      <c r="WU22" s="17">
        <v>0.1</v>
      </c>
      <c r="WV22" s="17">
        <v>19.600000000000001</v>
      </c>
      <c r="WW22" s="17">
        <v>18.834949999999999</v>
      </c>
      <c r="WX22" s="17">
        <v>18.834949999999999</v>
      </c>
      <c r="WY22" s="17">
        <v>0.76505000000000001</v>
      </c>
      <c r="WZ22" s="17">
        <v>9.5</v>
      </c>
      <c r="XA22" s="17">
        <v>10.7</v>
      </c>
      <c r="XB22" s="17">
        <v>10.7</v>
      </c>
      <c r="XC22" s="17">
        <v>-1.2</v>
      </c>
      <c r="XD22" s="17">
        <v>42.4</v>
      </c>
      <c r="XE22" s="17">
        <v>35</v>
      </c>
      <c r="XF22" s="17">
        <v>35</v>
      </c>
      <c r="XG22" s="17">
        <v>7.4</v>
      </c>
      <c r="XH22" s="17">
        <v>11.9</v>
      </c>
      <c r="XI22" s="17">
        <v>15</v>
      </c>
      <c r="XJ22" s="17">
        <v>15</v>
      </c>
      <c r="XK22" s="17">
        <v>-3.1</v>
      </c>
      <c r="XL22" s="17"/>
      <c r="XM22" s="17"/>
      <c r="XN22" s="17"/>
      <c r="XO22" s="17">
        <v>0</v>
      </c>
      <c r="XP22" s="17"/>
      <c r="XQ22" s="17"/>
      <c r="XR22" s="17"/>
      <c r="XS22" s="17">
        <v>0</v>
      </c>
      <c r="XT22" s="17">
        <v>17.5</v>
      </c>
      <c r="XU22" s="17">
        <v>14</v>
      </c>
      <c r="XV22" s="17">
        <v>14</v>
      </c>
      <c r="XW22" s="17">
        <v>3.5</v>
      </c>
      <c r="XX22" s="17"/>
      <c r="XY22" s="17"/>
      <c r="XZ22" s="17"/>
      <c r="YA22" s="17">
        <v>0</v>
      </c>
      <c r="YB22" s="17">
        <v>8.1</v>
      </c>
      <c r="YC22" s="17">
        <v>6.69</v>
      </c>
      <c r="YD22" s="17">
        <v>6.69</v>
      </c>
      <c r="YE22" s="17">
        <v>1.41</v>
      </c>
    </row>
    <row r="23" spans="1:655" ht="24" customHeight="1" x14ac:dyDescent="0.25">
      <c r="A23" s="1"/>
      <c r="B23" s="16" t="s">
        <v>82</v>
      </c>
      <c r="C23" s="16" t="s">
        <v>831</v>
      </c>
      <c r="D23" s="17">
        <v>103.7</v>
      </c>
      <c r="E23" s="17">
        <v>114.70331</v>
      </c>
      <c r="F23" s="17">
        <v>0</v>
      </c>
      <c r="G23" s="17">
        <v>103.7</v>
      </c>
      <c r="H23" s="17">
        <v>648.79999999999995</v>
      </c>
      <c r="I23" s="17">
        <v>643.65809000000002</v>
      </c>
      <c r="J23" s="17">
        <v>643.65809000000002</v>
      </c>
      <c r="K23" s="17">
        <v>5.1419100000000002</v>
      </c>
      <c r="L23" s="17">
        <v>214.3</v>
      </c>
      <c r="M23" s="17">
        <v>209.39341999999999</v>
      </c>
      <c r="N23" s="17">
        <v>209.39341999999999</v>
      </c>
      <c r="O23" s="17">
        <v>4.9065799999999999</v>
      </c>
      <c r="P23" s="17"/>
      <c r="Q23" s="17"/>
      <c r="R23" s="17"/>
      <c r="S23" s="17">
        <v>0</v>
      </c>
      <c r="T23" s="17"/>
      <c r="U23" s="17"/>
      <c r="V23" s="17"/>
      <c r="W23" s="17">
        <v>0</v>
      </c>
      <c r="X23" s="17">
        <v>80.5</v>
      </c>
      <c r="Y23" s="17">
        <v>76.793790000000001</v>
      </c>
      <c r="Z23" s="17">
        <v>62.356639999999999</v>
      </c>
      <c r="AA23" s="17">
        <v>18.143360000000001</v>
      </c>
      <c r="AB23" s="17">
        <v>104.4</v>
      </c>
      <c r="AC23" s="17">
        <v>107.28873</v>
      </c>
      <c r="AD23" s="17">
        <v>100</v>
      </c>
      <c r="AE23" s="17">
        <v>4.4000000000000004</v>
      </c>
      <c r="AF23" s="17">
        <v>0</v>
      </c>
      <c r="AG23" s="17">
        <v>86.905510000000007</v>
      </c>
      <c r="AH23" s="17"/>
      <c r="AI23" s="17">
        <v>0</v>
      </c>
      <c r="AJ23" s="17"/>
      <c r="AK23" s="17"/>
      <c r="AL23" s="17"/>
      <c r="AM23" s="17">
        <v>0</v>
      </c>
      <c r="AN23" s="17">
        <v>187.2</v>
      </c>
      <c r="AO23" s="17">
        <v>199.17195000000001</v>
      </c>
      <c r="AP23" s="17">
        <v>199.17196000000001</v>
      </c>
      <c r="AQ23" s="17">
        <v>-11.971959999999999</v>
      </c>
      <c r="AR23" s="17">
        <v>207.5</v>
      </c>
      <c r="AS23" s="17">
        <v>199.17195000000001</v>
      </c>
      <c r="AT23" s="17">
        <v>199.17196000000001</v>
      </c>
      <c r="AU23" s="17">
        <v>8.3280399999999997</v>
      </c>
      <c r="AV23" s="17">
        <v>208.4</v>
      </c>
      <c r="AW23" s="17">
        <v>199.17195000000001</v>
      </c>
      <c r="AX23" s="17">
        <v>199.17196000000001</v>
      </c>
      <c r="AY23" s="17">
        <v>9.22804</v>
      </c>
      <c r="AZ23" s="17">
        <v>293</v>
      </c>
      <c r="BA23" s="17">
        <v>298.75792999999999</v>
      </c>
      <c r="BB23" s="17">
        <v>298.75794000000002</v>
      </c>
      <c r="BC23" s="17">
        <v>-5.7579399999999996</v>
      </c>
      <c r="BD23" s="17"/>
      <c r="BE23" s="17"/>
      <c r="BF23" s="17"/>
      <c r="BG23" s="17">
        <v>0</v>
      </c>
      <c r="BH23" s="17"/>
      <c r="BI23" s="17"/>
      <c r="BJ23" s="17"/>
      <c r="BK23" s="17">
        <v>0</v>
      </c>
      <c r="BL23" s="17">
        <v>300</v>
      </c>
      <c r="BM23" s="17">
        <v>377.72134999999997</v>
      </c>
      <c r="BN23" s="17">
        <v>334.64379000000002</v>
      </c>
      <c r="BO23" s="17">
        <v>-34.643790000000003</v>
      </c>
      <c r="BP23" s="17">
        <v>4.7</v>
      </c>
      <c r="BQ23" s="17">
        <v>4.4318400000000002</v>
      </c>
      <c r="BR23" s="17">
        <v>4.4318400000000002</v>
      </c>
      <c r="BS23" s="17">
        <v>0.26816000000000001</v>
      </c>
      <c r="BT23" s="17"/>
      <c r="BU23" s="17"/>
      <c r="BV23" s="17"/>
      <c r="BW23" s="17">
        <v>0</v>
      </c>
      <c r="BX23" s="17"/>
      <c r="BY23" s="17"/>
      <c r="BZ23" s="17"/>
      <c r="CA23" s="17">
        <v>0</v>
      </c>
      <c r="CB23" s="17"/>
      <c r="CC23" s="17"/>
      <c r="CD23" s="17"/>
      <c r="CE23" s="17">
        <v>0</v>
      </c>
      <c r="CF23" s="17"/>
      <c r="CG23" s="17"/>
      <c r="CH23" s="17"/>
      <c r="CI23" s="17">
        <v>0</v>
      </c>
      <c r="CJ23" s="17">
        <v>165.3</v>
      </c>
      <c r="CK23" s="17">
        <v>160.41586000000001</v>
      </c>
      <c r="CL23" s="17">
        <v>160.41586000000001</v>
      </c>
      <c r="CM23" s="17">
        <v>4.8841400000000004</v>
      </c>
      <c r="CN23" s="17">
        <v>7.5</v>
      </c>
      <c r="CO23" s="17">
        <v>5.1333399999999996</v>
      </c>
      <c r="CP23" s="17">
        <v>5.1333399999999996</v>
      </c>
      <c r="CQ23" s="17">
        <v>2.36666</v>
      </c>
      <c r="CR23" s="17">
        <v>5.8</v>
      </c>
      <c r="CS23" s="17">
        <v>2.8177599999999998</v>
      </c>
      <c r="CT23" s="17">
        <v>2.8177599999999998</v>
      </c>
      <c r="CU23" s="17">
        <v>2.98224</v>
      </c>
      <c r="CV23" s="17">
        <v>22.1</v>
      </c>
      <c r="CW23" s="17">
        <v>0</v>
      </c>
      <c r="CX23" s="17"/>
      <c r="CY23" s="17">
        <v>22.1</v>
      </c>
      <c r="CZ23" s="17">
        <v>7</v>
      </c>
      <c r="DA23" s="17">
        <v>6.8787000000000003</v>
      </c>
      <c r="DB23" s="17">
        <v>6.8787000000000003</v>
      </c>
      <c r="DC23" s="17">
        <v>0.12130000000000001</v>
      </c>
      <c r="DD23" s="17">
        <v>10</v>
      </c>
      <c r="DE23" s="17">
        <v>14.918559999999999</v>
      </c>
      <c r="DF23" s="17">
        <v>14.919420000000001</v>
      </c>
      <c r="DG23" s="17">
        <v>-4.9194199999999997</v>
      </c>
      <c r="DH23" s="17">
        <v>60</v>
      </c>
      <c r="DI23" s="17">
        <v>74.812240000000003</v>
      </c>
      <c r="DJ23" s="17">
        <v>81.708960000000005</v>
      </c>
      <c r="DK23" s="17">
        <v>-21.708960000000001</v>
      </c>
      <c r="DL23" s="17"/>
      <c r="DM23" s="17"/>
      <c r="DN23" s="17"/>
      <c r="DO23" s="17">
        <v>0</v>
      </c>
      <c r="DP23" s="17"/>
      <c r="DQ23" s="17"/>
      <c r="DR23" s="17"/>
      <c r="DS23" s="17">
        <v>0</v>
      </c>
      <c r="DT23" s="17"/>
      <c r="DU23" s="17"/>
      <c r="DV23" s="17"/>
      <c r="DW23" s="17">
        <v>0</v>
      </c>
      <c r="DX23" s="17"/>
      <c r="DY23" s="17"/>
      <c r="DZ23" s="17"/>
      <c r="EA23" s="17">
        <v>0</v>
      </c>
      <c r="EB23" s="17">
        <v>80.8</v>
      </c>
      <c r="EC23" s="17">
        <v>70.691909999999993</v>
      </c>
      <c r="ED23" s="17">
        <v>90.530900000000003</v>
      </c>
      <c r="EE23" s="17">
        <v>-9.7309000000000001</v>
      </c>
      <c r="EF23" s="17">
        <v>111.2</v>
      </c>
      <c r="EG23" s="17">
        <v>102.30306</v>
      </c>
      <c r="EH23" s="17">
        <v>111.99033</v>
      </c>
      <c r="EI23" s="17">
        <v>-0.79032999999999998</v>
      </c>
      <c r="EJ23" s="17"/>
      <c r="EK23" s="17"/>
      <c r="EL23" s="17"/>
      <c r="EM23" s="17">
        <v>0</v>
      </c>
      <c r="EN23" s="17"/>
      <c r="EO23" s="17"/>
      <c r="EP23" s="17"/>
      <c r="EQ23" s="17">
        <v>0</v>
      </c>
      <c r="ER23" s="17"/>
      <c r="ES23" s="17"/>
      <c r="ET23" s="17"/>
      <c r="EU23" s="17">
        <v>0</v>
      </c>
      <c r="EV23" s="17">
        <v>6.5</v>
      </c>
      <c r="EW23" s="17">
        <v>6.39</v>
      </c>
      <c r="EX23" s="17">
        <v>6.39</v>
      </c>
      <c r="EY23" s="17">
        <v>0.11</v>
      </c>
      <c r="EZ23" s="17">
        <v>293.89999999999998</v>
      </c>
      <c r="FA23" s="17">
        <v>228.45611</v>
      </c>
      <c r="FB23" s="17">
        <v>228.45631</v>
      </c>
      <c r="FC23" s="17">
        <v>65.443690000000004</v>
      </c>
      <c r="FD23" s="17">
        <v>49</v>
      </c>
      <c r="FE23" s="17">
        <v>48.901530000000001</v>
      </c>
      <c r="FF23" s="17">
        <v>48.901539999999997</v>
      </c>
      <c r="FG23" s="17">
        <v>9.8460000000000006E-2</v>
      </c>
      <c r="FH23" s="17">
        <v>151.80000000000001</v>
      </c>
      <c r="FI23" s="17">
        <v>30.929780000000001</v>
      </c>
      <c r="FJ23" s="17">
        <v>74.914410000000004</v>
      </c>
      <c r="FK23" s="17">
        <v>76.885589999999993</v>
      </c>
      <c r="FL23" s="17">
        <v>26.4</v>
      </c>
      <c r="FM23" s="17">
        <v>22.625250000000001</v>
      </c>
      <c r="FN23" s="17">
        <v>22.625250000000001</v>
      </c>
      <c r="FO23" s="17">
        <v>3.77475</v>
      </c>
      <c r="FP23" s="17">
        <v>18.8</v>
      </c>
      <c r="FQ23" s="17">
        <v>19.192229999999999</v>
      </c>
      <c r="FR23" s="17">
        <v>19.192229999999999</v>
      </c>
      <c r="FS23" s="17">
        <v>-0.39223000000000002</v>
      </c>
      <c r="FT23" s="17">
        <v>19.8</v>
      </c>
      <c r="FU23" s="17">
        <v>19.32039</v>
      </c>
      <c r="FV23" s="17">
        <v>19.32039</v>
      </c>
      <c r="FW23" s="17">
        <v>0.47960999999999998</v>
      </c>
      <c r="FX23" s="17">
        <v>89.4</v>
      </c>
      <c r="FY23" s="17">
        <v>87.193730000000002</v>
      </c>
      <c r="FZ23" s="17">
        <v>87.193730000000002</v>
      </c>
      <c r="GA23" s="17">
        <v>2.20627</v>
      </c>
      <c r="GB23" s="17">
        <v>184.8</v>
      </c>
      <c r="GC23" s="17">
        <v>185.10007999999999</v>
      </c>
      <c r="GD23" s="17">
        <v>185.10007999999999</v>
      </c>
      <c r="GE23" s="17">
        <v>-0.30008000000000001</v>
      </c>
      <c r="GF23" s="17">
        <v>182.8</v>
      </c>
      <c r="GG23" s="17">
        <v>185.10007999999999</v>
      </c>
      <c r="GH23" s="17">
        <v>185.10007999999999</v>
      </c>
      <c r="GI23" s="17">
        <v>-2.3000799999999999</v>
      </c>
      <c r="GJ23" s="17">
        <v>182.9</v>
      </c>
      <c r="GK23" s="17">
        <v>185.10007999999999</v>
      </c>
      <c r="GL23" s="17">
        <v>185.10007999999999</v>
      </c>
      <c r="GM23" s="17">
        <v>-2.2000799999999998</v>
      </c>
      <c r="GN23" s="17">
        <v>102.8</v>
      </c>
      <c r="GO23" s="17">
        <v>99.23527</v>
      </c>
      <c r="GP23" s="17">
        <v>75.080160000000006</v>
      </c>
      <c r="GQ23" s="17">
        <v>27.719840000000001</v>
      </c>
      <c r="GR23" s="17">
        <v>7.7</v>
      </c>
      <c r="GS23" s="17">
        <v>5.1650299999999998</v>
      </c>
      <c r="GT23" s="17">
        <v>5.1650400000000003</v>
      </c>
      <c r="GU23" s="17">
        <v>2.5349599999999999</v>
      </c>
      <c r="GV23" s="17">
        <v>2.2000000000000002</v>
      </c>
      <c r="GW23" s="17">
        <v>5.4186100000000001</v>
      </c>
      <c r="GX23" s="17">
        <v>5.4186100000000001</v>
      </c>
      <c r="GY23" s="17">
        <v>-3.21861</v>
      </c>
      <c r="GZ23" s="17">
        <v>22.5</v>
      </c>
      <c r="HA23" s="17">
        <v>34.47804</v>
      </c>
      <c r="HB23" s="17">
        <v>34.47804</v>
      </c>
      <c r="HC23" s="17">
        <v>-11.97804</v>
      </c>
      <c r="HD23" s="17">
        <v>43.6</v>
      </c>
      <c r="HE23" s="17">
        <v>44.060189999999999</v>
      </c>
      <c r="HF23" s="17">
        <v>44.060189999999999</v>
      </c>
      <c r="HG23" s="17">
        <v>-0.46018999999999999</v>
      </c>
      <c r="HH23" s="17">
        <v>2</v>
      </c>
      <c r="HI23" s="17">
        <v>1.5019400000000001</v>
      </c>
      <c r="HJ23" s="17">
        <v>1.5019400000000001</v>
      </c>
      <c r="HK23" s="17">
        <v>0.49806</v>
      </c>
      <c r="HL23" s="17">
        <v>12.9</v>
      </c>
      <c r="HM23" s="17">
        <v>14.997669999999999</v>
      </c>
      <c r="HN23" s="17">
        <v>14.997669999999999</v>
      </c>
      <c r="HO23" s="17">
        <v>-2.0976699999999999</v>
      </c>
      <c r="HP23" s="17">
        <v>81.099999999999994</v>
      </c>
      <c r="HQ23" s="17">
        <v>68.493200000000002</v>
      </c>
      <c r="HR23" s="17">
        <v>86.432289999999995</v>
      </c>
      <c r="HS23" s="17">
        <v>-5.3322900000000004</v>
      </c>
      <c r="HT23" s="17"/>
      <c r="HU23" s="17"/>
      <c r="HV23" s="17"/>
      <c r="HW23" s="17">
        <v>0</v>
      </c>
      <c r="HX23" s="17"/>
      <c r="HY23" s="17"/>
      <c r="HZ23" s="17"/>
      <c r="IA23" s="17">
        <v>0</v>
      </c>
      <c r="IB23" s="17">
        <v>46.8</v>
      </c>
      <c r="IC23" s="17">
        <v>44.208370000000002</v>
      </c>
      <c r="ID23" s="17">
        <v>32.5501</v>
      </c>
      <c r="IE23" s="17">
        <v>14.2499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79.3</v>
      </c>
      <c r="JE23" s="17">
        <v>88.381960000000007</v>
      </c>
      <c r="JF23" s="17">
        <v>58.991610000000001</v>
      </c>
      <c r="JG23" s="17">
        <v>20.308389999999999</v>
      </c>
      <c r="JH23" s="17">
        <v>177.7</v>
      </c>
      <c r="JI23" s="17">
        <v>178.52955</v>
      </c>
      <c r="JJ23" s="17">
        <v>178.52956</v>
      </c>
      <c r="JK23" s="17">
        <v>-0.82955999999999996</v>
      </c>
      <c r="JL23" s="17">
        <v>175.4</v>
      </c>
      <c r="JM23" s="17">
        <v>178.52955</v>
      </c>
      <c r="JN23" s="17">
        <v>178.52956</v>
      </c>
      <c r="JO23" s="17">
        <v>-3.1295600000000001</v>
      </c>
      <c r="JP23" s="17">
        <v>200</v>
      </c>
      <c r="JQ23" s="17">
        <v>178.52955</v>
      </c>
      <c r="JR23" s="17">
        <v>178.52956</v>
      </c>
      <c r="JS23" s="17">
        <v>21.47044</v>
      </c>
      <c r="JT23" s="17">
        <v>274.10000000000002</v>
      </c>
      <c r="JU23" s="17">
        <v>267.79433</v>
      </c>
      <c r="JV23" s="17">
        <v>267.79433</v>
      </c>
      <c r="JW23" s="17">
        <v>6.3056700000000001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v>0</v>
      </c>
      <c r="LC23" s="17">
        <v>0</v>
      </c>
      <c r="LD23" s="17">
        <v>3.5</v>
      </c>
      <c r="LE23" s="17">
        <v>3.7524000000000002</v>
      </c>
      <c r="LF23" s="17">
        <v>3.7524000000000002</v>
      </c>
      <c r="LG23" s="17">
        <v>-0.25240000000000001</v>
      </c>
      <c r="LH23" s="17">
        <v>70.099999999999994</v>
      </c>
      <c r="LI23" s="17">
        <v>96.810130000000001</v>
      </c>
      <c r="LJ23" s="17">
        <v>91.173320000000004</v>
      </c>
      <c r="LK23" s="17">
        <v>-21.073319999999999</v>
      </c>
      <c r="LL23" s="17">
        <v>101.7</v>
      </c>
      <c r="LM23" s="17">
        <v>109.31144999999999</v>
      </c>
      <c r="LN23" s="17">
        <v>106.16325000000001</v>
      </c>
      <c r="LO23" s="17">
        <v>-4.4632500000000004</v>
      </c>
      <c r="LP23" s="17">
        <v>64.5</v>
      </c>
      <c r="LQ23" s="17">
        <v>67.133979999999994</v>
      </c>
      <c r="LR23" s="17">
        <v>67.133979999999994</v>
      </c>
      <c r="LS23" s="17">
        <v>-2.6339800000000002</v>
      </c>
      <c r="LT23" s="17">
        <v>74.900000000000006</v>
      </c>
      <c r="LU23" s="17">
        <v>72.378129999999999</v>
      </c>
      <c r="LV23" s="17">
        <v>72.37388</v>
      </c>
      <c r="LW23" s="17">
        <v>2.5261200000000001</v>
      </c>
      <c r="LX23" s="17">
        <v>30.1</v>
      </c>
      <c r="LY23" s="17">
        <v>29.951450000000001</v>
      </c>
      <c r="LZ23" s="17">
        <v>29.951460000000001</v>
      </c>
      <c r="MA23" s="17">
        <v>0.14854000000000001</v>
      </c>
      <c r="MB23" s="17"/>
      <c r="MC23" s="17"/>
      <c r="MD23" s="17"/>
      <c r="ME23" s="17">
        <v>0</v>
      </c>
      <c r="MF23" s="17"/>
      <c r="MG23" s="17"/>
      <c r="MH23" s="17"/>
      <c r="MI23" s="17">
        <v>0</v>
      </c>
      <c r="MJ23" s="17"/>
      <c r="MK23" s="17"/>
      <c r="ML23" s="17"/>
      <c r="MM23" s="17">
        <v>0</v>
      </c>
      <c r="MN23" s="17">
        <v>147</v>
      </c>
      <c r="MO23" s="17">
        <v>149.77392</v>
      </c>
      <c r="MP23" s="17">
        <v>149.77393000000001</v>
      </c>
      <c r="MQ23" s="17">
        <v>-2.77393</v>
      </c>
      <c r="MR23" s="17">
        <v>147.9</v>
      </c>
      <c r="MS23" s="17">
        <v>149.77392</v>
      </c>
      <c r="MT23" s="17">
        <v>149.77393000000001</v>
      </c>
      <c r="MU23" s="17">
        <v>-1.8739300000000001</v>
      </c>
      <c r="MV23" s="17">
        <v>149.69999999999999</v>
      </c>
      <c r="MW23" s="17">
        <v>149.77392</v>
      </c>
      <c r="MX23" s="17">
        <v>149.77393000000001</v>
      </c>
      <c r="MY23" s="17">
        <v>-7.3929999999999996E-2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c r="NY23" s="17"/>
      <c r="NZ23" s="17"/>
      <c r="OA23" s="17">
        <v>0</v>
      </c>
      <c r="OB23" s="17">
        <v>0.1</v>
      </c>
      <c r="OC23" s="17">
        <v>7.5999999999999998E-2</v>
      </c>
      <c r="OD23" s="17">
        <v>7.5999999999999998E-2</v>
      </c>
      <c r="OE23" s="17">
        <v>2.4E-2</v>
      </c>
      <c r="OF23" s="17">
        <v>0.2</v>
      </c>
      <c r="OG23" s="17">
        <v>1.40543</v>
      </c>
      <c r="OH23" s="17">
        <v>4.4960000000000004</v>
      </c>
      <c r="OI23" s="17">
        <v>-4.2960000000000003</v>
      </c>
      <c r="OJ23" s="17">
        <v>40.1</v>
      </c>
      <c r="OK23" s="17">
        <v>29.782</v>
      </c>
      <c r="OL23" s="17">
        <v>29.782</v>
      </c>
      <c r="OM23" s="17">
        <v>10.318</v>
      </c>
      <c r="ON23" s="17">
        <v>11.2</v>
      </c>
      <c r="OO23" s="17">
        <v>13.11</v>
      </c>
      <c r="OP23" s="17">
        <v>13.11</v>
      </c>
      <c r="OQ23" s="17">
        <v>-1.91</v>
      </c>
      <c r="OR23" s="17">
        <v>0</v>
      </c>
      <c r="OS23" s="17">
        <v>0</v>
      </c>
      <c r="OT23" s="17">
        <v>0</v>
      </c>
      <c r="OU23" s="17">
        <v>0</v>
      </c>
      <c r="OV23" s="17">
        <v>14.7</v>
      </c>
      <c r="OW23" s="17">
        <v>14.174759999999999</v>
      </c>
      <c r="OX23" s="17">
        <v>14.174759999999999</v>
      </c>
      <c r="OY23" s="17">
        <v>0.52524000000000004</v>
      </c>
      <c r="OZ23" s="17">
        <v>10</v>
      </c>
      <c r="PA23" s="17">
        <v>9.0000199999999992</v>
      </c>
      <c r="PB23" s="17">
        <v>9</v>
      </c>
      <c r="PC23" s="17">
        <v>1</v>
      </c>
      <c r="PD23" s="17">
        <v>5.5</v>
      </c>
      <c r="PE23" s="17">
        <v>5.6697100000000002</v>
      </c>
      <c r="PF23" s="17">
        <v>4.7304000000000004</v>
      </c>
      <c r="PG23" s="17">
        <v>0.76959999999999995</v>
      </c>
      <c r="PH23" s="17">
        <v>0.8</v>
      </c>
      <c r="PI23" s="17">
        <v>1</v>
      </c>
      <c r="PJ23" s="17">
        <v>1</v>
      </c>
      <c r="PK23" s="17">
        <v>-0.2</v>
      </c>
      <c r="PL23" s="17"/>
      <c r="PM23" s="17"/>
      <c r="PN23" s="17"/>
      <c r="PO23" s="17">
        <v>0</v>
      </c>
      <c r="PP23" s="17">
        <v>4.2</v>
      </c>
      <c r="PQ23" s="17">
        <v>4</v>
      </c>
      <c r="PR23" s="17">
        <v>4</v>
      </c>
      <c r="PS23" s="17">
        <v>0.2</v>
      </c>
      <c r="PT23" s="17">
        <v>20.6</v>
      </c>
      <c r="PU23" s="17">
        <v>19.417470000000002</v>
      </c>
      <c r="PV23" s="17">
        <v>19.417480000000001</v>
      </c>
      <c r="PW23" s="17">
        <v>1.18252</v>
      </c>
      <c r="PX23" s="17">
        <v>18.3</v>
      </c>
      <c r="PY23" s="17">
        <v>18.4466</v>
      </c>
      <c r="PZ23" s="17">
        <v>18.4466</v>
      </c>
      <c r="QA23" s="17">
        <v>-0.14660000000000001</v>
      </c>
      <c r="QB23" s="17">
        <v>11.1</v>
      </c>
      <c r="QC23" s="17">
        <v>9</v>
      </c>
      <c r="QD23" s="17">
        <v>9</v>
      </c>
      <c r="QE23" s="17">
        <v>2.1</v>
      </c>
      <c r="QF23" s="17">
        <v>3.5</v>
      </c>
      <c r="QG23" s="17">
        <v>3.5</v>
      </c>
      <c r="QH23" s="17">
        <v>3.5</v>
      </c>
      <c r="QI23" s="17">
        <v>0</v>
      </c>
      <c r="QJ23" s="17">
        <v>18.5</v>
      </c>
      <c r="QK23" s="17">
        <v>17.96116</v>
      </c>
      <c r="QL23" s="17">
        <v>17.961169999999999</v>
      </c>
      <c r="QM23" s="17">
        <v>0.53883000000000003</v>
      </c>
      <c r="QN23" s="17">
        <v>6.5</v>
      </c>
      <c r="QO23" s="17">
        <v>8.4019999999999992</v>
      </c>
      <c r="QP23" s="17">
        <v>8.4019999999999992</v>
      </c>
      <c r="QQ23" s="17">
        <v>-1.9019999999999999</v>
      </c>
      <c r="QR23" s="17">
        <v>8</v>
      </c>
      <c r="QS23" s="17">
        <v>7.6879999999999997</v>
      </c>
      <c r="QT23" s="17">
        <v>7.6879999999999997</v>
      </c>
      <c r="QU23" s="17">
        <v>0.312</v>
      </c>
      <c r="QV23" s="17">
        <v>0</v>
      </c>
      <c r="QW23" s="17">
        <v>0.95699999999999996</v>
      </c>
      <c r="QX23" s="17">
        <v>0.95699999999999996</v>
      </c>
      <c r="QY23" s="17">
        <v>-0.95699999999999996</v>
      </c>
      <c r="QZ23" s="17">
        <v>1.3</v>
      </c>
      <c r="RA23" s="17">
        <v>2</v>
      </c>
      <c r="RB23" s="17">
        <v>2.5550000000000002</v>
      </c>
      <c r="RC23" s="17">
        <v>-1.2549999999999999</v>
      </c>
      <c r="RD23" s="17">
        <v>3</v>
      </c>
      <c r="RE23" s="17">
        <v>2.9009999999999998</v>
      </c>
      <c r="RF23" s="17">
        <v>2.9009999999999998</v>
      </c>
      <c r="RG23" s="17">
        <v>9.9000000000000005E-2</v>
      </c>
      <c r="RH23" s="17">
        <v>1</v>
      </c>
      <c r="RI23" s="17">
        <v>1.2</v>
      </c>
      <c r="RJ23" s="17">
        <v>1.2</v>
      </c>
      <c r="RK23" s="17">
        <v>-0.2</v>
      </c>
      <c r="RL23" s="17">
        <v>2</v>
      </c>
      <c r="RM23" s="17">
        <v>2.4</v>
      </c>
      <c r="RN23" s="17">
        <v>2.4</v>
      </c>
      <c r="RO23" s="17">
        <v>-0.4</v>
      </c>
      <c r="RP23" s="17">
        <v>2.8</v>
      </c>
      <c r="RQ23" s="17">
        <v>2.8</v>
      </c>
      <c r="RR23" s="17">
        <v>2.8</v>
      </c>
      <c r="RS23" s="17">
        <v>0</v>
      </c>
      <c r="RT23" s="17">
        <v>2</v>
      </c>
      <c r="RU23" s="17"/>
      <c r="RV23" s="17">
        <v>2.77</v>
      </c>
      <c r="RW23" s="17">
        <v>-0.77</v>
      </c>
      <c r="RX23" s="17">
        <v>3.2</v>
      </c>
      <c r="RY23" s="17">
        <v>3.2189999999999999</v>
      </c>
      <c r="RZ23" s="17">
        <v>3.2189999999999999</v>
      </c>
      <c r="SA23" s="17">
        <v>-1.9E-2</v>
      </c>
      <c r="SB23" s="17">
        <v>12.6</v>
      </c>
      <c r="SC23" s="17">
        <v>10.22574</v>
      </c>
      <c r="SD23" s="17">
        <v>7.5290900000000001</v>
      </c>
      <c r="SE23" s="17">
        <v>5.0709099999999996</v>
      </c>
      <c r="SF23" s="17">
        <v>1.8</v>
      </c>
      <c r="SG23" s="17">
        <v>1.9</v>
      </c>
      <c r="SH23" s="17">
        <v>1.9</v>
      </c>
      <c r="SI23" s="17">
        <v>-0.1</v>
      </c>
      <c r="SJ23" s="17"/>
      <c r="SK23" s="17">
        <v>0.7</v>
      </c>
      <c r="SL23" s="17">
        <v>0.7</v>
      </c>
      <c r="SM23" s="17">
        <v>-0.7</v>
      </c>
      <c r="SN23" s="17">
        <v>10</v>
      </c>
      <c r="SO23" s="17">
        <v>10.09709</v>
      </c>
      <c r="SP23" s="17">
        <v>10.09709</v>
      </c>
      <c r="SQ23" s="17">
        <v>-9.7089999999999996E-2</v>
      </c>
      <c r="SR23" s="17">
        <v>4.4000000000000004</v>
      </c>
      <c r="SS23" s="17">
        <v>5.4</v>
      </c>
      <c r="ST23" s="17">
        <v>5.4</v>
      </c>
      <c r="SU23" s="17">
        <v>-1</v>
      </c>
      <c r="SV23" s="17">
        <v>6.5</v>
      </c>
      <c r="SW23" s="17">
        <v>7</v>
      </c>
      <c r="SX23" s="17">
        <v>7</v>
      </c>
      <c r="SY23" s="17">
        <v>-0.5</v>
      </c>
      <c r="SZ23" s="17">
        <v>8.6999999999999993</v>
      </c>
      <c r="TA23" s="17">
        <v>10.67961</v>
      </c>
      <c r="TB23" s="17">
        <v>10.67961</v>
      </c>
      <c r="TC23" s="17">
        <v>-1.9796100000000001</v>
      </c>
      <c r="TD23" s="17">
        <v>19.399999999999999</v>
      </c>
      <c r="TE23" s="17">
        <v>18.834949999999999</v>
      </c>
      <c r="TF23" s="17">
        <v>18.834949999999999</v>
      </c>
      <c r="TG23" s="17">
        <v>0.56505000000000005</v>
      </c>
      <c r="TH23" s="17">
        <v>0.2</v>
      </c>
      <c r="TI23" s="17">
        <v>2.2812600000000001</v>
      </c>
      <c r="TJ23" s="17">
        <v>7.9039999999999999</v>
      </c>
      <c r="TK23" s="17">
        <v>-7.7039999999999997</v>
      </c>
      <c r="TL23" s="17">
        <v>3.4</v>
      </c>
      <c r="TM23" s="17">
        <v>4.5915299999999997</v>
      </c>
      <c r="TN23" s="17">
        <v>8.4529999999999994</v>
      </c>
      <c r="TO23" s="17">
        <v>-5.0529999999999999</v>
      </c>
      <c r="TP23" s="17"/>
      <c r="TQ23" s="17">
        <v>17.088999999999999</v>
      </c>
      <c r="TR23" s="17">
        <v>17.088999999999999</v>
      </c>
      <c r="TS23" s="17">
        <v>-17.088999999999999</v>
      </c>
      <c r="TT23" s="17">
        <v>0</v>
      </c>
      <c r="TU23" s="17">
        <v>1.6719999999999999</v>
      </c>
      <c r="TV23" s="17">
        <v>1.6719999999999999</v>
      </c>
      <c r="TW23" s="17">
        <v>-1.6719999999999999</v>
      </c>
      <c r="TX23" s="17">
        <v>0</v>
      </c>
      <c r="TY23" s="17">
        <v>2.1139999999999999</v>
      </c>
      <c r="TZ23" s="17">
        <v>2.1139999999999999</v>
      </c>
      <c r="UA23" s="17">
        <v>-2.1139999999999999</v>
      </c>
      <c r="UB23" s="17">
        <v>0</v>
      </c>
      <c r="UC23" s="17">
        <v>9.6000000000000002E-2</v>
      </c>
      <c r="UD23" s="17">
        <v>9.6000000000000002E-2</v>
      </c>
      <c r="UE23" s="17">
        <v>-9.6000000000000002E-2</v>
      </c>
      <c r="UF23" s="17">
        <v>0</v>
      </c>
      <c r="UG23" s="17">
        <v>0.15</v>
      </c>
      <c r="UH23" s="17">
        <v>0.15</v>
      </c>
      <c r="UI23" s="17">
        <v>-0.15</v>
      </c>
      <c r="UJ23" s="17">
        <v>10.7</v>
      </c>
      <c r="UK23" s="17">
        <v>10</v>
      </c>
      <c r="UL23" s="17">
        <v>10</v>
      </c>
      <c r="UM23" s="17">
        <v>0.7</v>
      </c>
      <c r="UN23" s="17">
        <v>2.9</v>
      </c>
      <c r="UO23" s="17">
        <v>3</v>
      </c>
      <c r="UP23" s="17">
        <v>3</v>
      </c>
      <c r="UQ23" s="17">
        <v>-0.1</v>
      </c>
      <c r="UR23" s="17">
        <v>8.1</v>
      </c>
      <c r="US23" s="17">
        <v>7.8</v>
      </c>
      <c r="UT23" s="17">
        <v>7.8</v>
      </c>
      <c r="UU23" s="17">
        <v>0.3</v>
      </c>
      <c r="UV23" s="17">
        <v>9.1999999999999993</v>
      </c>
      <c r="UW23" s="17">
        <v>8</v>
      </c>
      <c r="UX23" s="17">
        <v>8</v>
      </c>
      <c r="UY23" s="17">
        <v>1.2</v>
      </c>
      <c r="UZ23" s="17">
        <v>10</v>
      </c>
      <c r="VA23" s="17">
        <v>9</v>
      </c>
      <c r="VB23" s="17">
        <v>9</v>
      </c>
      <c r="VC23" s="17">
        <v>1</v>
      </c>
      <c r="VD23" s="17">
        <v>10.199999999999999</v>
      </c>
      <c r="VE23" s="17">
        <v>9</v>
      </c>
      <c r="VF23" s="17">
        <v>9</v>
      </c>
      <c r="VG23" s="17">
        <v>1.2</v>
      </c>
      <c r="VH23" s="17">
        <v>8</v>
      </c>
      <c r="VI23" s="17">
        <v>9.577</v>
      </c>
      <c r="VJ23" s="17">
        <v>9.577</v>
      </c>
      <c r="VK23" s="17">
        <v>-1.577</v>
      </c>
      <c r="VL23" s="17">
        <v>127.5</v>
      </c>
      <c r="VM23" s="17">
        <v>86.259</v>
      </c>
      <c r="VN23" s="17">
        <v>86.259</v>
      </c>
      <c r="VO23" s="17">
        <v>41.241</v>
      </c>
      <c r="VP23" s="17">
        <v>3.5</v>
      </c>
      <c r="VQ23" s="17">
        <v>10.195</v>
      </c>
      <c r="VR23" s="17">
        <v>10.195</v>
      </c>
      <c r="VS23" s="17">
        <v>-6.6950000000000003</v>
      </c>
      <c r="VT23" s="17">
        <v>60.1</v>
      </c>
      <c r="VU23" s="17">
        <v>83.364999999999995</v>
      </c>
      <c r="VV23" s="17">
        <v>83.364999999999995</v>
      </c>
      <c r="VW23" s="17">
        <v>-23.265000000000001</v>
      </c>
      <c r="VX23" s="17">
        <v>0.6</v>
      </c>
      <c r="VY23" s="17">
        <v>0.6</v>
      </c>
      <c r="VZ23" s="17">
        <v>0.6</v>
      </c>
      <c r="WA23" s="17">
        <v>0</v>
      </c>
      <c r="WB23" s="17">
        <v>0</v>
      </c>
      <c r="WC23" s="17">
        <v>1</v>
      </c>
      <c r="WD23" s="17">
        <v>1</v>
      </c>
      <c r="WE23" s="17">
        <v>-1</v>
      </c>
      <c r="WF23" s="17">
        <v>0</v>
      </c>
      <c r="WG23" s="17">
        <v>2</v>
      </c>
      <c r="WH23" s="17">
        <v>2</v>
      </c>
      <c r="WI23" s="17">
        <v>-2</v>
      </c>
      <c r="WJ23" s="17">
        <v>42.3</v>
      </c>
      <c r="WK23" s="17">
        <v>64.137</v>
      </c>
      <c r="WL23" s="17">
        <v>64.137</v>
      </c>
      <c r="WM23" s="17">
        <v>-21.837</v>
      </c>
      <c r="WN23" s="17">
        <v>3.4</v>
      </c>
      <c r="WO23" s="17">
        <v>1.982</v>
      </c>
      <c r="WP23" s="17">
        <v>1.982</v>
      </c>
      <c r="WQ23" s="17">
        <v>1.4179999999999999</v>
      </c>
      <c r="WR23" s="17">
        <v>9.8000000000000007</v>
      </c>
      <c r="WS23" s="17">
        <v>9.9</v>
      </c>
      <c r="WT23" s="17">
        <v>9.9</v>
      </c>
      <c r="WU23" s="17">
        <v>-0.1</v>
      </c>
      <c r="WV23" s="17">
        <v>19.600000000000001</v>
      </c>
      <c r="WW23" s="17">
        <v>18.834949999999999</v>
      </c>
      <c r="WX23" s="17">
        <v>18.834949999999999</v>
      </c>
      <c r="WY23" s="17">
        <v>0.76505000000000001</v>
      </c>
      <c r="WZ23" s="17">
        <v>9.1</v>
      </c>
      <c r="XA23" s="17">
        <v>10.7</v>
      </c>
      <c r="XB23" s="17">
        <v>10.7</v>
      </c>
      <c r="XC23" s="17">
        <v>-1.6</v>
      </c>
      <c r="XD23" s="17">
        <v>41.9</v>
      </c>
      <c r="XE23" s="17">
        <v>35</v>
      </c>
      <c r="XF23" s="17">
        <v>35</v>
      </c>
      <c r="XG23" s="17">
        <v>6.9</v>
      </c>
      <c r="XH23" s="17">
        <v>12</v>
      </c>
      <c r="XI23" s="17">
        <v>15</v>
      </c>
      <c r="XJ23" s="17">
        <v>15</v>
      </c>
      <c r="XK23" s="17">
        <v>-3</v>
      </c>
      <c r="XL23" s="17"/>
      <c r="XM23" s="17"/>
      <c r="XN23" s="17"/>
      <c r="XO23" s="17">
        <v>0</v>
      </c>
      <c r="XP23" s="17"/>
      <c r="XQ23" s="17"/>
      <c r="XR23" s="17"/>
      <c r="XS23" s="17">
        <v>0</v>
      </c>
      <c r="XT23" s="17">
        <v>18</v>
      </c>
      <c r="XU23" s="17">
        <v>14</v>
      </c>
      <c r="XV23" s="17">
        <v>14</v>
      </c>
      <c r="XW23" s="17">
        <v>4</v>
      </c>
      <c r="XX23" s="17"/>
      <c r="XY23" s="17"/>
      <c r="XZ23" s="17"/>
      <c r="YA23" s="17">
        <v>0</v>
      </c>
      <c r="YB23" s="17">
        <v>8.1</v>
      </c>
      <c r="YC23" s="17">
        <v>6.69</v>
      </c>
      <c r="YD23" s="17">
        <v>6.69</v>
      </c>
      <c r="YE23" s="17">
        <v>1.41</v>
      </c>
    </row>
    <row r="24" spans="1:655" ht="24" customHeight="1" x14ac:dyDescent="0.25">
      <c r="A24" s="1"/>
      <c r="B24" s="18" t="s">
        <v>82</v>
      </c>
      <c r="C24" s="18" t="s">
        <v>832</v>
      </c>
      <c r="D24" s="19">
        <v>105.7</v>
      </c>
      <c r="E24" s="19">
        <v>110.58459000000001</v>
      </c>
      <c r="F24" s="19">
        <v>102.39596</v>
      </c>
      <c r="G24" s="19">
        <v>3.3040400000000001</v>
      </c>
      <c r="H24" s="19">
        <v>650.70000000000005</v>
      </c>
      <c r="I24" s="19">
        <v>643.65809000000002</v>
      </c>
      <c r="J24" s="19">
        <v>643.65809000000002</v>
      </c>
      <c r="K24" s="19">
        <v>7.0419099999999997</v>
      </c>
      <c r="L24" s="19">
        <v>214.5</v>
      </c>
      <c r="M24" s="19">
        <v>209.39341999999999</v>
      </c>
      <c r="N24" s="19">
        <v>209.39341999999999</v>
      </c>
      <c r="O24" s="19">
        <v>5.1065800000000001</v>
      </c>
      <c r="P24" s="19"/>
      <c r="Q24" s="19"/>
      <c r="R24" s="19"/>
      <c r="S24" s="19">
        <v>0</v>
      </c>
      <c r="T24" s="19"/>
      <c r="U24" s="19"/>
      <c r="V24" s="19"/>
      <c r="W24" s="19">
        <v>0</v>
      </c>
      <c r="X24" s="19">
        <v>79.900000000000006</v>
      </c>
      <c r="Y24" s="19">
        <v>76.798119999999997</v>
      </c>
      <c r="Z24" s="19">
        <v>63.814520000000002</v>
      </c>
      <c r="AA24" s="19">
        <v>16.08548</v>
      </c>
      <c r="AB24" s="19">
        <v>105.7</v>
      </c>
      <c r="AC24" s="19">
        <v>122.67265999999999</v>
      </c>
      <c r="AD24" s="19">
        <v>102.92232</v>
      </c>
      <c r="AE24" s="19">
        <v>2.7776800000000001</v>
      </c>
      <c r="AF24" s="19">
        <v>0</v>
      </c>
      <c r="AG24" s="19">
        <v>86.905510000000007</v>
      </c>
      <c r="AH24" s="19"/>
      <c r="AI24" s="19">
        <v>0</v>
      </c>
      <c r="AJ24" s="19"/>
      <c r="AK24" s="19"/>
      <c r="AL24" s="19"/>
      <c r="AM24" s="19">
        <v>0</v>
      </c>
      <c r="AN24" s="19">
        <v>187.5</v>
      </c>
      <c r="AO24" s="19">
        <v>199.17196000000001</v>
      </c>
      <c r="AP24" s="19">
        <v>199.17196000000001</v>
      </c>
      <c r="AQ24" s="19">
        <v>-11.67196</v>
      </c>
      <c r="AR24" s="19">
        <v>206.5</v>
      </c>
      <c r="AS24" s="19">
        <v>199.17196000000001</v>
      </c>
      <c r="AT24" s="19">
        <v>199.17196000000001</v>
      </c>
      <c r="AU24" s="19">
        <v>7.3280399999999997</v>
      </c>
      <c r="AV24" s="19">
        <v>208.8</v>
      </c>
      <c r="AW24" s="19">
        <v>199.17196000000001</v>
      </c>
      <c r="AX24" s="19">
        <v>199.17196000000001</v>
      </c>
      <c r="AY24" s="19">
        <v>9.6280400000000004</v>
      </c>
      <c r="AZ24" s="19">
        <v>291.60000000000002</v>
      </c>
      <c r="BA24" s="19">
        <v>298.75794000000002</v>
      </c>
      <c r="BB24" s="19">
        <v>298.75794000000002</v>
      </c>
      <c r="BC24" s="19">
        <v>-7.15794</v>
      </c>
      <c r="BD24" s="19"/>
      <c r="BE24" s="19"/>
      <c r="BF24" s="19"/>
      <c r="BG24" s="19">
        <v>0</v>
      </c>
      <c r="BH24" s="19"/>
      <c r="BI24" s="19"/>
      <c r="BJ24" s="19"/>
      <c r="BK24" s="19">
        <v>0</v>
      </c>
      <c r="BL24" s="19">
        <v>298.39999999999998</v>
      </c>
      <c r="BM24" s="19">
        <v>197.13883000000001</v>
      </c>
      <c r="BN24" s="19">
        <v>227.39264</v>
      </c>
      <c r="BO24" s="19">
        <v>71.007360000000006</v>
      </c>
      <c r="BP24" s="19">
        <v>4.7</v>
      </c>
      <c r="BQ24" s="19">
        <v>4.4318400000000002</v>
      </c>
      <c r="BR24" s="19">
        <v>4.4318400000000002</v>
      </c>
      <c r="BS24" s="19">
        <v>0.26816000000000001</v>
      </c>
      <c r="BT24" s="19"/>
      <c r="BU24" s="19"/>
      <c r="BV24" s="19"/>
      <c r="BW24" s="19">
        <v>0</v>
      </c>
      <c r="BX24" s="19"/>
      <c r="BY24" s="19"/>
      <c r="BZ24" s="19"/>
      <c r="CA24" s="19">
        <v>0</v>
      </c>
      <c r="CB24" s="19"/>
      <c r="CC24" s="19"/>
      <c r="CD24" s="19"/>
      <c r="CE24" s="19">
        <v>0</v>
      </c>
      <c r="CF24" s="19"/>
      <c r="CG24" s="19"/>
      <c r="CH24" s="19"/>
      <c r="CI24" s="19">
        <v>0</v>
      </c>
      <c r="CJ24" s="19">
        <v>163.80000000000001</v>
      </c>
      <c r="CK24" s="19">
        <v>160.41586000000001</v>
      </c>
      <c r="CL24" s="19">
        <v>160.41586000000001</v>
      </c>
      <c r="CM24" s="19">
        <v>3.3841399999999999</v>
      </c>
      <c r="CN24" s="19">
        <v>7.4</v>
      </c>
      <c r="CO24" s="19">
        <v>5.1333399999999996</v>
      </c>
      <c r="CP24" s="19">
        <v>5.1333399999999996</v>
      </c>
      <c r="CQ24" s="19">
        <v>2.2666599999999999</v>
      </c>
      <c r="CR24" s="19">
        <v>5.0999999999999996</v>
      </c>
      <c r="CS24" s="19">
        <v>2.8177599999999998</v>
      </c>
      <c r="CT24" s="19">
        <v>2.8177599999999998</v>
      </c>
      <c r="CU24" s="19">
        <v>2.2822399999999998</v>
      </c>
      <c r="CV24" s="19">
        <v>22.1</v>
      </c>
      <c r="CW24" s="19">
        <v>22.389009999999999</v>
      </c>
      <c r="CX24" s="19"/>
      <c r="CY24" s="19">
        <v>22.1</v>
      </c>
      <c r="CZ24" s="19">
        <v>6.8</v>
      </c>
      <c r="DA24" s="19">
        <v>6.8787000000000003</v>
      </c>
      <c r="DB24" s="19">
        <v>6.8787000000000003</v>
      </c>
      <c r="DC24" s="19">
        <v>-7.8700000000000006E-2</v>
      </c>
      <c r="DD24" s="19">
        <v>10.5</v>
      </c>
      <c r="DE24" s="19">
        <v>12.63593</v>
      </c>
      <c r="DF24" s="19">
        <v>10.72785</v>
      </c>
      <c r="DG24" s="19">
        <v>-0.22785</v>
      </c>
      <c r="DH24" s="19">
        <v>60.8</v>
      </c>
      <c r="DI24" s="19">
        <v>74.450429999999997</v>
      </c>
      <c r="DJ24" s="19">
        <v>29.685079999999999</v>
      </c>
      <c r="DK24" s="19">
        <v>31.114920000000001</v>
      </c>
      <c r="DL24" s="19"/>
      <c r="DM24" s="19"/>
      <c r="DN24" s="19"/>
      <c r="DO24" s="19">
        <v>0</v>
      </c>
      <c r="DP24" s="19"/>
      <c r="DQ24" s="19"/>
      <c r="DR24" s="19"/>
      <c r="DS24" s="19">
        <v>0</v>
      </c>
      <c r="DT24" s="19"/>
      <c r="DU24" s="19"/>
      <c r="DV24" s="19"/>
      <c r="DW24" s="19">
        <v>0</v>
      </c>
      <c r="DX24" s="19"/>
      <c r="DY24" s="19"/>
      <c r="DZ24" s="19"/>
      <c r="EA24" s="19">
        <v>0</v>
      </c>
      <c r="EB24" s="19">
        <v>80.7</v>
      </c>
      <c r="EC24" s="19">
        <v>66.308629999999994</v>
      </c>
      <c r="ED24" s="19">
        <v>0</v>
      </c>
      <c r="EE24" s="19">
        <v>80.7</v>
      </c>
      <c r="EF24" s="19">
        <v>112.2</v>
      </c>
      <c r="EG24" s="19">
        <v>68.297129999999996</v>
      </c>
      <c r="EH24" s="19">
        <v>104.33985</v>
      </c>
      <c r="EI24" s="19">
        <v>7.86015</v>
      </c>
      <c r="EJ24" s="19"/>
      <c r="EK24" s="19"/>
      <c r="EL24" s="19"/>
      <c r="EM24" s="19">
        <v>0</v>
      </c>
      <c r="EN24" s="19"/>
      <c r="EO24" s="19"/>
      <c r="EP24" s="19"/>
      <c r="EQ24" s="19">
        <v>0</v>
      </c>
      <c r="ER24" s="19"/>
      <c r="ES24" s="19"/>
      <c r="ET24" s="19"/>
      <c r="EU24" s="19">
        <v>0</v>
      </c>
      <c r="EV24" s="19">
        <v>6.5</v>
      </c>
      <c r="EW24" s="19">
        <v>6.39</v>
      </c>
      <c r="EX24" s="19">
        <v>6.39</v>
      </c>
      <c r="EY24" s="19">
        <v>0.11</v>
      </c>
      <c r="EZ24" s="19">
        <v>294.2</v>
      </c>
      <c r="FA24" s="19">
        <v>228.4563</v>
      </c>
      <c r="FB24" s="19">
        <v>228.45631</v>
      </c>
      <c r="FC24" s="19">
        <v>65.743690000000001</v>
      </c>
      <c r="FD24" s="19">
        <v>50.1</v>
      </c>
      <c r="FE24" s="19">
        <v>48.901539999999997</v>
      </c>
      <c r="FF24" s="19">
        <v>48.901539999999997</v>
      </c>
      <c r="FG24" s="19">
        <v>1.1984600000000001</v>
      </c>
      <c r="FH24" s="19">
        <v>146.5</v>
      </c>
      <c r="FI24" s="19">
        <v>50.345509999999997</v>
      </c>
      <c r="FJ24" s="19">
        <v>74.914410000000004</v>
      </c>
      <c r="FK24" s="19">
        <v>71.585589999999996</v>
      </c>
      <c r="FL24" s="19">
        <v>26.1</v>
      </c>
      <c r="FM24" s="19">
        <v>22.625250000000001</v>
      </c>
      <c r="FN24" s="19">
        <v>22.625250000000001</v>
      </c>
      <c r="FO24" s="19">
        <v>3.4747499999999998</v>
      </c>
      <c r="FP24" s="19">
        <v>18.8</v>
      </c>
      <c r="FQ24" s="19">
        <v>19.192229999999999</v>
      </c>
      <c r="FR24" s="19">
        <v>19.192229999999999</v>
      </c>
      <c r="FS24" s="19">
        <v>-0.39223000000000002</v>
      </c>
      <c r="FT24" s="19">
        <v>19.8</v>
      </c>
      <c r="FU24" s="19">
        <v>19.32039</v>
      </c>
      <c r="FV24" s="19">
        <v>19.32039</v>
      </c>
      <c r="FW24" s="19">
        <v>0.47960999999999998</v>
      </c>
      <c r="FX24" s="19">
        <v>92.8</v>
      </c>
      <c r="FY24" s="19">
        <v>87.193730000000002</v>
      </c>
      <c r="FZ24" s="19">
        <v>87.193730000000002</v>
      </c>
      <c r="GA24" s="19">
        <v>5.6062700000000003</v>
      </c>
      <c r="GB24" s="19">
        <v>183.8</v>
      </c>
      <c r="GC24" s="19">
        <v>185.10007999999999</v>
      </c>
      <c r="GD24" s="19">
        <v>185.10007999999999</v>
      </c>
      <c r="GE24" s="19">
        <v>-1.3000799999999999</v>
      </c>
      <c r="GF24" s="19">
        <v>183.5</v>
      </c>
      <c r="GG24" s="19">
        <v>185.10007999999999</v>
      </c>
      <c r="GH24" s="19">
        <v>185.10007999999999</v>
      </c>
      <c r="GI24" s="19">
        <v>-1.6000799999999999</v>
      </c>
      <c r="GJ24" s="19">
        <v>183.4</v>
      </c>
      <c r="GK24" s="19">
        <v>185.10007999999999</v>
      </c>
      <c r="GL24" s="19">
        <v>185.10007999999999</v>
      </c>
      <c r="GM24" s="19">
        <v>-1.70008</v>
      </c>
      <c r="GN24" s="19">
        <v>103.3</v>
      </c>
      <c r="GO24" s="19">
        <v>90.328490000000002</v>
      </c>
      <c r="GP24" s="19">
        <v>72.728369999999998</v>
      </c>
      <c r="GQ24" s="19">
        <v>30.571629999999999</v>
      </c>
      <c r="GR24" s="19">
        <v>8.1</v>
      </c>
      <c r="GS24" s="19">
        <v>5.1650400000000003</v>
      </c>
      <c r="GT24" s="19">
        <v>5.1650400000000003</v>
      </c>
      <c r="GU24" s="19">
        <v>2.9349599999999998</v>
      </c>
      <c r="GV24" s="19">
        <v>2.4</v>
      </c>
      <c r="GW24" s="19">
        <v>5.4186100000000001</v>
      </c>
      <c r="GX24" s="19">
        <v>5.4186100000000001</v>
      </c>
      <c r="GY24" s="19">
        <v>-3.0186099999999998</v>
      </c>
      <c r="GZ24" s="19">
        <v>34.799999999999997</v>
      </c>
      <c r="HA24" s="19">
        <v>34.478029999999997</v>
      </c>
      <c r="HB24" s="19">
        <v>34.47804</v>
      </c>
      <c r="HC24" s="19">
        <v>0.32196000000000002</v>
      </c>
      <c r="HD24" s="19">
        <v>42.3</v>
      </c>
      <c r="HE24" s="19">
        <v>44.060189999999999</v>
      </c>
      <c r="HF24" s="19">
        <v>44.060189999999999</v>
      </c>
      <c r="HG24" s="19">
        <v>-1.7601899999999999</v>
      </c>
      <c r="HH24" s="19">
        <v>2</v>
      </c>
      <c r="HI24" s="19">
        <v>1.5019400000000001</v>
      </c>
      <c r="HJ24" s="19">
        <v>1.5019400000000001</v>
      </c>
      <c r="HK24" s="19">
        <v>0.49806</v>
      </c>
      <c r="HL24" s="19">
        <v>13.1</v>
      </c>
      <c r="HM24" s="19">
        <v>14.997669999999999</v>
      </c>
      <c r="HN24" s="19">
        <v>14.997669999999999</v>
      </c>
      <c r="HO24" s="19">
        <v>-1.89767</v>
      </c>
      <c r="HP24" s="19">
        <v>132.69999999999999</v>
      </c>
      <c r="HQ24" s="19">
        <v>67.961100000000002</v>
      </c>
      <c r="HR24" s="19">
        <v>89.853620000000006</v>
      </c>
      <c r="HS24" s="19">
        <v>42.846380000000003</v>
      </c>
      <c r="HT24" s="19"/>
      <c r="HU24" s="19"/>
      <c r="HV24" s="19"/>
      <c r="HW24" s="19">
        <v>0</v>
      </c>
      <c r="HX24" s="19"/>
      <c r="HY24" s="19"/>
      <c r="HZ24" s="19"/>
      <c r="IA24" s="19">
        <v>0</v>
      </c>
      <c r="IB24" s="19">
        <v>46.9</v>
      </c>
      <c r="IC24" s="19">
        <v>0</v>
      </c>
      <c r="ID24" s="19">
        <v>22.870699999999999</v>
      </c>
      <c r="IE24" s="19">
        <v>24.029299999999999</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79.400000000000006</v>
      </c>
      <c r="JE24" s="19">
        <v>77.544780000000003</v>
      </c>
      <c r="JF24" s="19">
        <v>56.130110000000002</v>
      </c>
      <c r="JG24" s="19">
        <v>23.26989</v>
      </c>
      <c r="JH24" s="19">
        <v>177.5</v>
      </c>
      <c r="JI24" s="19">
        <v>178.52956</v>
      </c>
      <c r="JJ24" s="19">
        <v>178.52956</v>
      </c>
      <c r="JK24" s="19">
        <v>-1.02956</v>
      </c>
      <c r="JL24" s="19">
        <v>175.8</v>
      </c>
      <c r="JM24" s="19">
        <v>178.52956</v>
      </c>
      <c r="JN24" s="19">
        <v>178.52956</v>
      </c>
      <c r="JO24" s="19">
        <v>-2.7295600000000002</v>
      </c>
      <c r="JP24" s="19">
        <v>200</v>
      </c>
      <c r="JQ24" s="19">
        <v>178.52956</v>
      </c>
      <c r="JR24" s="19">
        <v>178.52956</v>
      </c>
      <c r="JS24" s="19">
        <v>21.47044</v>
      </c>
      <c r="JT24" s="19">
        <v>274.89999999999998</v>
      </c>
      <c r="JU24" s="19">
        <v>267.79433</v>
      </c>
      <c r="JV24" s="19">
        <v>267.79433</v>
      </c>
      <c r="JW24" s="19">
        <v>7.1056699999999999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v>0</v>
      </c>
      <c r="LC24" s="19">
        <v>0</v>
      </c>
      <c r="LD24" s="19">
        <v>3.5</v>
      </c>
      <c r="LE24" s="19">
        <v>3.7524000000000002</v>
      </c>
      <c r="LF24" s="19">
        <v>3.7524000000000002</v>
      </c>
      <c r="LG24" s="19">
        <v>-0.25240000000000001</v>
      </c>
      <c r="LH24" s="19">
        <v>177.3</v>
      </c>
      <c r="LI24" s="19">
        <v>117.94794</v>
      </c>
      <c r="LJ24" s="19">
        <v>93.961889999999997</v>
      </c>
      <c r="LK24" s="19">
        <v>83.33811</v>
      </c>
      <c r="LL24" s="19">
        <v>107.6</v>
      </c>
      <c r="LM24" s="19">
        <v>95.408320000000003</v>
      </c>
      <c r="LN24" s="19">
        <v>103.8048</v>
      </c>
      <c r="LO24" s="19">
        <v>3.7951999999999999</v>
      </c>
      <c r="LP24" s="19">
        <v>64.599999999999994</v>
      </c>
      <c r="LQ24" s="19">
        <v>67.133979999999994</v>
      </c>
      <c r="LR24" s="19">
        <v>67.133979999999994</v>
      </c>
      <c r="LS24" s="19">
        <v>-2.5339800000000001</v>
      </c>
      <c r="LT24" s="19">
        <v>75</v>
      </c>
      <c r="LU24" s="19">
        <v>72.374009999999998</v>
      </c>
      <c r="LV24" s="19">
        <v>72.37388</v>
      </c>
      <c r="LW24" s="19">
        <v>2.6261199999999998</v>
      </c>
      <c r="LX24" s="19">
        <v>30.3</v>
      </c>
      <c r="LY24" s="19">
        <v>29.951460000000001</v>
      </c>
      <c r="LZ24" s="19">
        <v>29.951460000000001</v>
      </c>
      <c r="MA24" s="19">
        <v>0.34854000000000002</v>
      </c>
      <c r="MB24" s="19"/>
      <c r="MC24" s="19"/>
      <c r="MD24" s="19"/>
      <c r="ME24" s="19">
        <v>0</v>
      </c>
      <c r="MF24" s="19"/>
      <c r="MG24" s="19"/>
      <c r="MH24" s="19"/>
      <c r="MI24" s="19">
        <v>0</v>
      </c>
      <c r="MJ24" s="19"/>
      <c r="MK24" s="19"/>
      <c r="ML24" s="19"/>
      <c r="MM24" s="19">
        <v>0</v>
      </c>
      <c r="MN24" s="19">
        <v>146.5</v>
      </c>
      <c r="MO24" s="19">
        <v>149.77393000000001</v>
      </c>
      <c r="MP24" s="19">
        <v>149.77393000000001</v>
      </c>
      <c r="MQ24" s="19">
        <v>-3.27393</v>
      </c>
      <c r="MR24" s="19">
        <v>147.4</v>
      </c>
      <c r="MS24" s="19">
        <v>149.77393000000001</v>
      </c>
      <c r="MT24" s="19">
        <v>149.77393000000001</v>
      </c>
      <c r="MU24" s="19">
        <v>-2.3739300000000001</v>
      </c>
      <c r="MV24" s="19">
        <v>148.9</v>
      </c>
      <c r="MW24" s="19">
        <v>149.77393000000001</v>
      </c>
      <c r="MX24" s="19">
        <v>149.77393000000001</v>
      </c>
      <c r="MY24" s="19">
        <v>-0.87392999999999998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c r="NY24" s="19"/>
      <c r="NZ24" s="19"/>
      <c r="OA24" s="19">
        <v>0</v>
      </c>
      <c r="OB24" s="19">
        <v>0.3</v>
      </c>
      <c r="OC24" s="19">
        <v>0.113</v>
      </c>
      <c r="OD24" s="19">
        <v>0.113</v>
      </c>
      <c r="OE24" s="19">
        <v>0.187</v>
      </c>
      <c r="OF24" s="19">
        <v>0.9</v>
      </c>
      <c r="OG24" s="19">
        <v>0.77742999999999995</v>
      </c>
      <c r="OH24" s="19">
        <v>3.2360000000000002</v>
      </c>
      <c r="OI24" s="19">
        <v>-2.3359999999999999</v>
      </c>
      <c r="OJ24" s="19">
        <v>32.1</v>
      </c>
      <c r="OK24" s="19">
        <v>44.296999999999997</v>
      </c>
      <c r="OL24" s="19">
        <v>44.296999999999997</v>
      </c>
      <c r="OM24" s="19">
        <v>-12.196999999999999</v>
      </c>
      <c r="ON24" s="19">
        <v>8.9</v>
      </c>
      <c r="OO24" s="19">
        <v>13.243</v>
      </c>
      <c r="OP24" s="19">
        <v>13.243</v>
      </c>
      <c r="OQ24" s="19">
        <v>-4.343</v>
      </c>
      <c r="OR24" s="19">
        <v>0.1</v>
      </c>
      <c r="OS24" s="19">
        <v>0</v>
      </c>
      <c r="OT24" s="19">
        <v>0</v>
      </c>
      <c r="OU24" s="19">
        <v>0.1</v>
      </c>
      <c r="OV24" s="19">
        <v>14.7</v>
      </c>
      <c r="OW24" s="19">
        <v>14.174759999999999</v>
      </c>
      <c r="OX24" s="19">
        <v>14.174759999999999</v>
      </c>
      <c r="OY24" s="19">
        <v>0.52524000000000004</v>
      </c>
      <c r="OZ24" s="19">
        <v>9.9</v>
      </c>
      <c r="PA24" s="19">
        <v>9</v>
      </c>
      <c r="PB24" s="19">
        <v>9</v>
      </c>
      <c r="PC24" s="19">
        <v>0.9</v>
      </c>
      <c r="PD24" s="19">
        <v>5.3</v>
      </c>
      <c r="PE24" s="19">
        <v>5.67</v>
      </c>
      <c r="PF24" s="19">
        <v>4.8252499999999996</v>
      </c>
      <c r="PG24" s="19">
        <v>0.47475000000000001</v>
      </c>
      <c r="PH24" s="19">
        <v>0.8</v>
      </c>
      <c r="PI24" s="19">
        <v>1</v>
      </c>
      <c r="PJ24" s="19">
        <v>1</v>
      </c>
      <c r="PK24" s="19">
        <v>-0.2</v>
      </c>
      <c r="PL24" s="19"/>
      <c r="PM24" s="19"/>
      <c r="PN24" s="19"/>
      <c r="PO24" s="19">
        <v>0</v>
      </c>
      <c r="PP24" s="19">
        <v>4.0999999999999996</v>
      </c>
      <c r="PQ24" s="19">
        <v>4</v>
      </c>
      <c r="PR24" s="19">
        <v>4</v>
      </c>
      <c r="PS24" s="19">
        <v>0.1</v>
      </c>
      <c r="PT24" s="19">
        <v>20.399999999999999</v>
      </c>
      <c r="PU24" s="19">
        <v>19.417480000000001</v>
      </c>
      <c r="PV24" s="19">
        <v>19.417480000000001</v>
      </c>
      <c r="PW24" s="19">
        <v>0.98251999999999995</v>
      </c>
      <c r="PX24" s="19">
        <v>18.3</v>
      </c>
      <c r="PY24" s="19">
        <v>18.4466</v>
      </c>
      <c r="PZ24" s="19">
        <v>18.4466</v>
      </c>
      <c r="QA24" s="19">
        <v>-0.14660000000000001</v>
      </c>
      <c r="QB24" s="19">
        <v>11.1</v>
      </c>
      <c r="QC24" s="19">
        <v>9</v>
      </c>
      <c r="QD24" s="19">
        <v>9</v>
      </c>
      <c r="QE24" s="19">
        <v>2.1</v>
      </c>
      <c r="QF24" s="19">
        <v>3.5</v>
      </c>
      <c r="QG24" s="19">
        <v>3.5</v>
      </c>
      <c r="QH24" s="19">
        <v>3.5</v>
      </c>
      <c r="QI24" s="19">
        <v>0</v>
      </c>
      <c r="QJ24" s="19">
        <v>18.5</v>
      </c>
      <c r="QK24" s="19">
        <v>17.961169999999999</v>
      </c>
      <c r="QL24" s="19">
        <v>17.961169999999999</v>
      </c>
      <c r="QM24" s="19">
        <v>0.53883000000000003</v>
      </c>
      <c r="QN24" s="19">
        <v>7</v>
      </c>
      <c r="QO24" s="19">
        <v>11.055999999999999</v>
      </c>
      <c r="QP24" s="19">
        <v>11.055999999999999</v>
      </c>
      <c r="QQ24" s="19">
        <v>-4.056</v>
      </c>
      <c r="QR24" s="19">
        <v>8.1999999999999993</v>
      </c>
      <c r="QS24" s="19">
        <v>12.363</v>
      </c>
      <c r="QT24" s="19">
        <v>12.363</v>
      </c>
      <c r="QU24" s="19">
        <v>-4.1630000000000003</v>
      </c>
      <c r="QV24" s="19">
        <v>0.6</v>
      </c>
      <c r="QW24" s="19">
        <v>1.01</v>
      </c>
      <c r="QX24" s="19">
        <v>1.01</v>
      </c>
      <c r="QY24" s="19">
        <v>-0.41</v>
      </c>
      <c r="QZ24" s="19">
        <v>2.6</v>
      </c>
      <c r="RA24" s="19">
        <v>2</v>
      </c>
      <c r="RB24" s="19">
        <v>2.3420000000000001</v>
      </c>
      <c r="RC24" s="19">
        <v>0.25800000000000001</v>
      </c>
      <c r="RD24" s="19">
        <v>3</v>
      </c>
      <c r="RE24" s="19">
        <v>2.9009999999999998</v>
      </c>
      <c r="RF24" s="19">
        <v>2.9009999999999998</v>
      </c>
      <c r="RG24" s="19">
        <v>9.9000000000000005E-2</v>
      </c>
      <c r="RH24" s="19">
        <v>1</v>
      </c>
      <c r="RI24" s="19">
        <v>1.2</v>
      </c>
      <c r="RJ24" s="19">
        <v>1.2</v>
      </c>
      <c r="RK24" s="19">
        <v>-0.2</v>
      </c>
      <c r="RL24" s="19">
        <v>2</v>
      </c>
      <c r="RM24" s="19">
        <v>2.4</v>
      </c>
      <c r="RN24" s="19">
        <v>2.4</v>
      </c>
      <c r="RO24" s="19">
        <v>-0.4</v>
      </c>
      <c r="RP24" s="19">
        <v>2.8</v>
      </c>
      <c r="RQ24" s="19">
        <v>2.8</v>
      </c>
      <c r="RR24" s="19">
        <v>2.8</v>
      </c>
      <c r="RS24" s="19">
        <v>0</v>
      </c>
      <c r="RT24" s="19">
        <v>4.7</v>
      </c>
      <c r="RU24" s="19"/>
      <c r="RV24" s="19">
        <v>6.7969999999999997</v>
      </c>
      <c r="RW24" s="19">
        <v>-2.097</v>
      </c>
      <c r="RX24" s="19">
        <v>3.2</v>
      </c>
      <c r="RY24" s="19">
        <v>3.2189999999999999</v>
      </c>
      <c r="RZ24" s="19">
        <v>3.2189999999999999</v>
      </c>
      <c r="SA24" s="19">
        <v>-1.9E-2</v>
      </c>
      <c r="SB24" s="19">
        <v>12.6</v>
      </c>
      <c r="SC24" s="19">
        <v>0</v>
      </c>
      <c r="SD24" s="19">
        <v>5.2901699999999998</v>
      </c>
      <c r="SE24" s="19">
        <v>7.3098299999999998</v>
      </c>
      <c r="SF24" s="19">
        <v>1.8</v>
      </c>
      <c r="SG24" s="19">
        <v>1.9</v>
      </c>
      <c r="SH24" s="19">
        <v>1.9</v>
      </c>
      <c r="SI24" s="19">
        <v>-0.1</v>
      </c>
      <c r="SJ24" s="19"/>
      <c r="SK24" s="19">
        <v>0.7</v>
      </c>
      <c r="SL24" s="19">
        <v>0.7</v>
      </c>
      <c r="SM24" s="19">
        <v>-0.7</v>
      </c>
      <c r="SN24" s="19">
        <v>10</v>
      </c>
      <c r="SO24" s="19">
        <v>10.09709</v>
      </c>
      <c r="SP24" s="19">
        <v>10.09709</v>
      </c>
      <c r="SQ24" s="19">
        <v>-9.7089999999999996E-2</v>
      </c>
      <c r="SR24" s="19">
        <v>4.4000000000000004</v>
      </c>
      <c r="SS24" s="19">
        <v>5.4</v>
      </c>
      <c r="ST24" s="19">
        <v>5.4</v>
      </c>
      <c r="SU24" s="19">
        <v>-1</v>
      </c>
      <c r="SV24" s="19">
        <v>6.5</v>
      </c>
      <c r="SW24" s="19">
        <v>7</v>
      </c>
      <c r="SX24" s="19">
        <v>7</v>
      </c>
      <c r="SY24" s="19">
        <v>-0.5</v>
      </c>
      <c r="SZ24" s="19">
        <v>9</v>
      </c>
      <c r="TA24" s="19">
        <v>10.67961</v>
      </c>
      <c r="TB24" s="19">
        <v>10.67961</v>
      </c>
      <c r="TC24" s="19">
        <v>-1.67961</v>
      </c>
      <c r="TD24" s="19">
        <v>19.399999999999999</v>
      </c>
      <c r="TE24" s="19">
        <v>18.834949999999999</v>
      </c>
      <c r="TF24" s="19">
        <v>18.834949999999999</v>
      </c>
      <c r="TG24" s="19">
        <v>0.56505000000000005</v>
      </c>
      <c r="TH24" s="19">
        <v>0.5</v>
      </c>
      <c r="TI24" s="19">
        <v>1.6791400000000001</v>
      </c>
      <c r="TJ24" s="19">
        <v>7.3520000000000003</v>
      </c>
      <c r="TK24" s="19">
        <v>-6.8520000000000003</v>
      </c>
      <c r="TL24" s="19">
        <v>0.2</v>
      </c>
      <c r="TM24" s="19">
        <v>4.7953200000000002</v>
      </c>
      <c r="TN24" s="19">
        <v>8.2449999999999992</v>
      </c>
      <c r="TO24" s="19">
        <v>-8.0449999999999999</v>
      </c>
      <c r="TP24" s="19"/>
      <c r="TQ24" s="19">
        <v>0</v>
      </c>
      <c r="TR24" s="19">
        <v>23.943999999999999</v>
      </c>
      <c r="TS24" s="19">
        <v>-23.943999999999999</v>
      </c>
      <c r="TT24" s="19">
        <v>0</v>
      </c>
      <c r="TU24" s="19">
        <v>1.631</v>
      </c>
      <c r="TV24" s="19">
        <v>1.631</v>
      </c>
      <c r="TW24" s="19">
        <v>-1.631</v>
      </c>
      <c r="TX24" s="19">
        <v>0</v>
      </c>
      <c r="TY24" s="19">
        <v>2.113</v>
      </c>
      <c r="TZ24" s="19">
        <v>2.113</v>
      </c>
      <c r="UA24" s="19">
        <v>-2.113</v>
      </c>
      <c r="UB24" s="19">
        <v>0</v>
      </c>
      <c r="UC24" s="19">
        <v>0.11600000000000001</v>
      </c>
      <c r="UD24" s="19">
        <v>0.11600000000000001</v>
      </c>
      <c r="UE24" s="19">
        <v>-0.11600000000000001</v>
      </c>
      <c r="UF24" s="19">
        <v>0</v>
      </c>
      <c r="UG24" s="19">
        <v>0.16400000000000001</v>
      </c>
      <c r="UH24" s="19">
        <v>0.16400000000000001</v>
      </c>
      <c r="UI24" s="19">
        <v>-0.16400000000000001</v>
      </c>
      <c r="UJ24" s="19">
        <v>10.8</v>
      </c>
      <c r="UK24" s="19">
        <v>10</v>
      </c>
      <c r="UL24" s="19">
        <v>10</v>
      </c>
      <c r="UM24" s="19">
        <v>0.8</v>
      </c>
      <c r="UN24" s="19">
        <v>2.9</v>
      </c>
      <c r="UO24" s="19">
        <v>3</v>
      </c>
      <c r="UP24" s="19">
        <v>3</v>
      </c>
      <c r="UQ24" s="19">
        <v>-0.1</v>
      </c>
      <c r="UR24" s="19">
        <v>8.1</v>
      </c>
      <c r="US24" s="19">
        <v>7.8</v>
      </c>
      <c r="UT24" s="19">
        <v>7.8</v>
      </c>
      <c r="UU24" s="19">
        <v>0.3</v>
      </c>
      <c r="UV24" s="19">
        <v>9.1999999999999993</v>
      </c>
      <c r="UW24" s="19">
        <v>8</v>
      </c>
      <c r="UX24" s="19">
        <v>8</v>
      </c>
      <c r="UY24" s="19">
        <v>1.2</v>
      </c>
      <c r="UZ24" s="19">
        <v>10</v>
      </c>
      <c r="VA24" s="19">
        <v>9</v>
      </c>
      <c r="VB24" s="19">
        <v>9</v>
      </c>
      <c r="VC24" s="19">
        <v>1</v>
      </c>
      <c r="VD24" s="19">
        <v>10.199999999999999</v>
      </c>
      <c r="VE24" s="19">
        <v>9</v>
      </c>
      <c r="VF24" s="19">
        <v>9</v>
      </c>
      <c r="VG24" s="19">
        <v>1.2</v>
      </c>
      <c r="VH24" s="19">
        <v>7.9</v>
      </c>
      <c r="VI24" s="19">
        <v>9.8089999999999993</v>
      </c>
      <c r="VJ24" s="19">
        <v>9.8089999999999993</v>
      </c>
      <c r="VK24" s="19">
        <v>-1.909</v>
      </c>
      <c r="VL24" s="19">
        <v>70.2</v>
      </c>
      <c r="VM24" s="19">
        <v>148.25299999999999</v>
      </c>
      <c r="VN24" s="19">
        <v>148.25299999999999</v>
      </c>
      <c r="VO24" s="19">
        <v>-78.052999999999997</v>
      </c>
      <c r="VP24" s="19">
        <v>7.5</v>
      </c>
      <c r="VQ24" s="19">
        <v>11.465</v>
      </c>
      <c r="VR24" s="19">
        <v>11.465</v>
      </c>
      <c r="VS24" s="19">
        <v>-3.9649999999999999</v>
      </c>
      <c r="VT24" s="19">
        <v>54.9</v>
      </c>
      <c r="VU24" s="19">
        <v>105.47</v>
      </c>
      <c r="VV24" s="19">
        <v>105.47</v>
      </c>
      <c r="VW24" s="19">
        <v>-50.57</v>
      </c>
      <c r="VX24" s="19">
        <v>0.6</v>
      </c>
      <c r="VY24" s="19">
        <v>0.6</v>
      </c>
      <c r="VZ24" s="19">
        <v>0.6</v>
      </c>
      <c r="WA24" s="19">
        <v>0</v>
      </c>
      <c r="WB24" s="19">
        <v>1.8</v>
      </c>
      <c r="WC24" s="19">
        <v>1</v>
      </c>
      <c r="WD24" s="19">
        <v>1</v>
      </c>
      <c r="WE24" s="19">
        <v>0.8</v>
      </c>
      <c r="WF24" s="19">
        <v>4.4000000000000004</v>
      </c>
      <c r="WG24" s="19">
        <v>2</v>
      </c>
      <c r="WH24" s="19">
        <v>2</v>
      </c>
      <c r="WI24" s="19">
        <v>2.4</v>
      </c>
      <c r="WJ24" s="19">
        <v>40.6</v>
      </c>
      <c r="WK24" s="19">
        <v>78.313000000000002</v>
      </c>
      <c r="WL24" s="19">
        <v>78.313000000000002</v>
      </c>
      <c r="WM24" s="19">
        <v>-37.713000000000001</v>
      </c>
      <c r="WN24" s="19">
        <v>7.7</v>
      </c>
      <c r="WO24" s="19">
        <v>2.903</v>
      </c>
      <c r="WP24" s="19">
        <v>2.903</v>
      </c>
      <c r="WQ24" s="19">
        <v>4.7969999999999997</v>
      </c>
      <c r="WR24" s="19">
        <v>9.8000000000000007</v>
      </c>
      <c r="WS24" s="19">
        <v>9.9</v>
      </c>
      <c r="WT24" s="19">
        <v>9.9</v>
      </c>
      <c r="WU24" s="19">
        <v>-0.1</v>
      </c>
      <c r="WV24" s="19">
        <v>19.600000000000001</v>
      </c>
      <c r="WW24" s="19">
        <v>18.834949999999999</v>
      </c>
      <c r="WX24" s="19">
        <v>18.834949999999999</v>
      </c>
      <c r="WY24" s="19">
        <v>0.76505000000000001</v>
      </c>
      <c r="WZ24" s="19">
        <v>8.6999999999999993</v>
      </c>
      <c r="XA24" s="19">
        <v>10</v>
      </c>
      <c r="XB24" s="19">
        <v>10</v>
      </c>
      <c r="XC24" s="19">
        <v>-1.3</v>
      </c>
      <c r="XD24" s="19">
        <v>41.3</v>
      </c>
      <c r="XE24" s="19">
        <v>35</v>
      </c>
      <c r="XF24" s="19">
        <v>35</v>
      </c>
      <c r="XG24" s="19">
        <v>6.3</v>
      </c>
      <c r="XH24" s="19">
        <v>11.8</v>
      </c>
      <c r="XI24" s="19">
        <v>15</v>
      </c>
      <c r="XJ24" s="19">
        <v>15</v>
      </c>
      <c r="XK24" s="19">
        <v>-3.2</v>
      </c>
      <c r="XL24" s="19"/>
      <c r="XM24" s="19"/>
      <c r="XN24" s="19"/>
      <c r="XO24" s="19">
        <v>0</v>
      </c>
      <c r="XP24" s="19"/>
      <c r="XQ24" s="19"/>
      <c r="XR24" s="19"/>
      <c r="XS24" s="19">
        <v>0</v>
      </c>
      <c r="XT24" s="19">
        <v>15.6</v>
      </c>
      <c r="XU24" s="19">
        <v>14</v>
      </c>
      <c r="XV24" s="19">
        <v>14</v>
      </c>
      <c r="XW24" s="19">
        <v>1.6</v>
      </c>
      <c r="XX24" s="19"/>
      <c r="XY24" s="19"/>
      <c r="XZ24" s="19"/>
      <c r="YA24" s="19">
        <v>0</v>
      </c>
      <c r="YB24" s="19">
        <v>8.3000000000000007</v>
      </c>
      <c r="YC24" s="19">
        <v>6.69</v>
      </c>
      <c r="YD24" s="19">
        <v>6.69</v>
      </c>
      <c r="YE24" s="19">
        <v>1.61</v>
      </c>
    </row>
    <row r="25" spans="1:655" ht="24" customHeight="1" x14ac:dyDescent="0.25">
      <c r="A25" s="1"/>
      <c r="B25" s="13" t="s">
        <v>82</v>
      </c>
      <c r="C25" s="13" t="s">
        <v>833</v>
      </c>
      <c r="D25" s="14">
        <v>108.2</v>
      </c>
      <c r="E25" s="14">
        <v>106.70793</v>
      </c>
      <c r="F25" s="14">
        <v>70.318370000000002</v>
      </c>
      <c r="G25" s="14">
        <v>37.881630000000001</v>
      </c>
      <c r="H25" s="14">
        <v>653.9</v>
      </c>
      <c r="I25" s="14">
        <v>643.65809000000002</v>
      </c>
      <c r="J25" s="14">
        <v>643.65809000000002</v>
      </c>
      <c r="K25" s="14">
        <v>10.241910000000001</v>
      </c>
      <c r="L25" s="14">
        <v>215.9</v>
      </c>
      <c r="M25" s="14">
        <v>209.39341999999999</v>
      </c>
      <c r="N25" s="14">
        <v>209.39341999999999</v>
      </c>
      <c r="O25" s="14">
        <v>6.5065799999999996</v>
      </c>
      <c r="P25" s="14"/>
      <c r="Q25" s="14"/>
      <c r="R25" s="14"/>
      <c r="S25" s="14">
        <v>0</v>
      </c>
      <c r="T25" s="14"/>
      <c r="U25" s="14"/>
      <c r="V25" s="14"/>
      <c r="W25" s="14">
        <v>0</v>
      </c>
      <c r="X25" s="14">
        <v>81</v>
      </c>
      <c r="Y25" s="14">
        <v>76.798150000000007</v>
      </c>
      <c r="Z25" s="14">
        <v>76.798159999999996</v>
      </c>
      <c r="AA25" s="14">
        <v>4.2018399999999998</v>
      </c>
      <c r="AB25" s="14">
        <v>109.1</v>
      </c>
      <c r="AC25" s="14">
        <v>130.31425999999999</v>
      </c>
      <c r="AD25" s="14">
        <v>132.76304999999999</v>
      </c>
      <c r="AE25" s="14">
        <v>-23.663049999999998</v>
      </c>
      <c r="AF25" s="14">
        <v>0</v>
      </c>
      <c r="AG25" s="14">
        <v>86.905510000000007</v>
      </c>
      <c r="AH25" s="14"/>
      <c r="AI25" s="14">
        <v>0</v>
      </c>
      <c r="AJ25" s="14"/>
      <c r="AK25" s="14"/>
      <c r="AL25" s="14"/>
      <c r="AM25" s="14">
        <v>0</v>
      </c>
      <c r="AN25" s="14">
        <v>187.1</v>
      </c>
      <c r="AO25" s="14">
        <v>199.17196000000001</v>
      </c>
      <c r="AP25" s="14">
        <v>199.17196000000001</v>
      </c>
      <c r="AQ25" s="14">
        <v>-12.071960000000001</v>
      </c>
      <c r="AR25" s="14">
        <v>206.2</v>
      </c>
      <c r="AS25" s="14">
        <v>199.17196000000001</v>
      </c>
      <c r="AT25" s="14">
        <v>199.17196000000001</v>
      </c>
      <c r="AU25" s="14">
        <v>7.0280399999999998</v>
      </c>
      <c r="AV25" s="14">
        <v>207.8</v>
      </c>
      <c r="AW25" s="14">
        <v>199.17196000000001</v>
      </c>
      <c r="AX25" s="14">
        <v>199.17196000000001</v>
      </c>
      <c r="AY25" s="14">
        <v>8.6280400000000004</v>
      </c>
      <c r="AZ25" s="14">
        <v>290</v>
      </c>
      <c r="BA25" s="14">
        <v>298.75794000000002</v>
      </c>
      <c r="BB25" s="14">
        <v>298.75794000000002</v>
      </c>
      <c r="BC25" s="14">
        <v>-8.7579399999999996</v>
      </c>
      <c r="BD25" s="14"/>
      <c r="BE25" s="14"/>
      <c r="BF25" s="14"/>
      <c r="BG25" s="14">
        <v>0</v>
      </c>
      <c r="BH25" s="14"/>
      <c r="BI25" s="14"/>
      <c r="BJ25" s="14"/>
      <c r="BK25" s="14">
        <v>0</v>
      </c>
      <c r="BL25" s="14">
        <v>369.6</v>
      </c>
      <c r="BM25" s="14">
        <v>197.13883000000001</v>
      </c>
      <c r="BN25" s="14">
        <v>197.13883000000001</v>
      </c>
      <c r="BO25" s="14">
        <v>172.46117000000001</v>
      </c>
      <c r="BP25" s="14">
        <v>4.8</v>
      </c>
      <c r="BQ25" s="14">
        <v>4.4318400000000002</v>
      </c>
      <c r="BR25" s="14">
        <v>4.4318400000000002</v>
      </c>
      <c r="BS25" s="14">
        <v>0.36815999999999999</v>
      </c>
      <c r="BT25" s="14"/>
      <c r="BU25" s="14"/>
      <c r="BV25" s="14"/>
      <c r="BW25" s="14">
        <v>0</v>
      </c>
      <c r="BX25" s="14"/>
      <c r="BY25" s="14"/>
      <c r="BZ25" s="14"/>
      <c r="CA25" s="14">
        <v>0</v>
      </c>
      <c r="CB25" s="14"/>
      <c r="CC25" s="14"/>
      <c r="CD25" s="14"/>
      <c r="CE25" s="14">
        <v>0</v>
      </c>
      <c r="CF25" s="14"/>
      <c r="CG25" s="14"/>
      <c r="CH25" s="14"/>
      <c r="CI25" s="14">
        <v>0</v>
      </c>
      <c r="CJ25" s="14">
        <v>171</v>
      </c>
      <c r="CK25" s="14">
        <v>160.41586000000001</v>
      </c>
      <c r="CL25" s="14">
        <v>160.41586000000001</v>
      </c>
      <c r="CM25" s="14">
        <v>10.58414</v>
      </c>
      <c r="CN25" s="14">
        <v>7.9</v>
      </c>
      <c r="CO25" s="14">
        <v>5.1333399999999996</v>
      </c>
      <c r="CP25" s="14">
        <v>5.1333399999999996</v>
      </c>
      <c r="CQ25" s="14">
        <v>2.7666599999999999</v>
      </c>
      <c r="CR25" s="14">
        <v>5.4</v>
      </c>
      <c r="CS25" s="14">
        <v>2.8177599999999998</v>
      </c>
      <c r="CT25" s="14">
        <v>2.8177599999999998</v>
      </c>
      <c r="CU25" s="14">
        <v>2.5822400000000001</v>
      </c>
      <c r="CV25" s="14">
        <v>22.1</v>
      </c>
      <c r="CW25" s="14">
        <v>22.389009999999999</v>
      </c>
      <c r="CX25" s="14"/>
      <c r="CY25" s="14">
        <v>22.1</v>
      </c>
      <c r="CZ25" s="14">
        <v>7</v>
      </c>
      <c r="DA25" s="14">
        <v>6.8787000000000003</v>
      </c>
      <c r="DB25" s="14">
        <v>6.8787000000000003</v>
      </c>
      <c r="DC25" s="14">
        <v>0.12130000000000001</v>
      </c>
      <c r="DD25" s="14">
        <v>10.8</v>
      </c>
      <c r="DE25" s="14">
        <v>10.727869999999999</v>
      </c>
      <c r="DF25" s="14">
        <v>10.72785</v>
      </c>
      <c r="DG25" s="14">
        <v>7.2150000000000006E-2</v>
      </c>
      <c r="DH25" s="14">
        <v>61.1</v>
      </c>
      <c r="DI25" s="14">
        <v>59.748939999999997</v>
      </c>
      <c r="DJ25" s="14">
        <v>25.959779999999999</v>
      </c>
      <c r="DK25" s="14">
        <v>35.140219999999999</v>
      </c>
      <c r="DL25" s="14"/>
      <c r="DM25" s="14"/>
      <c r="DN25" s="14"/>
      <c r="DO25" s="14">
        <v>0</v>
      </c>
      <c r="DP25" s="14"/>
      <c r="DQ25" s="14"/>
      <c r="DR25" s="14"/>
      <c r="DS25" s="14">
        <v>0</v>
      </c>
      <c r="DT25" s="14"/>
      <c r="DU25" s="14"/>
      <c r="DV25" s="14"/>
      <c r="DW25" s="14">
        <v>0</v>
      </c>
      <c r="DX25" s="14"/>
      <c r="DY25" s="14"/>
      <c r="DZ25" s="14"/>
      <c r="EA25" s="14">
        <v>0</v>
      </c>
      <c r="EB25" s="14">
        <v>81.8</v>
      </c>
      <c r="EC25" s="14">
        <v>64.631709999999998</v>
      </c>
      <c r="ED25" s="14">
        <v>63.271520000000002</v>
      </c>
      <c r="EE25" s="14">
        <v>18.528479999999998</v>
      </c>
      <c r="EF25" s="14">
        <v>111.6</v>
      </c>
      <c r="EG25" s="14">
        <v>84.063919999999996</v>
      </c>
      <c r="EH25" s="14">
        <v>84.949849999999998</v>
      </c>
      <c r="EI25" s="14">
        <v>26.65015</v>
      </c>
      <c r="EJ25" s="14"/>
      <c r="EK25" s="14"/>
      <c r="EL25" s="14"/>
      <c r="EM25" s="14">
        <v>0</v>
      </c>
      <c r="EN25" s="14"/>
      <c r="EO25" s="14"/>
      <c r="EP25" s="14"/>
      <c r="EQ25" s="14">
        <v>0</v>
      </c>
      <c r="ER25" s="14"/>
      <c r="ES25" s="14"/>
      <c r="ET25" s="14"/>
      <c r="EU25" s="14">
        <v>0</v>
      </c>
      <c r="EV25" s="14">
        <v>6.5</v>
      </c>
      <c r="EW25" s="14">
        <v>6.39</v>
      </c>
      <c r="EX25" s="14">
        <v>6.39</v>
      </c>
      <c r="EY25" s="14">
        <v>0.11</v>
      </c>
      <c r="EZ25" s="14">
        <v>359.2</v>
      </c>
      <c r="FA25" s="14">
        <v>290.70080999999999</v>
      </c>
      <c r="FB25" s="14">
        <v>311.58429999999998</v>
      </c>
      <c r="FC25" s="14">
        <v>47.615699999999997</v>
      </c>
      <c r="FD25" s="14">
        <v>49.1</v>
      </c>
      <c r="FE25" s="14">
        <v>48.901539999999997</v>
      </c>
      <c r="FF25" s="14">
        <v>48.901539999999997</v>
      </c>
      <c r="FG25" s="14">
        <v>0.19846</v>
      </c>
      <c r="FH25" s="14">
        <v>123.3</v>
      </c>
      <c r="FI25" s="14">
        <v>112.01033</v>
      </c>
      <c r="FJ25" s="14">
        <v>74.914410000000004</v>
      </c>
      <c r="FK25" s="14">
        <v>48.385590000000001</v>
      </c>
      <c r="FL25" s="14">
        <v>27.1</v>
      </c>
      <c r="FM25" s="14">
        <v>22.625250000000001</v>
      </c>
      <c r="FN25" s="14">
        <v>22.625250000000001</v>
      </c>
      <c r="FO25" s="14">
        <v>4.4747500000000002</v>
      </c>
      <c r="FP25" s="14">
        <v>18.8</v>
      </c>
      <c r="FQ25" s="14">
        <v>19.192229999999999</v>
      </c>
      <c r="FR25" s="14">
        <v>19.192229999999999</v>
      </c>
      <c r="FS25" s="14">
        <v>-0.39223000000000002</v>
      </c>
      <c r="FT25" s="14">
        <v>19.8</v>
      </c>
      <c r="FU25" s="14">
        <v>19.32039</v>
      </c>
      <c r="FV25" s="14">
        <v>19.32039</v>
      </c>
      <c r="FW25" s="14">
        <v>0.47960999999999998</v>
      </c>
      <c r="FX25" s="14">
        <v>91.4</v>
      </c>
      <c r="FY25" s="14">
        <v>87.193730000000002</v>
      </c>
      <c r="FZ25" s="14">
        <v>87.193730000000002</v>
      </c>
      <c r="GA25" s="14">
        <v>4.20627</v>
      </c>
      <c r="GB25" s="14">
        <v>184.8</v>
      </c>
      <c r="GC25" s="14">
        <v>185.10007999999999</v>
      </c>
      <c r="GD25" s="14">
        <v>185.10007999999999</v>
      </c>
      <c r="GE25" s="14">
        <v>-0.30008000000000001</v>
      </c>
      <c r="GF25" s="14">
        <v>185.6</v>
      </c>
      <c r="GG25" s="14">
        <v>185.10007999999999</v>
      </c>
      <c r="GH25" s="14">
        <v>185.10007999999999</v>
      </c>
      <c r="GI25" s="14">
        <v>0.49991999999999998</v>
      </c>
      <c r="GJ25" s="14">
        <v>183.2</v>
      </c>
      <c r="GK25" s="14">
        <v>185.10007999999999</v>
      </c>
      <c r="GL25" s="14">
        <v>185.10007999999999</v>
      </c>
      <c r="GM25" s="14">
        <v>-1.90008</v>
      </c>
      <c r="GN25" s="14">
        <v>103.8</v>
      </c>
      <c r="GO25" s="14">
        <v>76.633610000000004</v>
      </c>
      <c r="GP25" s="14">
        <v>72.677180000000007</v>
      </c>
      <c r="GQ25" s="14">
        <v>31.122820000000001</v>
      </c>
      <c r="GR25" s="14">
        <v>8.1</v>
      </c>
      <c r="GS25" s="14">
        <v>5.1650400000000003</v>
      </c>
      <c r="GT25" s="14">
        <v>5.1650400000000003</v>
      </c>
      <c r="GU25" s="14">
        <v>2.9349599999999998</v>
      </c>
      <c r="GV25" s="14">
        <v>2.4</v>
      </c>
      <c r="GW25" s="14">
        <v>5.4186100000000001</v>
      </c>
      <c r="GX25" s="14">
        <v>5.4186100000000001</v>
      </c>
      <c r="GY25" s="14">
        <v>-3.0186099999999998</v>
      </c>
      <c r="GZ25" s="14">
        <v>34.700000000000003</v>
      </c>
      <c r="HA25" s="14">
        <v>34.478000000000002</v>
      </c>
      <c r="HB25" s="14">
        <v>28.652799999999999</v>
      </c>
      <c r="HC25" s="14">
        <v>6.0472000000000001</v>
      </c>
      <c r="HD25" s="14">
        <v>42.7</v>
      </c>
      <c r="HE25" s="14">
        <v>44.060189999999999</v>
      </c>
      <c r="HF25" s="14">
        <v>44.060189999999999</v>
      </c>
      <c r="HG25" s="14">
        <v>-1.36019</v>
      </c>
      <c r="HH25" s="14">
        <v>2</v>
      </c>
      <c r="HI25" s="14">
        <v>1.5019400000000001</v>
      </c>
      <c r="HJ25" s="14">
        <v>1.5019400000000001</v>
      </c>
      <c r="HK25" s="14">
        <v>0.49806</v>
      </c>
      <c r="HL25" s="14">
        <v>13.3</v>
      </c>
      <c r="HM25" s="14">
        <v>14.997669999999999</v>
      </c>
      <c r="HN25" s="14">
        <v>14.997669999999999</v>
      </c>
      <c r="HO25" s="14">
        <v>-1.69767</v>
      </c>
      <c r="HP25" s="14">
        <v>75.099999999999994</v>
      </c>
      <c r="HQ25" s="14">
        <v>67.961079999999995</v>
      </c>
      <c r="HR25" s="14">
        <v>74.758889999999994</v>
      </c>
      <c r="HS25" s="14">
        <v>0.34111000000000002</v>
      </c>
      <c r="HT25" s="14"/>
      <c r="HU25" s="14"/>
      <c r="HV25" s="14"/>
      <c r="HW25" s="14">
        <v>0</v>
      </c>
      <c r="HX25" s="14"/>
      <c r="HY25" s="14"/>
      <c r="HZ25" s="14"/>
      <c r="IA25" s="14">
        <v>0</v>
      </c>
      <c r="IB25" s="14">
        <v>47.3</v>
      </c>
      <c r="IC25" s="14">
        <v>29.562049999999999</v>
      </c>
      <c r="ID25" s="14">
        <v>33.380000000000003</v>
      </c>
      <c r="IE25" s="14">
        <v>13.92</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80.099999999999994</v>
      </c>
      <c r="JE25" s="14">
        <v>60.881749999999997</v>
      </c>
      <c r="JF25" s="14">
        <v>56.067830000000001</v>
      </c>
      <c r="JG25" s="14">
        <v>24.032170000000001</v>
      </c>
      <c r="JH25" s="14">
        <v>170.2</v>
      </c>
      <c r="JI25" s="14">
        <v>178.52956</v>
      </c>
      <c r="JJ25" s="14">
        <v>178.52956</v>
      </c>
      <c r="JK25" s="14">
        <v>-8.3295600000000007</v>
      </c>
      <c r="JL25" s="14">
        <v>169.6</v>
      </c>
      <c r="JM25" s="14">
        <v>178.52956</v>
      </c>
      <c r="JN25" s="14">
        <v>178.52956</v>
      </c>
      <c r="JO25" s="14">
        <v>-8.9295600000000004</v>
      </c>
      <c r="JP25" s="14">
        <v>200</v>
      </c>
      <c r="JQ25" s="14">
        <v>178.52956</v>
      </c>
      <c r="JR25" s="14">
        <v>178.52956</v>
      </c>
      <c r="JS25" s="14">
        <v>21.47044</v>
      </c>
      <c r="JT25" s="14">
        <v>272.89999999999998</v>
      </c>
      <c r="JU25" s="14">
        <v>267.79433</v>
      </c>
      <c r="JV25" s="14">
        <v>267.79433</v>
      </c>
      <c r="JW25" s="14">
        <v>5.1056699999999999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v>0</v>
      </c>
      <c r="LC25" s="14">
        <v>0</v>
      </c>
      <c r="LD25" s="14">
        <v>3.5</v>
      </c>
      <c r="LE25" s="14">
        <v>3.7524000000000002</v>
      </c>
      <c r="LF25" s="14">
        <v>3.7524000000000002</v>
      </c>
      <c r="LG25" s="14">
        <v>-0.25240000000000001</v>
      </c>
      <c r="LH25" s="14">
        <v>112.6</v>
      </c>
      <c r="LI25" s="14">
        <v>97.329480000000004</v>
      </c>
      <c r="LJ25" s="14">
        <v>98.031869999999998</v>
      </c>
      <c r="LK25" s="14">
        <v>14.56813</v>
      </c>
      <c r="LL25" s="14">
        <v>103.9</v>
      </c>
      <c r="LM25" s="14">
        <v>89.481219999999993</v>
      </c>
      <c r="LN25" s="14">
        <v>103.8048</v>
      </c>
      <c r="LO25" s="14">
        <v>9.5200000000000007E-2</v>
      </c>
      <c r="LP25" s="14">
        <v>65.599999999999994</v>
      </c>
      <c r="LQ25" s="14">
        <v>67.133979999999994</v>
      </c>
      <c r="LR25" s="14">
        <v>67.133979999999994</v>
      </c>
      <c r="LS25" s="14">
        <v>-1.5339799999999999</v>
      </c>
      <c r="LT25" s="14">
        <v>75.099999999999994</v>
      </c>
      <c r="LU25" s="14">
        <v>72.373949999999994</v>
      </c>
      <c r="LV25" s="14">
        <v>72.37388</v>
      </c>
      <c r="LW25" s="14">
        <v>2.7261199999999999</v>
      </c>
      <c r="LX25" s="14">
        <v>30.5</v>
      </c>
      <c r="LY25" s="14">
        <v>29.951460000000001</v>
      </c>
      <c r="LZ25" s="14">
        <v>29.951460000000001</v>
      </c>
      <c r="MA25" s="14">
        <v>0.54854000000000003</v>
      </c>
      <c r="MB25" s="14"/>
      <c r="MC25" s="14"/>
      <c r="MD25" s="14"/>
      <c r="ME25" s="14">
        <v>0</v>
      </c>
      <c r="MF25" s="14"/>
      <c r="MG25" s="14"/>
      <c r="MH25" s="14"/>
      <c r="MI25" s="14">
        <v>0</v>
      </c>
      <c r="MJ25" s="14"/>
      <c r="MK25" s="14"/>
      <c r="ML25" s="14"/>
      <c r="MM25" s="14">
        <v>0</v>
      </c>
      <c r="MN25" s="14">
        <v>146</v>
      </c>
      <c r="MO25" s="14">
        <v>149.77393000000001</v>
      </c>
      <c r="MP25" s="14">
        <v>149.77393000000001</v>
      </c>
      <c r="MQ25" s="14">
        <v>-3.77393</v>
      </c>
      <c r="MR25" s="14">
        <v>146.6</v>
      </c>
      <c r="MS25" s="14">
        <v>149.77393000000001</v>
      </c>
      <c r="MT25" s="14">
        <v>149.77393000000001</v>
      </c>
      <c r="MU25" s="14">
        <v>-3.1739299999999999</v>
      </c>
      <c r="MV25" s="14">
        <v>148.9</v>
      </c>
      <c r="MW25" s="14">
        <v>149.77393000000001</v>
      </c>
      <c r="MX25" s="14">
        <v>149.77393000000001</v>
      </c>
      <c r="MY25" s="14">
        <v>-0.87392999999999998</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c r="NY25" s="14"/>
      <c r="NZ25" s="14"/>
      <c r="OA25" s="14">
        <v>0</v>
      </c>
      <c r="OB25" s="14">
        <v>0.6</v>
      </c>
      <c r="OC25" s="14">
        <v>0.53500000000000003</v>
      </c>
      <c r="OD25" s="14">
        <v>0.53500000000000003</v>
      </c>
      <c r="OE25" s="14">
        <v>6.5000000000000002E-2</v>
      </c>
      <c r="OF25" s="14">
        <v>0.2</v>
      </c>
      <c r="OG25" s="14">
        <v>2.33</v>
      </c>
      <c r="OH25" s="14">
        <v>2.33</v>
      </c>
      <c r="OI25" s="14">
        <v>-2.13</v>
      </c>
      <c r="OJ25" s="14">
        <v>51.4</v>
      </c>
      <c r="OK25" s="14">
        <v>51.154000000000003</v>
      </c>
      <c r="OL25" s="14">
        <v>51.154000000000003</v>
      </c>
      <c r="OM25" s="14">
        <v>0.246</v>
      </c>
      <c r="ON25" s="14">
        <v>10.1</v>
      </c>
      <c r="OO25" s="14">
        <v>13.718999999999999</v>
      </c>
      <c r="OP25" s="14">
        <v>13.718999999999999</v>
      </c>
      <c r="OQ25" s="14">
        <v>-3.6190000000000002</v>
      </c>
      <c r="OR25" s="14">
        <v>0.2</v>
      </c>
      <c r="OS25" s="14">
        <v>0.1</v>
      </c>
      <c r="OT25" s="14">
        <v>0.1</v>
      </c>
      <c r="OU25" s="14">
        <v>0.1</v>
      </c>
      <c r="OV25" s="14">
        <v>14.7</v>
      </c>
      <c r="OW25" s="14">
        <v>14.174759999999999</v>
      </c>
      <c r="OX25" s="14">
        <v>14.174759999999999</v>
      </c>
      <c r="OY25" s="14">
        <v>0.52524000000000004</v>
      </c>
      <c r="OZ25" s="14">
        <v>9.9</v>
      </c>
      <c r="PA25" s="14">
        <v>9</v>
      </c>
      <c r="PB25" s="14">
        <v>9</v>
      </c>
      <c r="PC25" s="14">
        <v>0.9</v>
      </c>
      <c r="PD25" s="14">
        <v>5.4</v>
      </c>
      <c r="PE25" s="14">
        <v>5.67</v>
      </c>
      <c r="PF25" s="14">
        <v>5.67</v>
      </c>
      <c r="PG25" s="14">
        <v>-0.27</v>
      </c>
      <c r="PH25" s="14">
        <v>0.8</v>
      </c>
      <c r="PI25" s="14">
        <v>1</v>
      </c>
      <c r="PJ25" s="14">
        <v>1</v>
      </c>
      <c r="PK25" s="14">
        <v>-0.2</v>
      </c>
      <c r="PL25" s="14"/>
      <c r="PM25" s="14"/>
      <c r="PN25" s="14"/>
      <c r="PO25" s="14">
        <v>0</v>
      </c>
      <c r="PP25" s="14">
        <v>4.2</v>
      </c>
      <c r="PQ25" s="14">
        <v>4</v>
      </c>
      <c r="PR25" s="14">
        <v>4</v>
      </c>
      <c r="PS25" s="14">
        <v>0.2</v>
      </c>
      <c r="PT25" s="14">
        <v>20.7</v>
      </c>
      <c r="PU25" s="14">
        <v>19.417480000000001</v>
      </c>
      <c r="PV25" s="14">
        <v>19.417480000000001</v>
      </c>
      <c r="PW25" s="14">
        <v>1.2825200000000001</v>
      </c>
      <c r="PX25" s="14">
        <v>18.3</v>
      </c>
      <c r="PY25" s="14">
        <v>18.4466</v>
      </c>
      <c r="PZ25" s="14">
        <v>18.4466</v>
      </c>
      <c r="QA25" s="14">
        <v>-0.14660000000000001</v>
      </c>
      <c r="QB25" s="14">
        <v>11.1</v>
      </c>
      <c r="QC25" s="14">
        <v>9</v>
      </c>
      <c r="QD25" s="14">
        <v>9</v>
      </c>
      <c r="QE25" s="14">
        <v>2.1</v>
      </c>
      <c r="QF25" s="14">
        <v>3.5</v>
      </c>
      <c r="QG25" s="14">
        <v>3.5</v>
      </c>
      <c r="QH25" s="14">
        <v>3.5</v>
      </c>
      <c r="QI25" s="14">
        <v>0</v>
      </c>
      <c r="QJ25" s="14">
        <v>18.5</v>
      </c>
      <c r="QK25" s="14">
        <v>17.961169999999999</v>
      </c>
      <c r="QL25" s="14">
        <v>17.961169999999999</v>
      </c>
      <c r="QM25" s="14">
        <v>0.53883000000000003</v>
      </c>
      <c r="QN25" s="14">
        <v>7.1</v>
      </c>
      <c r="QO25" s="14">
        <v>11.784000000000001</v>
      </c>
      <c r="QP25" s="14">
        <v>11.784000000000001</v>
      </c>
      <c r="QQ25" s="14">
        <v>-4.6840000000000002</v>
      </c>
      <c r="QR25" s="14">
        <v>8.5</v>
      </c>
      <c r="QS25" s="14">
        <v>14.131</v>
      </c>
      <c r="QT25" s="14">
        <v>14.131</v>
      </c>
      <c r="QU25" s="14">
        <v>-5.6310000000000002</v>
      </c>
      <c r="QV25" s="14">
        <v>0.9</v>
      </c>
      <c r="QW25" s="14">
        <v>0.97</v>
      </c>
      <c r="QX25" s="14">
        <v>0.97</v>
      </c>
      <c r="QY25" s="14">
        <v>-7.0000000000000007E-2</v>
      </c>
      <c r="QZ25" s="14">
        <v>0.4</v>
      </c>
      <c r="RA25" s="14">
        <v>3</v>
      </c>
      <c r="RB25" s="14">
        <v>1.927</v>
      </c>
      <c r="RC25" s="14">
        <v>-1.5269999999999999</v>
      </c>
      <c r="RD25" s="14">
        <v>3</v>
      </c>
      <c r="RE25" s="14">
        <v>2.9009999999999998</v>
      </c>
      <c r="RF25" s="14">
        <v>2.9009999999999998</v>
      </c>
      <c r="RG25" s="14">
        <v>9.9000000000000005E-2</v>
      </c>
      <c r="RH25" s="14">
        <v>1</v>
      </c>
      <c r="RI25" s="14">
        <v>1.2</v>
      </c>
      <c r="RJ25" s="14">
        <v>1.2</v>
      </c>
      <c r="RK25" s="14">
        <v>-0.2</v>
      </c>
      <c r="RL25" s="14">
        <v>2</v>
      </c>
      <c r="RM25" s="14">
        <v>2.4</v>
      </c>
      <c r="RN25" s="14">
        <v>2.4</v>
      </c>
      <c r="RO25" s="14">
        <v>-0.4</v>
      </c>
      <c r="RP25" s="14">
        <v>2.8</v>
      </c>
      <c r="RQ25" s="14">
        <v>2.8</v>
      </c>
      <c r="RR25" s="14">
        <v>2.8</v>
      </c>
      <c r="RS25" s="14">
        <v>0</v>
      </c>
      <c r="RT25" s="14">
        <v>8.8000000000000007</v>
      </c>
      <c r="RU25" s="14"/>
      <c r="RV25" s="14">
        <v>11.496</v>
      </c>
      <c r="RW25" s="14">
        <v>-2.6960000000000002</v>
      </c>
      <c r="RX25" s="14">
        <v>3.1</v>
      </c>
      <c r="RY25" s="14">
        <v>3.2189999999999999</v>
      </c>
      <c r="RZ25" s="14">
        <v>3.2189999999999999</v>
      </c>
      <c r="SA25" s="14">
        <v>-0.11899999999999999</v>
      </c>
      <c r="SB25" s="14">
        <v>12.6</v>
      </c>
      <c r="SC25" s="14">
        <v>6.8379300000000001</v>
      </c>
      <c r="SD25" s="14">
        <v>7.72105</v>
      </c>
      <c r="SE25" s="14">
        <v>4.8789499999999997</v>
      </c>
      <c r="SF25" s="14">
        <v>1.7</v>
      </c>
      <c r="SG25" s="14">
        <v>1.9</v>
      </c>
      <c r="SH25" s="14">
        <v>1.9</v>
      </c>
      <c r="SI25" s="14">
        <v>-0.2</v>
      </c>
      <c r="SJ25" s="14"/>
      <c r="SK25" s="14">
        <v>0.7</v>
      </c>
      <c r="SL25" s="14">
        <v>0.7</v>
      </c>
      <c r="SM25" s="14">
        <v>-0.7</v>
      </c>
      <c r="SN25" s="14">
        <v>10</v>
      </c>
      <c r="SO25" s="14">
        <v>10.09709</v>
      </c>
      <c r="SP25" s="14">
        <v>10.09709</v>
      </c>
      <c r="SQ25" s="14">
        <v>-9.7089999999999996E-2</v>
      </c>
      <c r="SR25" s="14">
        <v>4.4000000000000004</v>
      </c>
      <c r="SS25" s="14">
        <v>5.4</v>
      </c>
      <c r="ST25" s="14">
        <v>5.4</v>
      </c>
      <c r="SU25" s="14">
        <v>-1</v>
      </c>
      <c r="SV25" s="14">
        <v>6.6</v>
      </c>
      <c r="SW25" s="14">
        <v>7</v>
      </c>
      <c r="SX25" s="14">
        <v>7</v>
      </c>
      <c r="SY25" s="14">
        <v>-0.4</v>
      </c>
      <c r="SZ25" s="14">
        <v>9.1</v>
      </c>
      <c r="TA25" s="14">
        <v>10.67961</v>
      </c>
      <c r="TB25" s="14">
        <v>10.67961</v>
      </c>
      <c r="TC25" s="14">
        <v>-1.57961</v>
      </c>
      <c r="TD25" s="14">
        <v>19.399999999999999</v>
      </c>
      <c r="TE25" s="14">
        <v>18.834949999999999</v>
      </c>
      <c r="TF25" s="14">
        <v>18.834949999999999</v>
      </c>
      <c r="TG25" s="14">
        <v>0.56505000000000005</v>
      </c>
      <c r="TH25" s="14">
        <v>1</v>
      </c>
      <c r="TI25" s="14">
        <v>1.1793400000000001</v>
      </c>
      <c r="TJ25" s="14">
        <v>7.1029999999999998</v>
      </c>
      <c r="TK25" s="14">
        <v>-6.1029999999999998</v>
      </c>
      <c r="TL25" s="14">
        <v>0</v>
      </c>
      <c r="TM25" s="14">
        <v>5.7267299999999999</v>
      </c>
      <c r="TN25" s="14">
        <v>8.4139999999999997</v>
      </c>
      <c r="TO25" s="14">
        <v>-8.4139999999999997</v>
      </c>
      <c r="TP25" s="14"/>
      <c r="TQ25" s="14">
        <v>0</v>
      </c>
      <c r="TR25" s="14">
        <v>27.667000000000002</v>
      </c>
      <c r="TS25" s="14">
        <v>-27.667000000000002</v>
      </c>
      <c r="TT25" s="14">
        <v>0</v>
      </c>
      <c r="TU25" s="14">
        <v>1.7230000000000001</v>
      </c>
      <c r="TV25" s="14">
        <v>1.7230000000000001</v>
      </c>
      <c r="TW25" s="14">
        <v>-1.7230000000000001</v>
      </c>
      <c r="TX25" s="14">
        <v>0</v>
      </c>
      <c r="TY25" s="14">
        <v>1.925</v>
      </c>
      <c r="TZ25" s="14">
        <v>1.925</v>
      </c>
      <c r="UA25" s="14">
        <v>-1.925</v>
      </c>
      <c r="UB25" s="14">
        <v>0</v>
      </c>
      <c r="UC25" s="14">
        <v>0.155</v>
      </c>
      <c r="UD25" s="14">
        <v>0.155</v>
      </c>
      <c r="UE25" s="14">
        <v>-0.155</v>
      </c>
      <c r="UF25" s="14">
        <v>0</v>
      </c>
      <c r="UG25" s="14">
        <v>0.23499999999999999</v>
      </c>
      <c r="UH25" s="14">
        <v>0.23499999999999999</v>
      </c>
      <c r="UI25" s="14">
        <v>-0.23499999999999999</v>
      </c>
      <c r="UJ25" s="14">
        <v>10.8</v>
      </c>
      <c r="UK25" s="14">
        <v>10</v>
      </c>
      <c r="UL25" s="14">
        <v>10</v>
      </c>
      <c r="UM25" s="14">
        <v>0.8</v>
      </c>
      <c r="UN25" s="14">
        <v>2.9</v>
      </c>
      <c r="UO25" s="14">
        <v>3</v>
      </c>
      <c r="UP25" s="14">
        <v>3</v>
      </c>
      <c r="UQ25" s="14">
        <v>-0.1</v>
      </c>
      <c r="UR25" s="14">
        <v>8.1</v>
      </c>
      <c r="US25" s="14">
        <v>7.8</v>
      </c>
      <c r="UT25" s="14">
        <v>7.8</v>
      </c>
      <c r="UU25" s="14">
        <v>0.3</v>
      </c>
      <c r="UV25" s="14">
        <v>9.1999999999999993</v>
      </c>
      <c r="UW25" s="14">
        <v>8</v>
      </c>
      <c r="UX25" s="14">
        <v>8</v>
      </c>
      <c r="UY25" s="14">
        <v>1.2</v>
      </c>
      <c r="UZ25" s="14">
        <v>10</v>
      </c>
      <c r="VA25" s="14">
        <v>9</v>
      </c>
      <c r="VB25" s="14">
        <v>9</v>
      </c>
      <c r="VC25" s="14">
        <v>1</v>
      </c>
      <c r="VD25" s="14">
        <v>10.199999999999999</v>
      </c>
      <c r="VE25" s="14">
        <v>9</v>
      </c>
      <c r="VF25" s="14">
        <v>9</v>
      </c>
      <c r="VG25" s="14">
        <v>1.2</v>
      </c>
      <c r="VH25" s="14">
        <v>8.4</v>
      </c>
      <c r="VI25" s="14">
        <v>10.625999999999999</v>
      </c>
      <c r="VJ25" s="14">
        <v>10.625999999999999</v>
      </c>
      <c r="VK25" s="14">
        <v>-2.226</v>
      </c>
      <c r="VL25" s="14">
        <v>172.4</v>
      </c>
      <c r="VM25" s="14">
        <v>189.81399999999999</v>
      </c>
      <c r="VN25" s="14">
        <v>189.81399999999999</v>
      </c>
      <c r="VO25" s="14">
        <v>-17.414000000000001</v>
      </c>
      <c r="VP25" s="14">
        <v>9.1999999999999993</v>
      </c>
      <c r="VQ25" s="14">
        <v>12.154999999999999</v>
      </c>
      <c r="VR25" s="14">
        <v>12.154999999999999</v>
      </c>
      <c r="VS25" s="14">
        <v>-2.9550000000000001</v>
      </c>
      <c r="VT25" s="14">
        <v>69.7</v>
      </c>
      <c r="VU25" s="14">
        <v>111.53700000000001</v>
      </c>
      <c r="VV25" s="14">
        <v>111.53700000000001</v>
      </c>
      <c r="VW25" s="14">
        <v>-41.837000000000003</v>
      </c>
      <c r="VX25" s="14">
        <v>0.6</v>
      </c>
      <c r="VY25" s="14">
        <v>0.6</v>
      </c>
      <c r="VZ25" s="14">
        <v>0.6</v>
      </c>
      <c r="WA25" s="14">
        <v>0</v>
      </c>
      <c r="WB25" s="14">
        <v>5.8</v>
      </c>
      <c r="WC25" s="14">
        <v>0</v>
      </c>
      <c r="WD25" s="14">
        <v>0</v>
      </c>
      <c r="WE25" s="14">
        <v>5.8</v>
      </c>
      <c r="WF25" s="14">
        <v>12.7</v>
      </c>
      <c r="WG25" s="14">
        <v>2</v>
      </c>
      <c r="WH25" s="14">
        <v>2</v>
      </c>
      <c r="WI25" s="14">
        <v>10.7</v>
      </c>
      <c r="WJ25" s="14">
        <v>56.2</v>
      </c>
      <c r="WK25" s="14">
        <v>81.358999999999995</v>
      </c>
      <c r="WL25" s="14">
        <v>81.358999999999995</v>
      </c>
      <c r="WM25" s="14">
        <v>-25.158999999999999</v>
      </c>
      <c r="WN25" s="14">
        <v>8.1999999999999993</v>
      </c>
      <c r="WO25" s="14">
        <v>3.7250000000000001</v>
      </c>
      <c r="WP25" s="14">
        <v>3.7250000000000001</v>
      </c>
      <c r="WQ25" s="14">
        <v>4.4749999999999996</v>
      </c>
      <c r="WR25" s="14">
        <v>9.8000000000000007</v>
      </c>
      <c r="WS25" s="14">
        <v>9.9</v>
      </c>
      <c r="WT25" s="14">
        <v>9.9</v>
      </c>
      <c r="WU25" s="14">
        <v>-0.1</v>
      </c>
      <c r="WV25" s="14">
        <v>19.600000000000001</v>
      </c>
      <c r="WW25" s="14">
        <v>18.834949999999999</v>
      </c>
      <c r="WX25" s="14">
        <v>18.834949999999999</v>
      </c>
      <c r="WY25" s="14">
        <v>0.76505000000000001</v>
      </c>
      <c r="WZ25" s="14">
        <v>9.6999999999999993</v>
      </c>
      <c r="XA25" s="14">
        <v>10</v>
      </c>
      <c r="XB25" s="14">
        <v>10</v>
      </c>
      <c r="XC25" s="14">
        <v>-0.3</v>
      </c>
      <c r="XD25" s="14">
        <v>41.8</v>
      </c>
      <c r="XE25" s="14">
        <v>35</v>
      </c>
      <c r="XF25" s="14">
        <v>35</v>
      </c>
      <c r="XG25" s="14">
        <v>6.8</v>
      </c>
      <c r="XH25" s="14">
        <v>10.9</v>
      </c>
      <c r="XI25" s="14">
        <v>15</v>
      </c>
      <c r="XJ25" s="14">
        <v>15</v>
      </c>
      <c r="XK25" s="14">
        <v>-4.0999999999999996</v>
      </c>
      <c r="XL25" s="14"/>
      <c r="XM25" s="14"/>
      <c r="XN25" s="14"/>
      <c r="XO25" s="14">
        <v>0</v>
      </c>
      <c r="XP25" s="14"/>
      <c r="XQ25" s="14"/>
      <c r="XR25" s="14"/>
      <c r="XS25" s="14">
        <v>0</v>
      </c>
      <c r="XT25" s="14">
        <v>17</v>
      </c>
      <c r="XU25" s="14">
        <v>14</v>
      </c>
      <c r="XV25" s="14">
        <v>14</v>
      </c>
      <c r="XW25" s="14">
        <v>3</v>
      </c>
      <c r="XX25" s="14"/>
      <c r="XY25" s="14"/>
      <c r="XZ25" s="14"/>
      <c r="YA25" s="14">
        <v>0</v>
      </c>
      <c r="YB25" s="14">
        <v>8</v>
      </c>
      <c r="YC25" s="14">
        <v>6.69</v>
      </c>
      <c r="YD25" s="14">
        <v>6.69</v>
      </c>
      <c r="YE25" s="14">
        <v>1.31</v>
      </c>
    </row>
    <row r="26" spans="1:655" ht="24" customHeight="1" x14ac:dyDescent="0.25">
      <c r="A26" s="1"/>
      <c r="B26" s="16" t="s">
        <v>82</v>
      </c>
      <c r="C26" s="16" t="s">
        <v>834</v>
      </c>
      <c r="D26" s="17">
        <v>102.1</v>
      </c>
      <c r="E26" s="17">
        <v>106.22674000000001</v>
      </c>
      <c r="F26" s="17">
        <v>65.355779999999996</v>
      </c>
      <c r="G26" s="17">
        <v>36.744219999999999</v>
      </c>
      <c r="H26" s="17">
        <v>646</v>
      </c>
      <c r="I26" s="17">
        <v>643.65809000000002</v>
      </c>
      <c r="J26" s="17">
        <v>643.65809000000002</v>
      </c>
      <c r="K26" s="17">
        <v>2.3419099999999999</v>
      </c>
      <c r="L26" s="17">
        <v>213.2</v>
      </c>
      <c r="M26" s="17">
        <v>209.39341999999999</v>
      </c>
      <c r="N26" s="17">
        <v>209.39341999999999</v>
      </c>
      <c r="O26" s="17">
        <v>3.8065799999999999</v>
      </c>
      <c r="P26" s="17"/>
      <c r="Q26" s="17"/>
      <c r="R26" s="17"/>
      <c r="S26" s="17">
        <v>0</v>
      </c>
      <c r="T26" s="17"/>
      <c r="U26" s="17"/>
      <c r="V26" s="17"/>
      <c r="W26" s="17">
        <v>0</v>
      </c>
      <c r="X26" s="17">
        <v>80.3</v>
      </c>
      <c r="Y26" s="17">
        <v>76.798150000000007</v>
      </c>
      <c r="Z26" s="17">
        <v>76.798159999999996</v>
      </c>
      <c r="AA26" s="17">
        <v>3.5018400000000001</v>
      </c>
      <c r="AB26" s="17">
        <v>104.7</v>
      </c>
      <c r="AC26" s="17">
        <v>144.16306</v>
      </c>
      <c r="AD26" s="17">
        <v>132.20085</v>
      </c>
      <c r="AE26" s="17">
        <v>-27.50085</v>
      </c>
      <c r="AF26" s="17">
        <v>82.8</v>
      </c>
      <c r="AG26" s="17">
        <v>86.905510000000007</v>
      </c>
      <c r="AH26" s="17"/>
      <c r="AI26" s="17">
        <v>82.8</v>
      </c>
      <c r="AJ26" s="17"/>
      <c r="AK26" s="17"/>
      <c r="AL26" s="17"/>
      <c r="AM26" s="17">
        <v>0</v>
      </c>
      <c r="AN26" s="17">
        <v>186</v>
      </c>
      <c r="AO26" s="17">
        <v>199.17196000000001</v>
      </c>
      <c r="AP26" s="17">
        <v>199.17196000000001</v>
      </c>
      <c r="AQ26" s="17">
        <v>-13.17196</v>
      </c>
      <c r="AR26" s="17">
        <v>206.4</v>
      </c>
      <c r="AS26" s="17">
        <v>199.17196000000001</v>
      </c>
      <c r="AT26" s="17">
        <v>199.17196000000001</v>
      </c>
      <c r="AU26" s="17">
        <v>7.22804</v>
      </c>
      <c r="AV26" s="17">
        <v>208.2</v>
      </c>
      <c r="AW26" s="17">
        <v>199.17196000000001</v>
      </c>
      <c r="AX26" s="17">
        <v>199.17196000000001</v>
      </c>
      <c r="AY26" s="17">
        <v>9.0280400000000007</v>
      </c>
      <c r="AZ26" s="17">
        <v>291.39999999999998</v>
      </c>
      <c r="BA26" s="17">
        <v>298.75794000000002</v>
      </c>
      <c r="BB26" s="17">
        <v>298.75794000000002</v>
      </c>
      <c r="BC26" s="17">
        <v>-7.3579400000000001</v>
      </c>
      <c r="BD26" s="17"/>
      <c r="BE26" s="17"/>
      <c r="BF26" s="17"/>
      <c r="BG26" s="17">
        <v>0</v>
      </c>
      <c r="BH26" s="17"/>
      <c r="BI26" s="17"/>
      <c r="BJ26" s="17"/>
      <c r="BK26" s="17">
        <v>0</v>
      </c>
      <c r="BL26" s="17">
        <v>395.6</v>
      </c>
      <c r="BM26" s="17">
        <v>295.59973000000002</v>
      </c>
      <c r="BN26" s="17">
        <v>280.49175000000002</v>
      </c>
      <c r="BO26" s="17">
        <v>115.10825</v>
      </c>
      <c r="BP26" s="17">
        <v>4.7</v>
      </c>
      <c r="BQ26" s="17">
        <v>4.4318400000000002</v>
      </c>
      <c r="BR26" s="17">
        <v>4.4318400000000002</v>
      </c>
      <c r="BS26" s="17">
        <v>0.26816000000000001</v>
      </c>
      <c r="BT26" s="17"/>
      <c r="BU26" s="17"/>
      <c r="BV26" s="17"/>
      <c r="BW26" s="17">
        <v>0</v>
      </c>
      <c r="BX26" s="17"/>
      <c r="BY26" s="17"/>
      <c r="BZ26" s="17"/>
      <c r="CA26" s="17">
        <v>0</v>
      </c>
      <c r="CB26" s="17"/>
      <c r="CC26" s="17"/>
      <c r="CD26" s="17"/>
      <c r="CE26" s="17">
        <v>0</v>
      </c>
      <c r="CF26" s="17"/>
      <c r="CG26" s="17"/>
      <c r="CH26" s="17"/>
      <c r="CI26" s="17">
        <v>0</v>
      </c>
      <c r="CJ26" s="17">
        <v>164.7</v>
      </c>
      <c r="CK26" s="17">
        <v>160.41586000000001</v>
      </c>
      <c r="CL26" s="17">
        <v>160.41586000000001</v>
      </c>
      <c r="CM26" s="17">
        <v>4.2841399999999998</v>
      </c>
      <c r="CN26" s="17">
        <v>7.2</v>
      </c>
      <c r="CO26" s="17">
        <v>5.1333399999999996</v>
      </c>
      <c r="CP26" s="17">
        <v>5.1333399999999996</v>
      </c>
      <c r="CQ26" s="17">
        <v>2.0666600000000002</v>
      </c>
      <c r="CR26" s="17">
        <v>5.8</v>
      </c>
      <c r="CS26" s="17">
        <v>2.8177599999999998</v>
      </c>
      <c r="CT26" s="17">
        <v>2.8177599999999998</v>
      </c>
      <c r="CU26" s="17">
        <v>2.98224</v>
      </c>
      <c r="CV26" s="17">
        <v>22.1</v>
      </c>
      <c r="CW26" s="17">
        <v>22.389009999999999</v>
      </c>
      <c r="CX26" s="17"/>
      <c r="CY26" s="17">
        <v>22.1</v>
      </c>
      <c r="CZ26" s="17">
        <v>7</v>
      </c>
      <c r="DA26" s="17">
        <v>6.8787000000000003</v>
      </c>
      <c r="DB26" s="17">
        <v>6.8787000000000003</v>
      </c>
      <c r="DC26" s="17">
        <v>0.12130000000000001</v>
      </c>
      <c r="DD26" s="17">
        <v>10.6</v>
      </c>
      <c r="DE26" s="17">
        <v>10.727869999999999</v>
      </c>
      <c r="DF26" s="17">
        <v>10.72785</v>
      </c>
      <c r="DG26" s="17">
        <v>-0.12784999999999999</v>
      </c>
      <c r="DH26" s="17">
        <v>59.6</v>
      </c>
      <c r="DI26" s="17">
        <v>55.927970000000002</v>
      </c>
      <c r="DJ26" s="17">
        <v>15.46392</v>
      </c>
      <c r="DK26" s="17">
        <v>44.13608</v>
      </c>
      <c r="DL26" s="17"/>
      <c r="DM26" s="17"/>
      <c r="DN26" s="17"/>
      <c r="DO26" s="17">
        <v>0</v>
      </c>
      <c r="DP26" s="17"/>
      <c r="DQ26" s="17"/>
      <c r="DR26" s="17"/>
      <c r="DS26" s="17">
        <v>0</v>
      </c>
      <c r="DT26" s="17"/>
      <c r="DU26" s="17"/>
      <c r="DV26" s="17"/>
      <c r="DW26" s="17">
        <v>0</v>
      </c>
      <c r="DX26" s="17"/>
      <c r="DY26" s="17"/>
      <c r="DZ26" s="17"/>
      <c r="EA26" s="17">
        <v>0</v>
      </c>
      <c r="EB26" s="17">
        <v>80.099999999999994</v>
      </c>
      <c r="EC26" s="17">
        <v>66.20532</v>
      </c>
      <c r="ED26" s="17">
        <v>63.813229999999997</v>
      </c>
      <c r="EE26" s="17">
        <v>16.286770000000001</v>
      </c>
      <c r="EF26" s="17">
        <v>111.5</v>
      </c>
      <c r="EG26" s="17">
        <v>110.2632</v>
      </c>
      <c r="EH26" s="17">
        <v>100.42668</v>
      </c>
      <c r="EI26" s="17">
        <v>11.073320000000001</v>
      </c>
      <c r="EJ26" s="17"/>
      <c r="EK26" s="17"/>
      <c r="EL26" s="17"/>
      <c r="EM26" s="17">
        <v>0</v>
      </c>
      <c r="EN26" s="17"/>
      <c r="EO26" s="17"/>
      <c r="EP26" s="17"/>
      <c r="EQ26" s="17">
        <v>0</v>
      </c>
      <c r="ER26" s="17"/>
      <c r="ES26" s="17"/>
      <c r="ET26" s="17"/>
      <c r="EU26" s="17">
        <v>0</v>
      </c>
      <c r="EV26" s="17">
        <v>6.5</v>
      </c>
      <c r="EW26" s="17">
        <v>6.39</v>
      </c>
      <c r="EX26" s="17">
        <v>6.39</v>
      </c>
      <c r="EY26" s="17">
        <v>0.11</v>
      </c>
      <c r="EZ26" s="17">
        <v>354.9</v>
      </c>
      <c r="FA26" s="17">
        <v>296.09825000000001</v>
      </c>
      <c r="FB26" s="17">
        <v>308.72818000000001</v>
      </c>
      <c r="FC26" s="17">
        <v>46.171819999999997</v>
      </c>
      <c r="FD26" s="17">
        <v>49</v>
      </c>
      <c r="FE26" s="17">
        <v>48.901539999999997</v>
      </c>
      <c r="FF26" s="17">
        <v>48.901539999999997</v>
      </c>
      <c r="FG26" s="17">
        <v>9.8460000000000006E-2</v>
      </c>
      <c r="FH26" s="17">
        <v>120.5</v>
      </c>
      <c r="FI26" s="17">
        <v>112.01035</v>
      </c>
      <c r="FJ26" s="17">
        <v>74.914410000000004</v>
      </c>
      <c r="FK26" s="17">
        <v>45.585590000000003</v>
      </c>
      <c r="FL26" s="17">
        <v>26.2</v>
      </c>
      <c r="FM26" s="17">
        <v>22.625250000000001</v>
      </c>
      <c r="FN26" s="17">
        <v>22.625250000000001</v>
      </c>
      <c r="FO26" s="17">
        <v>3.5747499999999999</v>
      </c>
      <c r="FP26" s="17">
        <v>18.8</v>
      </c>
      <c r="FQ26" s="17">
        <v>19.192229999999999</v>
      </c>
      <c r="FR26" s="17">
        <v>19.192229999999999</v>
      </c>
      <c r="FS26" s="17">
        <v>-0.39223000000000002</v>
      </c>
      <c r="FT26" s="17">
        <v>19.8</v>
      </c>
      <c r="FU26" s="17">
        <v>19.32039</v>
      </c>
      <c r="FV26" s="17">
        <v>19.32039</v>
      </c>
      <c r="FW26" s="17">
        <v>0.47960999999999998</v>
      </c>
      <c r="FX26" s="17">
        <v>90.9</v>
      </c>
      <c r="FY26" s="17">
        <v>87.193730000000002</v>
      </c>
      <c r="FZ26" s="17">
        <v>87.193730000000002</v>
      </c>
      <c r="GA26" s="17">
        <v>3.70627</v>
      </c>
      <c r="GB26" s="17">
        <v>183.4</v>
      </c>
      <c r="GC26" s="17">
        <v>185.10007999999999</v>
      </c>
      <c r="GD26" s="17">
        <v>185.10007999999999</v>
      </c>
      <c r="GE26" s="17">
        <v>-1.70008</v>
      </c>
      <c r="GF26" s="17">
        <v>182.7</v>
      </c>
      <c r="GG26" s="17">
        <v>185.10007999999999</v>
      </c>
      <c r="GH26" s="17">
        <v>185.10007999999999</v>
      </c>
      <c r="GI26" s="17">
        <v>-2.40008</v>
      </c>
      <c r="GJ26" s="17">
        <v>182.5</v>
      </c>
      <c r="GK26" s="17">
        <v>185.10007999999999</v>
      </c>
      <c r="GL26" s="17">
        <v>185.10007999999999</v>
      </c>
      <c r="GM26" s="17">
        <v>-2.6000800000000002</v>
      </c>
      <c r="GN26" s="17">
        <v>102.2</v>
      </c>
      <c r="GO26" s="17">
        <v>80.953999999999994</v>
      </c>
      <c r="GP26" s="17">
        <v>69.595169999999996</v>
      </c>
      <c r="GQ26" s="17">
        <v>32.60483</v>
      </c>
      <c r="GR26" s="17">
        <v>8.1</v>
      </c>
      <c r="GS26" s="17">
        <v>5.1650400000000003</v>
      </c>
      <c r="GT26" s="17">
        <v>5.1650400000000003</v>
      </c>
      <c r="GU26" s="17">
        <v>2.9349599999999998</v>
      </c>
      <c r="GV26" s="17">
        <v>2.2999999999999998</v>
      </c>
      <c r="GW26" s="17">
        <v>5.4186100000000001</v>
      </c>
      <c r="GX26" s="17">
        <v>5.4186100000000001</v>
      </c>
      <c r="GY26" s="17">
        <v>-3.1186099999999999</v>
      </c>
      <c r="GZ26" s="17">
        <v>32.4</v>
      </c>
      <c r="HA26" s="17">
        <v>33.85736</v>
      </c>
      <c r="HB26" s="17">
        <v>34.47804</v>
      </c>
      <c r="HC26" s="17">
        <v>-2.0780400000000001</v>
      </c>
      <c r="HD26" s="17">
        <v>42.1</v>
      </c>
      <c r="HE26" s="17">
        <v>44.060189999999999</v>
      </c>
      <c r="HF26" s="17">
        <v>44.060189999999999</v>
      </c>
      <c r="HG26" s="17">
        <v>-1.9601900000000001</v>
      </c>
      <c r="HH26" s="17">
        <v>2</v>
      </c>
      <c r="HI26" s="17">
        <v>1.5019400000000001</v>
      </c>
      <c r="HJ26" s="17">
        <v>1.5019400000000001</v>
      </c>
      <c r="HK26" s="17">
        <v>0.49806</v>
      </c>
      <c r="HL26" s="17">
        <v>12.9</v>
      </c>
      <c r="HM26" s="17">
        <v>14.997669999999999</v>
      </c>
      <c r="HN26" s="17">
        <v>14.997669999999999</v>
      </c>
      <c r="HO26" s="17">
        <v>-2.0976699999999999</v>
      </c>
      <c r="HP26" s="17">
        <v>101.1</v>
      </c>
      <c r="HQ26" s="17">
        <v>107.71494</v>
      </c>
      <c r="HR26" s="17">
        <v>105.5318</v>
      </c>
      <c r="HS26" s="17">
        <v>-4.4318</v>
      </c>
      <c r="HT26" s="17"/>
      <c r="HU26" s="17"/>
      <c r="HV26" s="17"/>
      <c r="HW26" s="17">
        <v>0</v>
      </c>
      <c r="HX26" s="17"/>
      <c r="HY26" s="17"/>
      <c r="HZ26" s="17"/>
      <c r="IA26" s="17">
        <v>0</v>
      </c>
      <c r="IB26" s="17">
        <v>46.7</v>
      </c>
      <c r="IC26" s="17">
        <v>47.43947</v>
      </c>
      <c r="ID26" s="17">
        <v>22.040800000000001</v>
      </c>
      <c r="IE26" s="17">
        <v>24.659199999999998</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79.2</v>
      </c>
      <c r="JE26" s="17">
        <v>66.13852</v>
      </c>
      <c r="JF26" s="17">
        <v>52.317839999999997</v>
      </c>
      <c r="JG26" s="17">
        <v>26.882159999999999</v>
      </c>
      <c r="JH26" s="17">
        <v>167.9</v>
      </c>
      <c r="JI26" s="17">
        <v>178.52956</v>
      </c>
      <c r="JJ26" s="17">
        <v>178.52956</v>
      </c>
      <c r="JK26" s="17">
        <v>-10.62956</v>
      </c>
      <c r="JL26" s="17">
        <v>169.7</v>
      </c>
      <c r="JM26" s="17">
        <v>178.52956</v>
      </c>
      <c r="JN26" s="17">
        <v>178.52956</v>
      </c>
      <c r="JO26" s="17">
        <v>-8.8295600000000007</v>
      </c>
      <c r="JP26" s="17">
        <v>192.9</v>
      </c>
      <c r="JQ26" s="17">
        <v>178.52956</v>
      </c>
      <c r="JR26" s="17">
        <v>178.52956</v>
      </c>
      <c r="JS26" s="17">
        <v>14.37044</v>
      </c>
      <c r="JT26" s="17">
        <v>260.2</v>
      </c>
      <c r="JU26" s="17">
        <v>267.79433</v>
      </c>
      <c r="JV26" s="17">
        <v>267.79433</v>
      </c>
      <c r="JW26" s="17">
        <v>-7.5943300000000002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v>0</v>
      </c>
      <c r="LC26" s="17">
        <v>0</v>
      </c>
      <c r="LD26" s="17">
        <v>3.5</v>
      </c>
      <c r="LE26" s="17">
        <v>3.7524000000000002</v>
      </c>
      <c r="LF26" s="17">
        <v>3.7524000000000002</v>
      </c>
      <c r="LG26" s="17">
        <v>-0.25240000000000001</v>
      </c>
      <c r="LH26" s="17">
        <v>102.8</v>
      </c>
      <c r="LI26" s="17">
        <v>110.45941999999999</v>
      </c>
      <c r="LJ26" s="17">
        <v>89.891909999999996</v>
      </c>
      <c r="LK26" s="17">
        <v>12.90809</v>
      </c>
      <c r="LL26" s="17">
        <v>106.1</v>
      </c>
      <c r="LM26" s="17">
        <v>102.81816999999999</v>
      </c>
      <c r="LN26" s="17">
        <v>103.8048</v>
      </c>
      <c r="LO26" s="17">
        <v>2.2951999999999999</v>
      </c>
      <c r="LP26" s="17">
        <v>61.3</v>
      </c>
      <c r="LQ26" s="17">
        <v>67.133979999999994</v>
      </c>
      <c r="LR26" s="17">
        <v>67.133979999999994</v>
      </c>
      <c r="LS26" s="17">
        <v>-5.8339800000000004</v>
      </c>
      <c r="LT26" s="17">
        <v>74.900000000000006</v>
      </c>
      <c r="LU26" s="17">
        <v>74.572810000000004</v>
      </c>
      <c r="LV26" s="17">
        <v>72.37388</v>
      </c>
      <c r="LW26" s="17">
        <v>2.5261200000000001</v>
      </c>
      <c r="LX26" s="17">
        <v>30.1</v>
      </c>
      <c r="LY26" s="17">
        <v>29.951460000000001</v>
      </c>
      <c r="LZ26" s="17">
        <v>29.951460000000001</v>
      </c>
      <c r="MA26" s="17">
        <v>0.14854000000000001</v>
      </c>
      <c r="MB26" s="17"/>
      <c r="MC26" s="17"/>
      <c r="MD26" s="17"/>
      <c r="ME26" s="17">
        <v>0</v>
      </c>
      <c r="MF26" s="17"/>
      <c r="MG26" s="17"/>
      <c r="MH26" s="17"/>
      <c r="MI26" s="17">
        <v>0</v>
      </c>
      <c r="MJ26" s="17"/>
      <c r="MK26" s="17"/>
      <c r="ML26" s="17"/>
      <c r="MM26" s="17">
        <v>0</v>
      </c>
      <c r="MN26" s="17">
        <v>145.9</v>
      </c>
      <c r="MO26" s="17">
        <v>149.77393000000001</v>
      </c>
      <c r="MP26" s="17">
        <v>149.77393000000001</v>
      </c>
      <c r="MQ26" s="17">
        <v>-3.8739300000000001</v>
      </c>
      <c r="MR26" s="17">
        <v>146.4</v>
      </c>
      <c r="MS26" s="17">
        <v>149.77393000000001</v>
      </c>
      <c r="MT26" s="17">
        <v>149.77393000000001</v>
      </c>
      <c r="MU26" s="17">
        <v>-3.3739300000000001</v>
      </c>
      <c r="MV26" s="17">
        <v>163.1</v>
      </c>
      <c r="MW26" s="17">
        <v>149.77393000000001</v>
      </c>
      <c r="MX26" s="17">
        <v>149.77393000000001</v>
      </c>
      <c r="MY26" s="17">
        <v>13.32607</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36.700000000000003</v>
      </c>
      <c r="NU26" s="17"/>
      <c r="NV26" s="17"/>
      <c r="NW26" s="17">
        <v>36.700000000000003</v>
      </c>
      <c r="NX26" s="17"/>
      <c r="NY26" s="17"/>
      <c r="NZ26" s="17"/>
      <c r="OA26" s="17">
        <v>0</v>
      </c>
      <c r="OB26" s="17">
        <v>0.8</v>
      </c>
      <c r="OC26" s="17">
        <v>0.72899999999999998</v>
      </c>
      <c r="OD26" s="17">
        <v>0.72899999999999998</v>
      </c>
      <c r="OE26" s="17">
        <v>7.0999999999999994E-2</v>
      </c>
      <c r="OF26" s="17">
        <v>0.2</v>
      </c>
      <c r="OG26" s="17">
        <v>1.54</v>
      </c>
      <c r="OH26" s="17">
        <v>1.5409999999999999</v>
      </c>
      <c r="OI26" s="17">
        <v>-1.341</v>
      </c>
      <c r="OJ26" s="17">
        <v>39.299999999999997</v>
      </c>
      <c r="OK26" s="17">
        <v>55.947000000000003</v>
      </c>
      <c r="OL26" s="17">
        <v>55.947000000000003</v>
      </c>
      <c r="OM26" s="17">
        <v>-16.646999999999998</v>
      </c>
      <c r="ON26" s="17">
        <v>9.6</v>
      </c>
      <c r="OO26" s="17">
        <v>14.31</v>
      </c>
      <c r="OP26" s="17">
        <v>14.31</v>
      </c>
      <c r="OQ26" s="17">
        <v>-4.71</v>
      </c>
      <c r="OR26" s="17">
        <v>0.2</v>
      </c>
      <c r="OS26" s="17">
        <v>0.2</v>
      </c>
      <c r="OT26" s="17">
        <v>0.2</v>
      </c>
      <c r="OU26" s="17">
        <v>0</v>
      </c>
      <c r="OV26" s="17">
        <v>14.7</v>
      </c>
      <c r="OW26" s="17">
        <v>14.174759999999999</v>
      </c>
      <c r="OX26" s="17">
        <v>14.174759999999999</v>
      </c>
      <c r="OY26" s="17">
        <v>0.52524000000000004</v>
      </c>
      <c r="OZ26" s="17">
        <v>10</v>
      </c>
      <c r="PA26" s="17">
        <v>9</v>
      </c>
      <c r="PB26" s="17">
        <v>9</v>
      </c>
      <c r="PC26" s="17">
        <v>1</v>
      </c>
      <c r="PD26" s="17">
        <v>5.4</v>
      </c>
      <c r="PE26" s="17">
        <v>5.67</v>
      </c>
      <c r="PF26" s="17">
        <v>5.67</v>
      </c>
      <c r="PG26" s="17">
        <v>-0.27</v>
      </c>
      <c r="PH26" s="17">
        <v>0.8</v>
      </c>
      <c r="PI26" s="17">
        <v>1</v>
      </c>
      <c r="PJ26" s="17">
        <v>1</v>
      </c>
      <c r="PK26" s="17">
        <v>-0.2</v>
      </c>
      <c r="PL26" s="17"/>
      <c r="PM26" s="17"/>
      <c r="PN26" s="17"/>
      <c r="PO26" s="17">
        <v>0</v>
      </c>
      <c r="PP26" s="17">
        <v>4.0999999999999996</v>
      </c>
      <c r="PQ26" s="17">
        <v>4</v>
      </c>
      <c r="PR26" s="17">
        <v>4</v>
      </c>
      <c r="PS26" s="17">
        <v>0.1</v>
      </c>
      <c r="PT26" s="17">
        <v>20.399999999999999</v>
      </c>
      <c r="PU26" s="17">
        <v>19.417480000000001</v>
      </c>
      <c r="PV26" s="17">
        <v>19.417480000000001</v>
      </c>
      <c r="PW26" s="17">
        <v>0.98251999999999995</v>
      </c>
      <c r="PX26" s="17">
        <v>18.3</v>
      </c>
      <c r="PY26" s="17">
        <v>18.4466</v>
      </c>
      <c r="PZ26" s="17">
        <v>18.4466</v>
      </c>
      <c r="QA26" s="17">
        <v>-0.14660000000000001</v>
      </c>
      <c r="QB26" s="17">
        <v>11.1</v>
      </c>
      <c r="QC26" s="17">
        <v>9</v>
      </c>
      <c r="QD26" s="17">
        <v>9</v>
      </c>
      <c r="QE26" s="17">
        <v>2.1</v>
      </c>
      <c r="QF26" s="17">
        <v>3.5</v>
      </c>
      <c r="QG26" s="17">
        <v>3.5</v>
      </c>
      <c r="QH26" s="17">
        <v>3.5</v>
      </c>
      <c r="QI26" s="17">
        <v>0</v>
      </c>
      <c r="QJ26" s="17">
        <v>18.5</v>
      </c>
      <c r="QK26" s="17">
        <v>17.961169999999999</v>
      </c>
      <c r="QL26" s="17">
        <v>17.961169999999999</v>
      </c>
      <c r="QM26" s="17">
        <v>0.53883000000000003</v>
      </c>
      <c r="QN26" s="17">
        <v>10.6</v>
      </c>
      <c r="QO26" s="17">
        <v>12.061999999999999</v>
      </c>
      <c r="QP26" s="17">
        <v>12.061999999999999</v>
      </c>
      <c r="QQ26" s="17">
        <v>-1.462</v>
      </c>
      <c r="QR26" s="17">
        <v>12.6</v>
      </c>
      <c r="QS26" s="17">
        <v>14.718999999999999</v>
      </c>
      <c r="QT26" s="17">
        <v>14.718999999999999</v>
      </c>
      <c r="QU26" s="17">
        <v>-2.1190000000000002</v>
      </c>
      <c r="QV26" s="17">
        <v>1.7</v>
      </c>
      <c r="QW26" s="17">
        <v>0.83699999999999997</v>
      </c>
      <c r="QX26" s="17">
        <v>0.83699999999999997</v>
      </c>
      <c r="QY26" s="17">
        <v>0.86299999999999999</v>
      </c>
      <c r="QZ26" s="17">
        <v>3.8</v>
      </c>
      <c r="RA26" s="17">
        <v>3</v>
      </c>
      <c r="RB26" s="17">
        <v>1.31</v>
      </c>
      <c r="RC26" s="17">
        <v>2.4900000000000002</v>
      </c>
      <c r="RD26" s="17">
        <v>3</v>
      </c>
      <c r="RE26" s="17">
        <v>2.9009999999999998</v>
      </c>
      <c r="RF26" s="17">
        <v>2.9009999999999998</v>
      </c>
      <c r="RG26" s="17">
        <v>9.9000000000000005E-2</v>
      </c>
      <c r="RH26" s="17">
        <v>1</v>
      </c>
      <c r="RI26" s="17">
        <v>1.2</v>
      </c>
      <c r="RJ26" s="17">
        <v>1.2</v>
      </c>
      <c r="RK26" s="17">
        <v>-0.2</v>
      </c>
      <c r="RL26" s="17">
        <v>2</v>
      </c>
      <c r="RM26" s="17">
        <v>2.4</v>
      </c>
      <c r="RN26" s="17">
        <v>2.4</v>
      </c>
      <c r="RO26" s="17">
        <v>-0.4</v>
      </c>
      <c r="RP26" s="17">
        <v>2.8</v>
      </c>
      <c r="RQ26" s="17">
        <v>2.8</v>
      </c>
      <c r="RR26" s="17">
        <v>2.8</v>
      </c>
      <c r="RS26" s="17">
        <v>0</v>
      </c>
      <c r="RT26" s="17">
        <v>14.1</v>
      </c>
      <c r="RU26" s="17"/>
      <c r="RV26" s="17">
        <v>14.037000000000001</v>
      </c>
      <c r="RW26" s="17">
        <v>6.3E-2</v>
      </c>
      <c r="RX26" s="17">
        <v>3.2</v>
      </c>
      <c r="RY26" s="17">
        <v>3.2189999999999999</v>
      </c>
      <c r="RZ26" s="17">
        <v>3.2189999999999999</v>
      </c>
      <c r="SA26" s="17">
        <v>-1.9E-2</v>
      </c>
      <c r="SB26" s="17">
        <v>12.6</v>
      </c>
      <c r="SC26" s="17">
        <v>10.97312</v>
      </c>
      <c r="SD26" s="17">
        <v>5.0982099999999999</v>
      </c>
      <c r="SE26" s="17">
        <v>7.5017899999999997</v>
      </c>
      <c r="SF26" s="17">
        <v>1.7</v>
      </c>
      <c r="SG26" s="17">
        <v>1.9</v>
      </c>
      <c r="SH26" s="17">
        <v>1.9</v>
      </c>
      <c r="SI26" s="17">
        <v>-0.2</v>
      </c>
      <c r="SJ26" s="17"/>
      <c r="SK26" s="17">
        <v>0.7</v>
      </c>
      <c r="SL26" s="17">
        <v>0.7</v>
      </c>
      <c r="SM26" s="17">
        <v>-0.7</v>
      </c>
      <c r="SN26" s="17">
        <v>10</v>
      </c>
      <c r="SO26" s="17">
        <v>10.09709</v>
      </c>
      <c r="SP26" s="17">
        <v>10.09709</v>
      </c>
      <c r="SQ26" s="17">
        <v>-9.7089999999999996E-2</v>
      </c>
      <c r="SR26" s="17">
        <v>4.4000000000000004</v>
      </c>
      <c r="SS26" s="17">
        <v>5.4</v>
      </c>
      <c r="ST26" s="17">
        <v>5.4</v>
      </c>
      <c r="SU26" s="17">
        <v>-1</v>
      </c>
      <c r="SV26" s="17">
        <v>6.4</v>
      </c>
      <c r="SW26" s="17">
        <v>7</v>
      </c>
      <c r="SX26" s="17">
        <v>7</v>
      </c>
      <c r="SY26" s="17">
        <v>-0.6</v>
      </c>
      <c r="SZ26" s="17">
        <v>9</v>
      </c>
      <c r="TA26" s="17">
        <v>10.67961</v>
      </c>
      <c r="TB26" s="17">
        <v>10.67961</v>
      </c>
      <c r="TC26" s="17">
        <v>-1.67961</v>
      </c>
      <c r="TD26" s="17">
        <v>19.399999999999999</v>
      </c>
      <c r="TE26" s="17">
        <v>18.834949999999999</v>
      </c>
      <c r="TF26" s="17">
        <v>18.834949999999999</v>
      </c>
      <c r="TG26" s="17">
        <v>0.56505000000000005</v>
      </c>
      <c r="TH26" s="17">
        <v>0</v>
      </c>
      <c r="TI26" s="17">
        <v>0.67984999999999995</v>
      </c>
      <c r="TJ26" s="17">
        <v>6.9550000000000001</v>
      </c>
      <c r="TK26" s="17">
        <v>-6.9550000000000001</v>
      </c>
      <c r="TL26" s="17">
        <v>0</v>
      </c>
      <c r="TM26" s="17">
        <v>6.8575299999999997</v>
      </c>
      <c r="TN26" s="17">
        <v>8.7100000000000009</v>
      </c>
      <c r="TO26" s="17">
        <v>-8.7100000000000009</v>
      </c>
      <c r="TP26" s="17"/>
      <c r="TQ26" s="17">
        <v>0</v>
      </c>
      <c r="TR26" s="17">
        <v>28.23</v>
      </c>
      <c r="TS26" s="17">
        <v>-28.23</v>
      </c>
      <c r="TT26" s="17">
        <v>0</v>
      </c>
      <c r="TU26" s="17">
        <v>1.86</v>
      </c>
      <c r="TV26" s="17">
        <v>1.86</v>
      </c>
      <c r="TW26" s="17">
        <v>-1.86</v>
      </c>
      <c r="TX26" s="17">
        <v>0</v>
      </c>
      <c r="TY26" s="17">
        <v>1.675</v>
      </c>
      <c r="TZ26" s="17">
        <v>1.675</v>
      </c>
      <c r="UA26" s="17">
        <v>-1.675</v>
      </c>
      <c r="UB26" s="17">
        <v>0</v>
      </c>
      <c r="UC26" s="17">
        <v>0.20100000000000001</v>
      </c>
      <c r="UD26" s="17">
        <v>0.20100000000000001</v>
      </c>
      <c r="UE26" s="17">
        <v>-0.20100000000000001</v>
      </c>
      <c r="UF26" s="17">
        <v>0</v>
      </c>
      <c r="UG26" s="17">
        <v>0.32600000000000001</v>
      </c>
      <c r="UH26" s="17">
        <v>0.32600000000000001</v>
      </c>
      <c r="UI26" s="17">
        <v>-0.32600000000000001</v>
      </c>
      <c r="UJ26" s="17">
        <v>10.8</v>
      </c>
      <c r="UK26" s="17">
        <v>10</v>
      </c>
      <c r="UL26" s="17">
        <v>10</v>
      </c>
      <c r="UM26" s="17">
        <v>0.8</v>
      </c>
      <c r="UN26" s="17">
        <v>2.9</v>
      </c>
      <c r="UO26" s="17">
        <v>3</v>
      </c>
      <c r="UP26" s="17">
        <v>3</v>
      </c>
      <c r="UQ26" s="17">
        <v>-0.1</v>
      </c>
      <c r="UR26" s="17">
        <v>8.1</v>
      </c>
      <c r="US26" s="17">
        <v>7.8</v>
      </c>
      <c r="UT26" s="17">
        <v>7.8</v>
      </c>
      <c r="UU26" s="17">
        <v>0.3</v>
      </c>
      <c r="UV26" s="17">
        <v>9</v>
      </c>
      <c r="UW26" s="17">
        <v>8</v>
      </c>
      <c r="UX26" s="17">
        <v>8</v>
      </c>
      <c r="UY26" s="17">
        <v>1</v>
      </c>
      <c r="UZ26" s="17">
        <v>10</v>
      </c>
      <c r="VA26" s="17">
        <v>9</v>
      </c>
      <c r="VB26" s="17">
        <v>9</v>
      </c>
      <c r="VC26" s="17">
        <v>1</v>
      </c>
      <c r="VD26" s="17">
        <v>10.199999999999999</v>
      </c>
      <c r="VE26" s="17">
        <v>9</v>
      </c>
      <c r="VF26" s="17">
        <v>9</v>
      </c>
      <c r="VG26" s="17">
        <v>1.2</v>
      </c>
      <c r="VH26" s="17">
        <v>7.6</v>
      </c>
      <c r="VI26" s="17">
        <v>11.637</v>
      </c>
      <c r="VJ26" s="17">
        <v>11.637</v>
      </c>
      <c r="VK26" s="17">
        <v>-4.0369999999999999</v>
      </c>
      <c r="VL26" s="17">
        <v>161.80000000000001</v>
      </c>
      <c r="VM26" s="17">
        <v>208.72900000000001</v>
      </c>
      <c r="VN26" s="17">
        <v>208.72900000000001</v>
      </c>
      <c r="VO26" s="17">
        <v>-46.929000000000002</v>
      </c>
      <c r="VP26" s="17">
        <v>10.3</v>
      </c>
      <c r="VQ26" s="17">
        <v>12.672000000000001</v>
      </c>
      <c r="VR26" s="17">
        <v>12.672000000000001</v>
      </c>
      <c r="VS26" s="17">
        <v>-2.3719999999999999</v>
      </c>
      <c r="VT26" s="17">
        <v>43.5</v>
      </c>
      <c r="VU26" s="17">
        <v>114.279</v>
      </c>
      <c r="VV26" s="17">
        <v>114.279</v>
      </c>
      <c r="VW26" s="17">
        <v>-70.778999999999996</v>
      </c>
      <c r="VX26" s="17">
        <v>0.6</v>
      </c>
      <c r="VY26" s="17">
        <v>0.6</v>
      </c>
      <c r="VZ26" s="17">
        <v>0.6</v>
      </c>
      <c r="WA26" s="17">
        <v>0</v>
      </c>
      <c r="WB26" s="17">
        <v>4.9000000000000004</v>
      </c>
      <c r="WC26" s="17">
        <v>0</v>
      </c>
      <c r="WD26" s="17">
        <v>0</v>
      </c>
      <c r="WE26" s="17">
        <v>4.9000000000000004</v>
      </c>
      <c r="WF26" s="17">
        <v>13</v>
      </c>
      <c r="WG26" s="17">
        <v>2</v>
      </c>
      <c r="WH26" s="17">
        <v>2</v>
      </c>
      <c r="WI26" s="17">
        <v>11</v>
      </c>
      <c r="WJ26" s="17">
        <v>33.200000000000003</v>
      </c>
      <c r="WK26" s="17">
        <v>83.061999999999998</v>
      </c>
      <c r="WL26" s="17">
        <v>83.061999999999998</v>
      </c>
      <c r="WM26" s="17">
        <v>-49.862000000000002</v>
      </c>
      <c r="WN26" s="17">
        <v>8.8000000000000007</v>
      </c>
      <c r="WO26" s="17">
        <v>4.5430000000000001</v>
      </c>
      <c r="WP26" s="17">
        <v>4.5430000000000001</v>
      </c>
      <c r="WQ26" s="17">
        <v>4.2569999999999997</v>
      </c>
      <c r="WR26" s="17">
        <v>9.8000000000000007</v>
      </c>
      <c r="WS26" s="17">
        <v>9.9</v>
      </c>
      <c r="WT26" s="17">
        <v>9.9</v>
      </c>
      <c r="WU26" s="17">
        <v>-0.1</v>
      </c>
      <c r="WV26" s="17">
        <v>19.600000000000001</v>
      </c>
      <c r="WW26" s="17">
        <v>18.834949999999999</v>
      </c>
      <c r="WX26" s="17">
        <v>18.834949999999999</v>
      </c>
      <c r="WY26" s="17">
        <v>0.76505000000000001</v>
      </c>
      <c r="WZ26" s="17">
        <v>8.5</v>
      </c>
      <c r="XA26" s="17">
        <v>10</v>
      </c>
      <c r="XB26" s="17">
        <v>10</v>
      </c>
      <c r="XC26" s="17">
        <v>-1.5</v>
      </c>
      <c r="XD26" s="17">
        <v>42.3</v>
      </c>
      <c r="XE26" s="17">
        <v>35</v>
      </c>
      <c r="XF26" s="17">
        <v>35</v>
      </c>
      <c r="XG26" s="17">
        <v>7.3</v>
      </c>
      <c r="XH26" s="17">
        <v>10.8</v>
      </c>
      <c r="XI26" s="17">
        <v>15</v>
      </c>
      <c r="XJ26" s="17">
        <v>15</v>
      </c>
      <c r="XK26" s="17">
        <v>-4.2</v>
      </c>
      <c r="XL26" s="17"/>
      <c r="XM26" s="17"/>
      <c r="XN26" s="17"/>
      <c r="XO26" s="17">
        <v>0</v>
      </c>
      <c r="XP26" s="17"/>
      <c r="XQ26" s="17"/>
      <c r="XR26" s="17"/>
      <c r="XS26" s="17">
        <v>0</v>
      </c>
      <c r="XT26" s="17">
        <v>16.5</v>
      </c>
      <c r="XU26" s="17">
        <v>14</v>
      </c>
      <c r="XV26" s="17">
        <v>14</v>
      </c>
      <c r="XW26" s="17">
        <v>2.5</v>
      </c>
      <c r="XX26" s="17"/>
      <c r="XY26" s="17"/>
      <c r="XZ26" s="17"/>
      <c r="YA26" s="17">
        <v>0</v>
      </c>
      <c r="YB26" s="17">
        <v>7.6</v>
      </c>
      <c r="YC26" s="17">
        <v>6.69</v>
      </c>
      <c r="YD26" s="17">
        <v>6.69</v>
      </c>
      <c r="YE26" s="17">
        <v>0.91</v>
      </c>
    </row>
    <row r="27" spans="1:655" ht="24" customHeight="1" x14ac:dyDescent="0.25">
      <c r="A27" s="1"/>
      <c r="B27" s="16" t="s">
        <v>82</v>
      </c>
      <c r="C27" s="16" t="s">
        <v>835</v>
      </c>
      <c r="D27" s="17">
        <v>101.6</v>
      </c>
      <c r="E27" s="17">
        <v>106.63602</v>
      </c>
      <c r="F27" s="17">
        <v>68.477450000000005</v>
      </c>
      <c r="G27" s="17">
        <v>33.122549999999997</v>
      </c>
      <c r="H27" s="17">
        <v>648.5</v>
      </c>
      <c r="I27" s="17">
        <v>643.65809000000002</v>
      </c>
      <c r="J27" s="17">
        <v>643.65809000000002</v>
      </c>
      <c r="K27" s="17">
        <v>4.8419100000000004</v>
      </c>
      <c r="L27" s="17">
        <v>214.9</v>
      </c>
      <c r="M27" s="17">
        <v>209.39341999999999</v>
      </c>
      <c r="N27" s="17">
        <v>209.39341999999999</v>
      </c>
      <c r="O27" s="17">
        <v>5.5065799999999996</v>
      </c>
      <c r="P27" s="17"/>
      <c r="Q27" s="17"/>
      <c r="R27" s="17"/>
      <c r="S27" s="17">
        <v>0</v>
      </c>
      <c r="T27" s="17"/>
      <c r="U27" s="17"/>
      <c r="V27" s="17"/>
      <c r="W27" s="17">
        <v>0</v>
      </c>
      <c r="X27" s="17">
        <v>80</v>
      </c>
      <c r="Y27" s="17">
        <v>76.798159999999996</v>
      </c>
      <c r="Z27" s="17">
        <v>76.798159999999996</v>
      </c>
      <c r="AA27" s="17">
        <v>3.2018399999999998</v>
      </c>
      <c r="AB27" s="17">
        <v>106.2</v>
      </c>
      <c r="AC27" s="17">
        <v>151.63596999999999</v>
      </c>
      <c r="AD27" s="17">
        <v>147.58799999999999</v>
      </c>
      <c r="AE27" s="17">
        <v>-41.387999999999998</v>
      </c>
      <c r="AF27" s="17">
        <v>81.099999999999994</v>
      </c>
      <c r="AG27" s="17">
        <v>86.905510000000007</v>
      </c>
      <c r="AH27" s="17"/>
      <c r="AI27" s="17">
        <v>81.099999999999994</v>
      </c>
      <c r="AJ27" s="17"/>
      <c r="AK27" s="17"/>
      <c r="AL27" s="17"/>
      <c r="AM27" s="17">
        <v>0</v>
      </c>
      <c r="AN27" s="17">
        <v>185.9</v>
      </c>
      <c r="AO27" s="17">
        <v>199.17196000000001</v>
      </c>
      <c r="AP27" s="17">
        <v>199.17196000000001</v>
      </c>
      <c r="AQ27" s="17">
        <v>-13.27196</v>
      </c>
      <c r="AR27" s="17">
        <v>205.6</v>
      </c>
      <c r="AS27" s="17">
        <v>199.17196000000001</v>
      </c>
      <c r="AT27" s="17">
        <v>199.17196000000001</v>
      </c>
      <c r="AU27" s="17">
        <v>6.4280400000000002</v>
      </c>
      <c r="AV27" s="17">
        <v>207.7</v>
      </c>
      <c r="AW27" s="17">
        <v>199.17196000000001</v>
      </c>
      <c r="AX27" s="17">
        <v>199.17196000000001</v>
      </c>
      <c r="AY27" s="17">
        <v>8.5280400000000007</v>
      </c>
      <c r="AZ27" s="17">
        <v>291</v>
      </c>
      <c r="BA27" s="17">
        <v>298.75794000000002</v>
      </c>
      <c r="BB27" s="17">
        <v>298.75794000000002</v>
      </c>
      <c r="BC27" s="17">
        <v>-7.7579399999999996</v>
      </c>
      <c r="BD27" s="17"/>
      <c r="BE27" s="17"/>
      <c r="BF27" s="17"/>
      <c r="BG27" s="17">
        <v>0</v>
      </c>
      <c r="BH27" s="17"/>
      <c r="BI27" s="17"/>
      <c r="BJ27" s="17"/>
      <c r="BK27" s="17">
        <v>0</v>
      </c>
      <c r="BL27" s="17">
        <v>332.8</v>
      </c>
      <c r="BM27" s="17">
        <v>279.06963999999999</v>
      </c>
      <c r="BN27" s="17">
        <v>311.42075999999997</v>
      </c>
      <c r="BO27" s="17">
        <v>21.379239999999999</v>
      </c>
      <c r="BP27" s="17">
        <v>4.7</v>
      </c>
      <c r="BQ27" s="17">
        <v>4.4318400000000002</v>
      </c>
      <c r="BR27" s="17">
        <v>4.4318400000000002</v>
      </c>
      <c r="BS27" s="17">
        <v>0.26816000000000001</v>
      </c>
      <c r="BT27" s="17"/>
      <c r="BU27" s="17"/>
      <c r="BV27" s="17"/>
      <c r="BW27" s="17">
        <v>0</v>
      </c>
      <c r="BX27" s="17"/>
      <c r="BY27" s="17"/>
      <c r="BZ27" s="17"/>
      <c r="CA27" s="17">
        <v>0</v>
      </c>
      <c r="CB27" s="17"/>
      <c r="CC27" s="17"/>
      <c r="CD27" s="17"/>
      <c r="CE27" s="17">
        <v>0</v>
      </c>
      <c r="CF27" s="17"/>
      <c r="CG27" s="17"/>
      <c r="CH27" s="17"/>
      <c r="CI27" s="17">
        <v>0</v>
      </c>
      <c r="CJ27" s="17">
        <v>163.69999999999999</v>
      </c>
      <c r="CK27" s="17">
        <v>160.41586000000001</v>
      </c>
      <c r="CL27" s="17">
        <v>160.41586000000001</v>
      </c>
      <c r="CM27" s="17">
        <v>3.2841399999999998</v>
      </c>
      <c r="CN27" s="17">
        <v>7.3</v>
      </c>
      <c r="CO27" s="17">
        <v>5.1333399999999996</v>
      </c>
      <c r="CP27" s="17">
        <v>5.1333399999999996</v>
      </c>
      <c r="CQ27" s="17">
        <v>2.1666599999999998</v>
      </c>
      <c r="CR27" s="17">
        <v>5.9</v>
      </c>
      <c r="CS27" s="17">
        <v>2.8177599999999998</v>
      </c>
      <c r="CT27" s="17">
        <v>2.8177599999999998</v>
      </c>
      <c r="CU27" s="17">
        <v>3.0822400000000001</v>
      </c>
      <c r="CV27" s="17">
        <v>22.3</v>
      </c>
      <c r="CW27" s="17">
        <v>22.389009999999999</v>
      </c>
      <c r="CX27" s="17"/>
      <c r="CY27" s="17">
        <v>22.3</v>
      </c>
      <c r="CZ27" s="17">
        <v>7</v>
      </c>
      <c r="DA27" s="17">
        <v>6.8787000000000003</v>
      </c>
      <c r="DB27" s="17">
        <v>6.8787000000000003</v>
      </c>
      <c r="DC27" s="17">
        <v>0.12130000000000001</v>
      </c>
      <c r="DD27" s="17">
        <v>10.6</v>
      </c>
      <c r="DE27" s="17">
        <v>10.72786</v>
      </c>
      <c r="DF27" s="17">
        <v>10.72785</v>
      </c>
      <c r="DG27" s="17">
        <v>-0.12784999999999999</v>
      </c>
      <c r="DH27" s="17">
        <v>60.5</v>
      </c>
      <c r="DI27" s="17">
        <v>55.335450000000002</v>
      </c>
      <c r="DJ27" s="17">
        <v>17.19023</v>
      </c>
      <c r="DK27" s="17">
        <v>43.30977</v>
      </c>
      <c r="DL27" s="17"/>
      <c r="DM27" s="17"/>
      <c r="DN27" s="17"/>
      <c r="DO27" s="17">
        <v>0</v>
      </c>
      <c r="DP27" s="17"/>
      <c r="DQ27" s="17"/>
      <c r="DR27" s="17"/>
      <c r="DS27" s="17">
        <v>0</v>
      </c>
      <c r="DT27" s="17"/>
      <c r="DU27" s="17"/>
      <c r="DV27" s="17"/>
      <c r="DW27" s="17">
        <v>0</v>
      </c>
      <c r="DX27" s="17"/>
      <c r="DY27" s="17"/>
      <c r="DZ27" s="17"/>
      <c r="EA27" s="17">
        <v>0</v>
      </c>
      <c r="EB27" s="17">
        <v>80.7</v>
      </c>
      <c r="EC27" s="17">
        <v>69.260009999999994</v>
      </c>
      <c r="ED27" s="17">
        <v>67.488529999999997</v>
      </c>
      <c r="EE27" s="17">
        <v>13.21147</v>
      </c>
      <c r="EF27" s="17">
        <v>111.6</v>
      </c>
      <c r="EG27" s="17">
        <v>110.26318000000001</v>
      </c>
      <c r="EH27" s="17">
        <v>128.09374</v>
      </c>
      <c r="EI27" s="17">
        <v>-16.493739999999999</v>
      </c>
      <c r="EJ27" s="17"/>
      <c r="EK27" s="17"/>
      <c r="EL27" s="17"/>
      <c r="EM27" s="17">
        <v>0</v>
      </c>
      <c r="EN27" s="17"/>
      <c r="EO27" s="17"/>
      <c r="EP27" s="17"/>
      <c r="EQ27" s="17">
        <v>0</v>
      </c>
      <c r="ER27" s="17"/>
      <c r="ES27" s="17"/>
      <c r="ET27" s="17"/>
      <c r="EU27" s="17">
        <v>0</v>
      </c>
      <c r="EV27" s="17">
        <v>6.5</v>
      </c>
      <c r="EW27" s="17">
        <v>6.39</v>
      </c>
      <c r="EX27" s="17">
        <v>6.39</v>
      </c>
      <c r="EY27" s="17">
        <v>0.11</v>
      </c>
      <c r="EZ27" s="17">
        <v>303.8</v>
      </c>
      <c r="FA27" s="17">
        <v>299.39186000000001</v>
      </c>
      <c r="FB27" s="17">
        <v>316.84804000000003</v>
      </c>
      <c r="FC27" s="17">
        <v>-13.04804</v>
      </c>
      <c r="FD27" s="17">
        <v>49</v>
      </c>
      <c r="FE27" s="17">
        <v>48.901539999999997</v>
      </c>
      <c r="FF27" s="17">
        <v>48.901539999999997</v>
      </c>
      <c r="FG27" s="17">
        <v>9.8460000000000006E-2</v>
      </c>
      <c r="FH27" s="17">
        <v>119.8</v>
      </c>
      <c r="FI27" s="17">
        <v>112.01034</v>
      </c>
      <c r="FJ27" s="17">
        <v>74.914410000000004</v>
      </c>
      <c r="FK27" s="17">
        <v>44.885590000000001</v>
      </c>
      <c r="FL27" s="17">
        <v>26.5</v>
      </c>
      <c r="FM27" s="17">
        <v>22.625250000000001</v>
      </c>
      <c r="FN27" s="17">
        <v>22.625250000000001</v>
      </c>
      <c r="FO27" s="17">
        <v>3.8747500000000001</v>
      </c>
      <c r="FP27" s="17">
        <v>18.8</v>
      </c>
      <c r="FQ27" s="17">
        <v>19.192229999999999</v>
      </c>
      <c r="FR27" s="17">
        <v>19.192229999999999</v>
      </c>
      <c r="FS27" s="17">
        <v>-0.39223000000000002</v>
      </c>
      <c r="FT27" s="17">
        <v>19.8</v>
      </c>
      <c r="FU27" s="17">
        <v>19.32039</v>
      </c>
      <c r="FV27" s="17">
        <v>19.32039</v>
      </c>
      <c r="FW27" s="17">
        <v>0.47960999999999998</v>
      </c>
      <c r="FX27" s="17">
        <v>90.9</v>
      </c>
      <c r="FY27" s="17">
        <v>87.193730000000002</v>
      </c>
      <c r="FZ27" s="17">
        <v>87.193730000000002</v>
      </c>
      <c r="GA27" s="17">
        <v>3.70627</v>
      </c>
      <c r="GB27" s="17">
        <v>183.7</v>
      </c>
      <c r="GC27" s="17">
        <v>185.10007999999999</v>
      </c>
      <c r="GD27" s="17">
        <v>185.10007999999999</v>
      </c>
      <c r="GE27" s="17">
        <v>-1.40008</v>
      </c>
      <c r="GF27" s="17">
        <v>183.7</v>
      </c>
      <c r="GG27" s="17">
        <v>185.10007999999999</v>
      </c>
      <c r="GH27" s="17">
        <v>185.10007999999999</v>
      </c>
      <c r="GI27" s="17">
        <v>-1.40008</v>
      </c>
      <c r="GJ27" s="17">
        <v>183.2</v>
      </c>
      <c r="GK27" s="17">
        <v>185.10007999999999</v>
      </c>
      <c r="GL27" s="17">
        <v>185.10007999999999</v>
      </c>
      <c r="GM27" s="17">
        <v>-1.90008</v>
      </c>
      <c r="GN27" s="17">
        <v>101.9</v>
      </c>
      <c r="GO27" s="17">
        <v>81.684809999999999</v>
      </c>
      <c r="GP27" s="17">
        <v>75.20241</v>
      </c>
      <c r="GQ27" s="17">
        <v>26.697590000000002</v>
      </c>
      <c r="GR27" s="17">
        <v>8.1</v>
      </c>
      <c r="GS27" s="17">
        <v>5.1650400000000003</v>
      </c>
      <c r="GT27" s="17">
        <v>5.1650400000000003</v>
      </c>
      <c r="GU27" s="17">
        <v>2.9349599999999998</v>
      </c>
      <c r="GV27" s="17">
        <v>2.2999999999999998</v>
      </c>
      <c r="GW27" s="17">
        <v>5.4186100000000001</v>
      </c>
      <c r="GX27" s="17">
        <v>5.4186100000000001</v>
      </c>
      <c r="GY27" s="17">
        <v>-3.1186099999999999</v>
      </c>
      <c r="GZ27" s="17">
        <v>27.9</v>
      </c>
      <c r="HA27" s="17">
        <v>34.478009999999998</v>
      </c>
      <c r="HB27" s="17">
        <v>34.47804</v>
      </c>
      <c r="HC27" s="17">
        <v>-6.5780399999999997</v>
      </c>
      <c r="HD27" s="17">
        <v>42.9</v>
      </c>
      <c r="HE27" s="17">
        <v>44.060189999999999</v>
      </c>
      <c r="HF27" s="17">
        <v>44.060189999999999</v>
      </c>
      <c r="HG27" s="17">
        <v>-1.1601900000000001</v>
      </c>
      <c r="HH27" s="17">
        <v>2</v>
      </c>
      <c r="HI27" s="17">
        <v>1.5019400000000001</v>
      </c>
      <c r="HJ27" s="17">
        <v>1.5019400000000001</v>
      </c>
      <c r="HK27" s="17">
        <v>0.49806</v>
      </c>
      <c r="HL27" s="17">
        <v>13.1</v>
      </c>
      <c r="HM27" s="17">
        <v>14.997669999999999</v>
      </c>
      <c r="HN27" s="17">
        <v>14.997669999999999</v>
      </c>
      <c r="HO27" s="17">
        <v>-1.89767</v>
      </c>
      <c r="HP27" s="17">
        <v>68.3</v>
      </c>
      <c r="HQ27" s="17">
        <v>82.79016</v>
      </c>
      <c r="HR27" s="17">
        <v>122.60616</v>
      </c>
      <c r="HS27" s="17">
        <v>-54.306159999999998</v>
      </c>
      <c r="HT27" s="17"/>
      <c r="HU27" s="17"/>
      <c r="HV27" s="17"/>
      <c r="HW27" s="17">
        <v>0</v>
      </c>
      <c r="HX27" s="17"/>
      <c r="HY27" s="17"/>
      <c r="HZ27" s="17"/>
      <c r="IA27" s="17">
        <v>0</v>
      </c>
      <c r="IB27" s="17">
        <v>46.8</v>
      </c>
      <c r="IC27" s="17">
        <v>42.478830000000002</v>
      </c>
      <c r="ID27" s="17">
        <v>27.7104</v>
      </c>
      <c r="IE27" s="17">
        <v>19.089600000000001</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79.400000000000006</v>
      </c>
      <c r="JE27" s="17">
        <v>67.027720000000002</v>
      </c>
      <c r="JF27" s="17">
        <v>59.140360000000001</v>
      </c>
      <c r="JG27" s="17">
        <v>20.259640000000001</v>
      </c>
      <c r="JH27" s="17">
        <v>169.1</v>
      </c>
      <c r="JI27" s="17">
        <v>178.52956</v>
      </c>
      <c r="JJ27" s="17">
        <v>178.52956</v>
      </c>
      <c r="JK27" s="17">
        <v>-9.4295600000000004</v>
      </c>
      <c r="JL27" s="17">
        <v>169.1</v>
      </c>
      <c r="JM27" s="17">
        <v>178.52956</v>
      </c>
      <c r="JN27" s="17">
        <v>178.52956</v>
      </c>
      <c r="JO27" s="17">
        <v>-9.4295600000000004</v>
      </c>
      <c r="JP27" s="17">
        <v>193.7</v>
      </c>
      <c r="JQ27" s="17">
        <v>178.52956</v>
      </c>
      <c r="JR27" s="17">
        <v>178.52956</v>
      </c>
      <c r="JS27" s="17">
        <v>15.170439999999999</v>
      </c>
      <c r="JT27" s="17">
        <v>261.2</v>
      </c>
      <c r="JU27" s="17">
        <v>267.79433</v>
      </c>
      <c r="JV27" s="17">
        <v>267.79433</v>
      </c>
      <c r="JW27" s="17">
        <v>-6.5943300000000002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v>0</v>
      </c>
      <c r="LC27" s="17">
        <v>0</v>
      </c>
      <c r="LD27" s="17">
        <v>3.6</v>
      </c>
      <c r="LE27" s="17">
        <v>3.7524000000000002</v>
      </c>
      <c r="LF27" s="17">
        <v>3.7524000000000002</v>
      </c>
      <c r="LG27" s="17">
        <v>-0.15240000000000001</v>
      </c>
      <c r="LH27" s="17">
        <v>112.2</v>
      </c>
      <c r="LI27" s="17">
        <v>125.45276</v>
      </c>
      <c r="LJ27" s="17">
        <v>93.961889999999997</v>
      </c>
      <c r="LK27" s="17">
        <v>18.238109999999999</v>
      </c>
      <c r="LL27" s="17">
        <v>97.8</v>
      </c>
      <c r="LM27" s="17">
        <v>94.213239999999999</v>
      </c>
      <c r="LN27" s="17">
        <v>103.8048</v>
      </c>
      <c r="LO27" s="17">
        <v>-6.0048000000000004</v>
      </c>
      <c r="LP27" s="17">
        <v>60.4</v>
      </c>
      <c r="LQ27" s="17">
        <v>67.133979999999994</v>
      </c>
      <c r="LR27" s="17">
        <v>67.133979999999994</v>
      </c>
      <c r="LS27" s="17">
        <v>-6.7339799999999999</v>
      </c>
      <c r="LT27" s="17">
        <v>74.900000000000006</v>
      </c>
      <c r="LU27" s="17">
        <v>74.889920000000004</v>
      </c>
      <c r="LV27" s="17">
        <v>72.37388</v>
      </c>
      <c r="LW27" s="17">
        <v>2.5261200000000001</v>
      </c>
      <c r="LX27" s="17">
        <v>30.2</v>
      </c>
      <c r="LY27" s="17">
        <v>29.951460000000001</v>
      </c>
      <c r="LZ27" s="17">
        <v>29.951460000000001</v>
      </c>
      <c r="MA27" s="17">
        <v>0.24854000000000001</v>
      </c>
      <c r="MB27" s="17"/>
      <c r="MC27" s="17"/>
      <c r="MD27" s="17"/>
      <c r="ME27" s="17">
        <v>0</v>
      </c>
      <c r="MF27" s="17"/>
      <c r="MG27" s="17"/>
      <c r="MH27" s="17"/>
      <c r="MI27" s="17">
        <v>0</v>
      </c>
      <c r="MJ27" s="17"/>
      <c r="MK27" s="17"/>
      <c r="ML27" s="17"/>
      <c r="MM27" s="17">
        <v>0</v>
      </c>
      <c r="MN27" s="17">
        <v>144.9</v>
      </c>
      <c r="MO27" s="17">
        <v>149.77393000000001</v>
      </c>
      <c r="MP27" s="17">
        <v>149.77393000000001</v>
      </c>
      <c r="MQ27" s="17">
        <v>-4.8739299999999997</v>
      </c>
      <c r="MR27" s="17">
        <v>145.80000000000001</v>
      </c>
      <c r="MS27" s="17">
        <v>149.77393000000001</v>
      </c>
      <c r="MT27" s="17">
        <v>149.77393000000001</v>
      </c>
      <c r="MU27" s="17">
        <v>-3.9739300000000002</v>
      </c>
      <c r="MV27" s="17">
        <v>169</v>
      </c>
      <c r="MW27" s="17">
        <v>149.77393000000001</v>
      </c>
      <c r="MX27" s="17">
        <v>149.77393000000001</v>
      </c>
      <c r="MY27" s="17">
        <v>19.22607</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198.8</v>
      </c>
      <c r="NU27" s="17"/>
      <c r="NV27" s="17"/>
      <c r="NW27" s="17">
        <v>198.8</v>
      </c>
      <c r="NX27" s="17"/>
      <c r="NY27" s="17"/>
      <c r="NZ27" s="17"/>
      <c r="OA27" s="17">
        <v>0</v>
      </c>
      <c r="OB27" s="17">
        <v>0.9</v>
      </c>
      <c r="OC27" s="17">
        <v>0.90400000000000003</v>
      </c>
      <c r="OD27" s="17">
        <v>0.90400000000000003</v>
      </c>
      <c r="OE27" s="17">
        <v>-4.0000000000000001E-3</v>
      </c>
      <c r="OF27" s="17">
        <v>0.2</v>
      </c>
      <c r="OG27" s="17">
        <v>1.31</v>
      </c>
      <c r="OH27" s="17">
        <v>1.306</v>
      </c>
      <c r="OI27" s="17">
        <v>-1.1060000000000001</v>
      </c>
      <c r="OJ27" s="17">
        <v>49</v>
      </c>
      <c r="OK27" s="17">
        <v>57.813000000000002</v>
      </c>
      <c r="OL27" s="17">
        <v>57.813000000000002</v>
      </c>
      <c r="OM27" s="17">
        <v>-8.8130000000000006</v>
      </c>
      <c r="ON27" s="17">
        <v>9.6999999999999993</v>
      </c>
      <c r="OO27" s="17">
        <v>14.598000000000001</v>
      </c>
      <c r="OP27" s="17">
        <v>14.598000000000001</v>
      </c>
      <c r="OQ27" s="17">
        <v>-4.8979999999999997</v>
      </c>
      <c r="OR27" s="17">
        <v>0.2</v>
      </c>
      <c r="OS27" s="17">
        <v>0.2</v>
      </c>
      <c r="OT27" s="17">
        <v>0.2</v>
      </c>
      <c r="OU27" s="17">
        <v>0</v>
      </c>
      <c r="OV27" s="17">
        <v>14.7</v>
      </c>
      <c r="OW27" s="17">
        <v>14.174759999999999</v>
      </c>
      <c r="OX27" s="17">
        <v>14.174759999999999</v>
      </c>
      <c r="OY27" s="17">
        <v>0.52524000000000004</v>
      </c>
      <c r="OZ27" s="17">
        <v>9.9</v>
      </c>
      <c r="PA27" s="17">
        <v>9</v>
      </c>
      <c r="PB27" s="17">
        <v>9</v>
      </c>
      <c r="PC27" s="17">
        <v>0.9</v>
      </c>
      <c r="PD27" s="17">
        <v>5.3</v>
      </c>
      <c r="PE27" s="17">
        <v>5.67</v>
      </c>
      <c r="PF27" s="17">
        <v>5.67</v>
      </c>
      <c r="PG27" s="17">
        <v>-0.37</v>
      </c>
      <c r="PH27" s="17">
        <v>0.8</v>
      </c>
      <c r="PI27" s="17">
        <v>1</v>
      </c>
      <c r="PJ27" s="17">
        <v>1</v>
      </c>
      <c r="PK27" s="17">
        <v>-0.2</v>
      </c>
      <c r="PL27" s="17"/>
      <c r="PM27" s="17"/>
      <c r="PN27" s="17"/>
      <c r="PO27" s="17">
        <v>0</v>
      </c>
      <c r="PP27" s="17">
        <v>4.0999999999999996</v>
      </c>
      <c r="PQ27" s="17">
        <v>4</v>
      </c>
      <c r="PR27" s="17">
        <v>4</v>
      </c>
      <c r="PS27" s="17">
        <v>0.1</v>
      </c>
      <c r="PT27" s="17">
        <v>20.5</v>
      </c>
      <c r="PU27" s="17">
        <v>19.417480000000001</v>
      </c>
      <c r="PV27" s="17">
        <v>19.417480000000001</v>
      </c>
      <c r="PW27" s="17">
        <v>1.0825199999999999</v>
      </c>
      <c r="PX27" s="17">
        <v>18.3</v>
      </c>
      <c r="PY27" s="17">
        <v>18.4466</v>
      </c>
      <c r="PZ27" s="17">
        <v>18.4466</v>
      </c>
      <c r="QA27" s="17">
        <v>-0.14660000000000001</v>
      </c>
      <c r="QB27" s="17">
        <v>11.1</v>
      </c>
      <c r="QC27" s="17">
        <v>9</v>
      </c>
      <c r="QD27" s="17">
        <v>9</v>
      </c>
      <c r="QE27" s="17">
        <v>2.1</v>
      </c>
      <c r="QF27" s="17">
        <v>3.5</v>
      </c>
      <c r="QG27" s="17">
        <v>3.5</v>
      </c>
      <c r="QH27" s="17">
        <v>3.5</v>
      </c>
      <c r="QI27" s="17">
        <v>0</v>
      </c>
      <c r="QJ27" s="17">
        <v>18.5</v>
      </c>
      <c r="QK27" s="17">
        <v>17.961169999999999</v>
      </c>
      <c r="QL27" s="17">
        <v>17.961169999999999</v>
      </c>
      <c r="QM27" s="17">
        <v>0.53883000000000003</v>
      </c>
      <c r="QN27" s="17">
        <v>12.4</v>
      </c>
      <c r="QO27" s="17">
        <v>12.180999999999999</v>
      </c>
      <c r="QP27" s="17">
        <v>12.180999999999999</v>
      </c>
      <c r="QQ27" s="17">
        <v>0.219</v>
      </c>
      <c r="QR27" s="17">
        <v>15</v>
      </c>
      <c r="QS27" s="17">
        <v>14.932</v>
      </c>
      <c r="QT27" s="17">
        <v>14.932</v>
      </c>
      <c r="QU27" s="17">
        <v>6.8000000000000005E-2</v>
      </c>
      <c r="QV27" s="17">
        <v>1.2</v>
      </c>
      <c r="QW27" s="17">
        <v>0.69499999999999995</v>
      </c>
      <c r="QX27" s="17">
        <v>0.69499999999999995</v>
      </c>
      <c r="QY27" s="17">
        <v>0.505</v>
      </c>
      <c r="QZ27" s="17">
        <v>4.0999999999999996</v>
      </c>
      <c r="RA27" s="17">
        <v>3</v>
      </c>
      <c r="RB27" s="17">
        <v>0.95</v>
      </c>
      <c r="RC27" s="17">
        <v>3.15</v>
      </c>
      <c r="RD27" s="17">
        <v>3</v>
      </c>
      <c r="RE27" s="17">
        <v>2.9009999999999998</v>
      </c>
      <c r="RF27" s="17">
        <v>2.9009999999999998</v>
      </c>
      <c r="RG27" s="17">
        <v>9.9000000000000005E-2</v>
      </c>
      <c r="RH27" s="17">
        <v>1</v>
      </c>
      <c r="RI27" s="17">
        <v>1.2</v>
      </c>
      <c r="RJ27" s="17">
        <v>1.2</v>
      </c>
      <c r="RK27" s="17">
        <v>-0.2</v>
      </c>
      <c r="RL27" s="17">
        <v>2</v>
      </c>
      <c r="RM27" s="17">
        <v>2.4</v>
      </c>
      <c r="RN27" s="17">
        <v>2.4</v>
      </c>
      <c r="RO27" s="17">
        <v>-0.4</v>
      </c>
      <c r="RP27" s="17">
        <v>2.8</v>
      </c>
      <c r="RQ27" s="17">
        <v>2.8</v>
      </c>
      <c r="RR27" s="17">
        <v>2.8</v>
      </c>
      <c r="RS27" s="17">
        <v>0</v>
      </c>
      <c r="RT27" s="17">
        <v>11.1</v>
      </c>
      <c r="RU27" s="17"/>
      <c r="RV27" s="17">
        <v>15.012</v>
      </c>
      <c r="RW27" s="17">
        <v>-3.9119999999999999</v>
      </c>
      <c r="RX27" s="17">
        <v>3.2</v>
      </c>
      <c r="RY27" s="17">
        <v>3.2189999999999999</v>
      </c>
      <c r="RZ27" s="17">
        <v>3.2189999999999999</v>
      </c>
      <c r="SA27" s="17">
        <v>-1.9E-2</v>
      </c>
      <c r="SB27" s="17">
        <v>12.6</v>
      </c>
      <c r="SC27" s="17">
        <v>9.8256800000000002</v>
      </c>
      <c r="SD27" s="17">
        <v>6.4096299999999999</v>
      </c>
      <c r="SE27" s="17">
        <v>6.1903699999999997</v>
      </c>
      <c r="SF27" s="17">
        <v>1.8</v>
      </c>
      <c r="SG27" s="17">
        <v>1.9</v>
      </c>
      <c r="SH27" s="17">
        <v>1.9</v>
      </c>
      <c r="SI27" s="17">
        <v>-0.1</v>
      </c>
      <c r="SJ27" s="17"/>
      <c r="SK27" s="17">
        <v>0.7</v>
      </c>
      <c r="SL27" s="17">
        <v>0.7</v>
      </c>
      <c r="SM27" s="17">
        <v>-0.7</v>
      </c>
      <c r="SN27" s="17">
        <v>10</v>
      </c>
      <c r="SO27" s="17">
        <v>10.09709</v>
      </c>
      <c r="SP27" s="17">
        <v>10.09709</v>
      </c>
      <c r="SQ27" s="17">
        <v>-9.7089999999999996E-2</v>
      </c>
      <c r="SR27" s="17">
        <v>4.5</v>
      </c>
      <c r="SS27" s="17">
        <v>5.4</v>
      </c>
      <c r="ST27" s="17">
        <v>5.4</v>
      </c>
      <c r="SU27" s="17">
        <v>-0.9</v>
      </c>
      <c r="SV27" s="17">
        <v>6.6</v>
      </c>
      <c r="SW27" s="17">
        <v>7</v>
      </c>
      <c r="SX27" s="17">
        <v>7</v>
      </c>
      <c r="SY27" s="17">
        <v>-0.4</v>
      </c>
      <c r="SZ27" s="17">
        <v>9.3000000000000007</v>
      </c>
      <c r="TA27" s="17">
        <v>10.67961</v>
      </c>
      <c r="TB27" s="17">
        <v>10.67961</v>
      </c>
      <c r="TC27" s="17">
        <v>-1.37961</v>
      </c>
      <c r="TD27" s="17">
        <v>19.399999999999999</v>
      </c>
      <c r="TE27" s="17">
        <v>18.834949999999999</v>
      </c>
      <c r="TF27" s="17">
        <v>18.834949999999999</v>
      </c>
      <c r="TG27" s="17">
        <v>0.56505000000000005</v>
      </c>
      <c r="TH27" s="17">
        <v>0</v>
      </c>
      <c r="TI27" s="17">
        <v>1.1813199999999999</v>
      </c>
      <c r="TJ27" s="17">
        <v>6.59</v>
      </c>
      <c r="TK27" s="17">
        <v>-6.59</v>
      </c>
      <c r="TL27" s="17">
        <v>0</v>
      </c>
      <c r="TM27" s="17">
        <v>8.6136099999999995</v>
      </c>
      <c r="TN27" s="17">
        <v>9.6180000000000003</v>
      </c>
      <c r="TO27" s="17">
        <v>-9.6180000000000003</v>
      </c>
      <c r="TP27" s="17"/>
      <c r="TQ27" s="17">
        <v>0</v>
      </c>
      <c r="TR27" s="17">
        <v>28.317</v>
      </c>
      <c r="TS27" s="17">
        <v>-28.317</v>
      </c>
      <c r="TT27" s="17">
        <v>0</v>
      </c>
      <c r="TU27" s="17">
        <v>2.157</v>
      </c>
      <c r="TV27" s="17">
        <v>2.157</v>
      </c>
      <c r="TW27" s="17">
        <v>-2.157</v>
      </c>
      <c r="TX27" s="17">
        <v>0</v>
      </c>
      <c r="TY27" s="17">
        <v>1.8380000000000001</v>
      </c>
      <c r="TZ27" s="17">
        <v>1.8380000000000001</v>
      </c>
      <c r="UA27" s="17">
        <v>-1.8380000000000001</v>
      </c>
      <c r="UB27" s="17">
        <v>0</v>
      </c>
      <c r="UC27" s="17">
        <v>0.255</v>
      </c>
      <c r="UD27" s="17">
        <v>0.255</v>
      </c>
      <c r="UE27" s="17">
        <v>-0.255</v>
      </c>
      <c r="UF27" s="17">
        <v>0</v>
      </c>
      <c r="UG27" s="17">
        <v>0.40500000000000003</v>
      </c>
      <c r="UH27" s="17">
        <v>0.40500000000000003</v>
      </c>
      <c r="UI27" s="17">
        <v>-0.40500000000000003</v>
      </c>
      <c r="UJ27" s="17">
        <v>10.8</v>
      </c>
      <c r="UK27" s="17">
        <v>10</v>
      </c>
      <c r="UL27" s="17">
        <v>10</v>
      </c>
      <c r="UM27" s="17">
        <v>0.8</v>
      </c>
      <c r="UN27" s="17">
        <v>2.9</v>
      </c>
      <c r="UO27" s="17">
        <v>3</v>
      </c>
      <c r="UP27" s="17">
        <v>3</v>
      </c>
      <c r="UQ27" s="17">
        <v>-0.1</v>
      </c>
      <c r="UR27" s="17">
        <v>7.7</v>
      </c>
      <c r="US27" s="17">
        <v>7.8</v>
      </c>
      <c r="UT27" s="17">
        <v>7.8</v>
      </c>
      <c r="UU27" s="17">
        <v>-0.1</v>
      </c>
      <c r="UV27" s="17">
        <v>8.6999999999999993</v>
      </c>
      <c r="UW27" s="17">
        <v>8</v>
      </c>
      <c r="UX27" s="17">
        <v>8</v>
      </c>
      <c r="UY27" s="17">
        <v>0.7</v>
      </c>
      <c r="UZ27" s="17">
        <v>9.5</v>
      </c>
      <c r="VA27" s="17">
        <v>9</v>
      </c>
      <c r="VB27" s="17">
        <v>9</v>
      </c>
      <c r="VC27" s="17">
        <v>0.5</v>
      </c>
      <c r="VD27" s="17">
        <v>9.6</v>
      </c>
      <c r="VE27" s="17">
        <v>9</v>
      </c>
      <c r="VF27" s="17">
        <v>9</v>
      </c>
      <c r="VG27" s="17">
        <v>0.6</v>
      </c>
      <c r="VH27" s="17">
        <v>9.3000000000000007</v>
      </c>
      <c r="VI27" s="17">
        <v>12.137</v>
      </c>
      <c r="VJ27" s="17">
        <v>12.137</v>
      </c>
      <c r="VK27" s="17">
        <v>-2.8370000000000002</v>
      </c>
      <c r="VL27" s="17">
        <v>201.1</v>
      </c>
      <c r="VM27" s="17">
        <v>213.87899999999999</v>
      </c>
      <c r="VN27" s="17">
        <v>213.87899999999999</v>
      </c>
      <c r="VO27" s="17">
        <v>-12.779</v>
      </c>
      <c r="VP27" s="17">
        <v>11.1</v>
      </c>
      <c r="VQ27" s="17">
        <v>13.182</v>
      </c>
      <c r="VR27" s="17">
        <v>13.182</v>
      </c>
      <c r="VS27" s="17">
        <v>-2.0819999999999999</v>
      </c>
      <c r="VT27" s="17">
        <v>97.2</v>
      </c>
      <c r="VU27" s="17">
        <v>115.462</v>
      </c>
      <c r="VV27" s="17">
        <v>115.462</v>
      </c>
      <c r="VW27" s="17">
        <v>-18.262</v>
      </c>
      <c r="VX27" s="17">
        <v>0.6</v>
      </c>
      <c r="VY27" s="17">
        <v>0.6</v>
      </c>
      <c r="VZ27" s="17">
        <v>0.6</v>
      </c>
      <c r="WA27" s="17">
        <v>0</v>
      </c>
      <c r="WB27" s="17">
        <v>1.8</v>
      </c>
      <c r="WC27" s="17">
        <v>0</v>
      </c>
      <c r="WD27" s="17">
        <v>0</v>
      </c>
      <c r="WE27" s="17">
        <v>1.8</v>
      </c>
      <c r="WF27" s="17">
        <v>4.2</v>
      </c>
      <c r="WG27" s="17">
        <v>2</v>
      </c>
      <c r="WH27" s="17">
        <v>2</v>
      </c>
      <c r="WI27" s="17">
        <v>2.2000000000000002</v>
      </c>
      <c r="WJ27" s="17">
        <v>71.599999999999994</v>
      </c>
      <c r="WK27" s="17">
        <v>83.882000000000005</v>
      </c>
      <c r="WL27" s="17">
        <v>83.882000000000005</v>
      </c>
      <c r="WM27" s="17">
        <v>-12.282</v>
      </c>
      <c r="WN27" s="17">
        <v>11.7</v>
      </c>
      <c r="WO27" s="17">
        <v>5.452</v>
      </c>
      <c r="WP27" s="17">
        <v>5.452</v>
      </c>
      <c r="WQ27" s="17">
        <v>6.2480000000000002</v>
      </c>
      <c r="WR27" s="17">
        <v>9.8000000000000007</v>
      </c>
      <c r="WS27" s="17">
        <v>9.9</v>
      </c>
      <c r="WT27" s="17">
        <v>9.9</v>
      </c>
      <c r="WU27" s="17">
        <v>-0.1</v>
      </c>
      <c r="WV27" s="17">
        <v>19.600000000000001</v>
      </c>
      <c r="WW27" s="17">
        <v>18.834949999999999</v>
      </c>
      <c r="WX27" s="17">
        <v>18.834949999999999</v>
      </c>
      <c r="WY27" s="17">
        <v>0.76505000000000001</v>
      </c>
      <c r="WZ27" s="17">
        <v>5.0999999999999996</v>
      </c>
      <c r="XA27" s="17">
        <v>10</v>
      </c>
      <c r="XB27" s="17">
        <v>10</v>
      </c>
      <c r="XC27" s="17">
        <v>-4.9000000000000004</v>
      </c>
      <c r="XD27" s="17">
        <v>43</v>
      </c>
      <c r="XE27" s="17">
        <v>35</v>
      </c>
      <c r="XF27" s="17">
        <v>35</v>
      </c>
      <c r="XG27" s="17">
        <v>8</v>
      </c>
      <c r="XH27" s="17">
        <v>10.9</v>
      </c>
      <c r="XI27" s="17">
        <v>15</v>
      </c>
      <c r="XJ27" s="17">
        <v>15</v>
      </c>
      <c r="XK27" s="17">
        <v>-4.0999999999999996</v>
      </c>
      <c r="XL27" s="17"/>
      <c r="XM27" s="17"/>
      <c r="XN27" s="17"/>
      <c r="XO27" s="17">
        <v>0</v>
      </c>
      <c r="XP27" s="17"/>
      <c r="XQ27" s="17"/>
      <c r="XR27" s="17"/>
      <c r="XS27" s="17">
        <v>0</v>
      </c>
      <c r="XT27" s="17">
        <v>17.5</v>
      </c>
      <c r="XU27" s="17">
        <v>14</v>
      </c>
      <c r="XV27" s="17">
        <v>14</v>
      </c>
      <c r="XW27" s="17">
        <v>3.5</v>
      </c>
      <c r="XX27" s="17"/>
      <c r="XY27" s="17"/>
      <c r="XZ27" s="17"/>
      <c r="YA27" s="17">
        <v>0</v>
      </c>
      <c r="YB27" s="17">
        <v>8.1</v>
      </c>
      <c r="YC27" s="17">
        <v>6.69</v>
      </c>
      <c r="YD27" s="17">
        <v>6.69</v>
      </c>
      <c r="YE27" s="17">
        <v>1.41</v>
      </c>
    </row>
    <row r="28" spans="1:655" ht="24" customHeight="1" x14ac:dyDescent="0.25">
      <c r="A28" s="1"/>
      <c r="B28" s="16" t="s">
        <v>82</v>
      </c>
      <c r="C28" s="16" t="s">
        <v>836</v>
      </c>
      <c r="D28" s="17">
        <v>119.7</v>
      </c>
      <c r="E28" s="17">
        <v>112.36342</v>
      </c>
      <c r="F28" s="17">
        <v>73.739069999999998</v>
      </c>
      <c r="G28" s="17">
        <v>45.960929999999998</v>
      </c>
      <c r="H28" s="17">
        <v>648.9</v>
      </c>
      <c r="I28" s="17">
        <v>643.65809000000002</v>
      </c>
      <c r="J28" s="17">
        <v>643.65809000000002</v>
      </c>
      <c r="K28" s="17">
        <v>5.2419099999999998</v>
      </c>
      <c r="L28" s="17">
        <v>215</v>
      </c>
      <c r="M28" s="17">
        <v>209.39341999999999</v>
      </c>
      <c r="N28" s="17">
        <v>209.39341999999999</v>
      </c>
      <c r="O28" s="17">
        <v>5.6065800000000001</v>
      </c>
      <c r="P28" s="17"/>
      <c r="Q28" s="17"/>
      <c r="R28" s="17"/>
      <c r="S28" s="17">
        <v>0</v>
      </c>
      <c r="T28" s="17"/>
      <c r="U28" s="17"/>
      <c r="V28" s="17"/>
      <c r="W28" s="17">
        <v>0</v>
      </c>
      <c r="X28" s="17">
        <v>79.2</v>
      </c>
      <c r="Y28" s="17">
        <v>76.798159999999996</v>
      </c>
      <c r="Z28" s="17">
        <v>76.798159999999996</v>
      </c>
      <c r="AA28" s="17">
        <v>2.40184</v>
      </c>
      <c r="AB28" s="17">
        <v>105.8</v>
      </c>
      <c r="AC28" s="17">
        <v>160.93831</v>
      </c>
      <c r="AD28" s="17">
        <v>152.43169</v>
      </c>
      <c r="AE28" s="17">
        <v>-46.631689999999999</v>
      </c>
      <c r="AF28" s="17">
        <v>84.2</v>
      </c>
      <c r="AG28" s="17">
        <v>86.905510000000007</v>
      </c>
      <c r="AH28" s="17"/>
      <c r="AI28" s="17">
        <v>84.2</v>
      </c>
      <c r="AJ28" s="17"/>
      <c r="AK28" s="17"/>
      <c r="AL28" s="17"/>
      <c r="AM28" s="17">
        <v>0</v>
      </c>
      <c r="AN28" s="17">
        <v>184.7</v>
      </c>
      <c r="AO28" s="17">
        <v>199.17196000000001</v>
      </c>
      <c r="AP28" s="17">
        <v>199.17196000000001</v>
      </c>
      <c r="AQ28" s="17">
        <v>-14.471959999999999</v>
      </c>
      <c r="AR28" s="17">
        <v>204.2</v>
      </c>
      <c r="AS28" s="17">
        <v>199.17196000000001</v>
      </c>
      <c r="AT28" s="17">
        <v>199.17196000000001</v>
      </c>
      <c r="AU28" s="17">
        <v>5.0280399999999998</v>
      </c>
      <c r="AV28" s="17">
        <v>205.6</v>
      </c>
      <c r="AW28" s="17">
        <v>199.17196000000001</v>
      </c>
      <c r="AX28" s="17">
        <v>199.17196000000001</v>
      </c>
      <c r="AY28" s="17">
        <v>6.4280400000000002</v>
      </c>
      <c r="AZ28" s="17">
        <v>288.89999999999998</v>
      </c>
      <c r="BA28" s="17">
        <v>298.75794000000002</v>
      </c>
      <c r="BB28" s="17">
        <v>298.75794000000002</v>
      </c>
      <c r="BC28" s="17">
        <v>-9.8579399999999993</v>
      </c>
      <c r="BD28" s="17"/>
      <c r="BE28" s="17"/>
      <c r="BF28" s="17"/>
      <c r="BG28" s="17">
        <v>0</v>
      </c>
      <c r="BH28" s="17"/>
      <c r="BI28" s="17"/>
      <c r="BJ28" s="17"/>
      <c r="BK28" s="17">
        <v>0</v>
      </c>
      <c r="BL28" s="17">
        <v>295</v>
      </c>
      <c r="BM28" s="17">
        <v>316.73092000000003</v>
      </c>
      <c r="BN28" s="17">
        <v>339.08641999999998</v>
      </c>
      <c r="BO28" s="17">
        <v>-44.086419999999997</v>
      </c>
      <c r="BP28" s="17">
        <v>4.7</v>
      </c>
      <c r="BQ28" s="17">
        <v>4.4318400000000002</v>
      </c>
      <c r="BR28" s="17">
        <v>4.4318400000000002</v>
      </c>
      <c r="BS28" s="17">
        <v>0.26816000000000001</v>
      </c>
      <c r="BT28" s="17"/>
      <c r="BU28" s="17"/>
      <c r="BV28" s="17"/>
      <c r="BW28" s="17">
        <v>0</v>
      </c>
      <c r="BX28" s="17"/>
      <c r="BY28" s="17"/>
      <c r="BZ28" s="17"/>
      <c r="CA28" s="17">
        <v>0</v>
      </c>
      <c r="CB28" s="17"/>
      <c r="CC28" s="17"/>
      <c r="CD28" s="17"/>
      <c r="CE28" s="17">
        <v>0</v>
      </c>
      <c r="CF28" s="17"/>
      <c r="CG28" s="17"/>
      <c r="CH28" s="17"/>
      <c r="CI28" s="17">
        <v>0</v>
      </c>
      <c r="CJ28" s="17">
        <v>164.5</v>
      </c>
      <c r="CK28" s="17">
        <v>160.41586000000001</v>
      </c>
      <c r="CL28" s="17">
        <v>160.41586000000001</v>
      </c>
      <c r="CM28" s="17">
        <v>4.0841399999999997</v>
      </c>
      <c r="CN28" s="17">
        <v>7.4</v>
      </c>
      <c r="CO28" s="17">
        <v>5.1333399999999996</v>
      </c>
      <c r="CP28" s="17">
        <v>5.1333399999999996</v>
      </c>
      <c r="CQ28" s="17">
        <v>2.2666599999999999</v>
      </c>
      <c r="CR28" s="17">
        <v>5.9</v>
      </c>
      <c r="CS28" s="17">
        <v>2.8177599999999998</v>
      </c>
      <c r="CT28" s="17">
        <v>2.8177599999999998</v>
      </c>
      <c r="CU28" s="17">
        <v>3.0822400000000001</v>
      </c>
      <c r="CV28" s="17">
        <v>22</v>
      </c>
      <c r="CW28" s="17">
        <v>22.389009999999999</v>
      </c>
      <c r="CX28" s="17"/>
      <c r="CY28" s="17">
        <v>22</v>
      </c>
      <c r="CZ28" s="17">
        <v>7</v>
      </c>
      <c r="DA28" s="17">
        <v>6.8787000000000003</v>
      </c>
      <c r="DB28" s="17">
        <v>6.8787000000000003</v>
      </c>
      <c r="DC28" s="17">
        <v>0.12130000000000001</v>
      </c>
      <c r="DD28" s="17">
        <v>10.6</v>
      </c>
      <c r="DE28" s="17">
        <v>10.72791</v>
      </c>
      <c r="DF28" s="17">
        <v>10.72785</v>
      </c>
      <c r="DG28" s="17">
        <v>-0.12784999999999999</v>
      </c>
      <c r="DH28" s="17">
        <v>60.1</v>
      </c>
      <c r="DI28" s="17">
        <v>67.046819999999997</v>
      </c>
      <c r="DJ28" s="17">
        <v>28.285419999999998</v>
      </c>
      <c r="DK28" s="17">
        <v>31.814579999999999</v>
      </c>
      <c r="DL28" s="17"/>
      <c r="DM28" s="17"/>
      <c r="DN28" s="17"/>
      <c r="DO28" s="17">
        <v>0</v>
      </c>
      <c r="DP28" s="17"/>
      <c r="DQ28" s="17"/>
      <c r="DR28" s="17"/>
      <c r="DS28" s="17">
        <v>0</v>
      </c>
      <c r="DT28" s="17"/>
      <c r="DU28" s="17"/>
      <c r="DV28" s="17"/>
      <c r="DW28" s="17">
        <v>0</v>
      </c>
      <c r="DX28" s="17"/>
      <c r="DY28" s="17"/>
      <c r="DZ28" s="17"/>
      <c r="EA28" s="17">
        <v>0</v>
      </c>
      <c r="EB28" s="17">
        <v>80.400000000000006</v>
      </c>
      <c r="EC28" s="17">
        <v>74.444980000000001</v>
      </c>
      <c r="ED28" s="17">
        <v>72.54271</v>
      </c>
      <c r="EE28" s="17">
        <v>7.8572899999999999</v>
      </c>
      <c r="EF28" s="17">
        <v>112</v>
      </c>
      <c r="EG28" s="17">
        <v>110.2632</v>
      </c>
      <c r="EH28" s="17">
        <v>190.25109</v>
      </c>
      <c r="EI28" s="17">
        <v>-78.251090000000005</v>
      </c>
      <c r="EJ28" s="17"/>
      <c r="EK28" s="17"/>
      <c r="EL28" s="17"/>
      <c r="EM28" s="17">
        <v>0</v>
      </c>
      <c r="EN28" s="17"/>
      <c r="EO28" s="17"/>
      <c r="EP28" s="17"/>
      <c r="EQ28" s="17">
        <v>0</v>
      </c>
      <c r="ER28" s="17"/>
      <c r="ES28" s="17"/>
      <c r="ET28" s="17"/>
      <c r="EU28" s="17">
        <v>0</v>
      </c>
      <c r="EV28" s="17">
        <v>6.5</v>
      </c>
      <c r="EW28" s="17">
        <v>6.39</v>
      </c>
      <c r="EX28" s="17">
        <v>6.39</v>
      </c>
      <c r="EY28" s="17">
        <v>0.11</v>
      </c>
      <c r="EZ28" s="17">
        <v>305.7</v>
      </c>
      <c r="FA28" s="17">
        <v>303.14947000000001</v>
      </c>
      <c r="FB28" s="17">
        <v>323.0933</v>
      </c>
      <c r="FC28" s="17">
        <v>-17.3933</v>
      </c>
      <c r="FD28" s="17">
        <v>49</v>
      </c>
      <c r="FE28" s="17">
        <v>48.901539999999997</v>
      </c>
      <c r="FF28" s="17">
        <v>48.901539999999997</v>
      </c>
      <c r="FG28" s="17">
        <v>9.8460000000000006E-2</v>
      </c>
      <c r="FH28" s="17">
        <v>120.3</v>
      </c>
      <c r="FI28" s="17">
        <v>97.938270000000003</v>
      </c>
      <c r="FJ28" s="17">
        <v>97.938140000000004</v>
      </c>
      <c r="FK28" s="17">
        <v>22.36186</v>
      </c>
      <c r="FL28" s="17">
        <v>26.4</v>
      </c>
      <c r="FM28" s="17">
        <v>22.625250000000001</v>
      </c>
      <c r="FN28" s="17">
        <v>22.625250000000001</v>
      </c>
      <c r="FO28" s="17">
        <v>3.77475</v>
      </c>
      <c r="FP28" s="17">
        <v>18.8</v>
      </c>
      <c r="FQ28" s="17">
        <v>19.192229999999999</v>
      </c>
      <c r="FR28" s="17">
        <v>19.192229999999999</v>
      </c>
      <c r="FS28" s="17">
        <v>-0.39223000000000002</v>
      </c>
      <c r="FT28" s="17">
        <v>19.7</v>
      </c>
      <c r="FU28" s="17">
        <v>19.32039</v>
      </c>
      <c r="FV28" s="17">
        <v>19.32039</v>
      </c>
      <c r="FW28" s="17">
        <v>0.37961</v>
      </c>
      <c r="FX28" s="17">
        <v>90.3</v>
      </c>
      <c r="FY28" s="17">
        <v>87.193730000000002</v>
      </c>
      <c r="FZ28" s="17">
        <v>87.193730000000002</v>
      </c>
      <c r="GA28" s="17">
        <v>3.1062699999999999</v>
      </c>
      <c r="GB28" s="17">
        <v>183.2</v>
      </c>
      <c r="GC28" s="17">
        <v>185.10007999999999</v>
      </c>
      <c r="GD28" s="17">
        <v>185.10007999999999</v>
      </c>
      <c r="GE28" s="17">
        <v>-1.90008</v>
      </c>
      <c r="GF28" s="17">
        <v>182</v>
      </c>
      <c r="GG28" s="17">
        <v>185.10007999999999</v>
      </c>
      <c r="GH28" s="17">
        <v>185.10007999999999</v>
      </c>
      <c r="GI28" s="17">
        <v>-3.1000800000000002</v>
      </c>
      <c r="GJ28" s="17">
        <v>183.6</v>
      </c>
      <c r="GK28" s="17">
        <v>185.10007999999999</v>
      </c>
      <c r="GL28" s="17">
        <v>185.10007999999999</v>
      </c>
      <c r="GM28" s="17">
        <v>-1.5000800000000001</v>
      </c>
      <c r="GN28" s="17">
        <v>102.3</v>
      </c>
      <c r="GO28" s="17">
        <v>84.725819999999999</v>
      </c>
      <c r="GP28" s="17">
        <v>78.816649999999996</v>
      </c>
      <c r="GQ28" s="17">
        <v>23.483350000000002</v>
      </c>
      <c r="GR28" s="17">
        <v>7.9</v>
      </c>
      <c r="GS28" s="17">
        <v>5.1650400000000003</v>
      </c>
      <c r="GT28" s="17">
        <v>5.1650400000000003</v>
      </c>
      <c r="GU28" s="17">
        <v>2.7349600000000001</v>
      </c>
      <c r="GV28" s="17">
        <v>2.2999999999999998</v>
      </c>
      <c r="GW28" s="17">
        <v>5.4186100000000001</v>
      </c>
      <c r="GX28" s="17">
        <v>5.4186100000000001</v>
      </c>
      <c r="GY28" s="17">
        <v>-3.1186099999999999</v>
      </c>
      <c r="GZ28" s="17">
        <v>31</v>
      </c>
      <c r="HA28" s="17">
        <v>34.478020000000001</v>
      </c>
      <c r="HB28" s="17">
        <v>34.47804</v>
      </c>
      <c r="HC28" s="17">
        <v>-3.47804</v>
      </c>
      <c r="HD28" s="17">
        <v>42.8</v>
      </c>
      <c r="HE28" s="17">
        <v>44.060189999999999</v>
      </c>
      <c r="HF28" s="17">
        <v>44.060189999999999</v>
      </c>
      <c r="HG28" s="17">
        <v>-1.2601899999999999</v>
      </c>
      <c r="HH28" s="17">
        <v>2</v>
      </c>
      <c r="HI28" s="17">
        <v>1.5019400000000001</v>
      </c>
      <c r="HJ28" s="17">
        <v>1.5019400000000001</v>
      </c>
      <c r="HK28" s="17">
        <v>0.49806</v>
      </c>
      <c r="HL28" s="17">
        <v>12.8</v>
      </c>
      <c r="HM28" s="17">
        <v>14.997669999999999</v>
      </c>
      <c r="HN28" s="17">
        <v>14.997669999999999</v>
      </c>
      <c r="HO28" s="17">
        <v>-2.19767</v>
      </c>
      <c r="HP28" s="17">
        <v>117.3</v>
      </c>
      <c r="HQ28" s="17">
        <v>141.15360000000001</v>
      </c>
      <c r="HR28" s="17">
        <v>133.66990000000001</v>
      </c>
      <c r="HS28" s="17">
        <v>-16.369900000000001</v>
      </c>
      <c r="HT28" s="17"/>
      <c r="HU28" s="17"/>
      <c r="HV28" s="17"/>
      <c r="HW28" s="17">
        <v>0</v>
      </c>
      <c r="HX28" s="17"/>
      <c r="HY28" s="17"/>
      <c r="HZ28" s="17"/>
      <c r="IA28" s="17">
        <v>0</v>
      </c>
      <c r="IB28" s="17">
        <v>46.8</v>
      </c>
      <c r="IC28" s="17">
        <v>47.439779999999999</v>
      </c>
      <c r="ID28" s="17">
        <v>27.7104</v>
      </c>
      <c r="IE28" s="17">
        <v>19.089600000000001</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79.2</v>
      </c>
      <c r="JE28" s="17">
        <v>70.727819999999994</v>
      </c>
      <c r="JF28" s="17">
        <v>63.53792</v>
      </c>
      <c r="JG28" s="17">
        <v>15.66208</v>
      </c>
      <c r="JH28" s="17">
        <v>167.8</v>
      </c>
      <c r="JI28" s="17">
        <v>178.52956</v>
      </c>
      <c r="JJ28" s="17">
        <v>178.52956</v>
      </c>
      <c r="JK28" s="17">
        <v>-10.729559999999999</v>
      </c>
      <c r="JL28" s="17">
        <v>168.5</v>
      </c>
      <c r="JM28" s="17">
        <v>178.52956</v>
      </c>
      <c r="JN28" s="17">
        <v>178.52956</v>
      </c>
      <c r="JO28" s="17">
        <v>-10.02956</v>
      </c>
      <c r="JP28" s="17">
        <v>193.8</v>
      </c>
      <c r="JQ28" s="17">
        <v>178.52956</v>
      </c>
      <c r="JR28" s="17">
        <v>178.52956</v>
      </c>
      <c r="JS28" s="17">
        <v>15.270440000000001</v>
      </c>
      <c r="JT28" s="17">
        <v>260.60000000000002</v>
      </c>
      <c r="JU28" s="17">
        <v>267.79433</v>
      </c>
      <c r="JV28" s="17">
        <v>267.79433</v>
      </c>
      <c r="JW28" s="17">
        <v>-7.1943299999999999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v>0</v>
      </c>
      <c r="LC28" s="17">
        <v>0</v>
      </c>
      <c r="LD28" s="17">
        <v>3.6</v>
      </c>
      <c r="LE28" s="17">
        <v>3.7524000000000002</v>
      </c>
      <c r="LF28" s="17">
        <v>3.7524000000000002</v>
      </c>
      <c r="LG28" s="17">
        <v>-0.15240000000000001</v>
      </c>
      <c r="LH28" s="17">
        <v>123.8</v>
      </c>
      <c r="LI28" s="17">
        <v>138.98201</v>
      </c>
      <c r="LJ28" s="17">
        <v>93.961889999999997</v>
      </c>
      <c r="LK28" s="17">
        <v>29.83811</v>
      </c>
      <c r="LL28" s="17">
        <v>104.5</v>
      </c>
      <c r="LM28" s="17">
        <v>107.14512999999999</v>
      </c>
      <c r="LN28" s="17">
        <v>103.8048</v>
      </c>
      <c r="LO28" s="17">
        <v>0.69520000000000004</v>
      </c>
      <c r="LP28" s="17">
        <v>60.5</v>
      </c>
      <c r="LQ28" s="17">
        <v>67.133979999999994</v>
      </c>
      <c r="LR28" s="17">
        <v>67.133979999999994</v>
      </c>
      <c r="LS28" s="17">
        <v>-6.6339800000000002</v>
      </c>
      <c r="LT28" s="17">
        <v>75.099999999999994</v>
      </c>
      <c r="LU28" s="17">
        <v>76.361530000000002</v>
      </c>
      <c r="LV28" s="17">
        <v>72.37388</v>
      </c>
      <c r="LW28" s="17">
        <v>2.7261199999999999</v>
      </c>
      <c r="LX28" s="17">
        <v>30.1</v>
      </c>
      <c r="LY28" s="17">
        <v>29.951460000000001</v>
      </c>
      <c r="LZ28" s="17">
        <v>29.951460000000001</v>
      </c>
      <c r="MA28" s="17">
        <v>0.14854000000000001</v>
      </c>
      <c r="MB28" s="17"/>
      <c r="MC28" s="17"/>
      <c r="MD28" s="17"/>
      <c r="ME28" s="17">
        <v>0</v>
      </c>
      <c r="MF28" s="17"/>
      <c r="MG28" s="17"/>
      <c r="MH28" s="17"/>
      <c r="MI28" s="17">
        <v>0</v>
      </c>
      <c r="MJ28" s="17"/>
      <c r="MK28" s="17"/>
      <c r="ML28" s="17"/>
      <c r="MM28" s="17">
        <v>0</v>
      </c>
      <c r="MN28" s="17">
        <v>145.19999999999999</v>
      </c>
      <c r="MO28" s="17">
        <v>149.77393000000001</v>
      </c>
      <c r="MP28" s="17">
        <v>149.77393000000001</v>
      </c>
      <c r="MQ28" s="17">
        <v>-4.5739299999999998</v>
      </c>
      <c r="MR28" s="17">
        <v>145.80000000000001</v>
      </c>
      <c r="MS28" s="17">
        <v>149.77393000000001</v>
      </c>
      <c r="MT28" s="17">
        <v>149.77393000000001</v>
      </c>
      <c r="MU28" s="17">
        <v>-3.9739300000000002</v>
      </c>
      <c r="MV28" s="17">
        <v>169.4</v>
      </c>
      <c r="MW28" s="17">
        <v>149.77393000000001</v>
      </c>
      <c r="MX28" s="17">
        <v>149.77393000000001</v>
      </c>
      <c r="MY28" s="17">
        <v>19.626069999999999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215.5</v>
      </c>
      <c r="NU28" s="17"/>
      <c r="NV28" s="17"/>
      <c r="NW28" s="17">
        <v>215.5</v>
      </c>
      <c r="NX28" s="17"/>
      <c r="NY28" s="17"/>
      <c r="NZ28" s="17"/>
      <c r="OA28" s="17">
        <v>0</v>
      </c>
      <c r="OB28" s="17">
        <v>1</v>
      </c>
      <c r="OC28" s="17">
        <v>1.0109999999999999</v>
      </c>
      <c r="OD28" s="17">
        <v>1.0109999999999999</v>
      </c>
      <c r="OE28" s="17">
        <v>-1.0999999999999999E-2</v>
      </c>
      <c r="OF28" s="17">
        <v>0.2</v>
      </c>
      <c r="OG28" s="17">
        <v>1.26</v>
      </c>
      <c r="OH28" s="17">
        <v>1.256</v>
      </c>
      <c r="OI28" s="17">
        <v>-1.056</v>
      </c>
      <c r="OJ28" s="17">
        <v>51.8</v>
      </c>
      <c r="OK28" s="17">
        <v>61.171999999999997</v>
      </c>
      <c r="OL28" s="17">
        <v>61.171999999999997</v>
      </c>
      <c r="OM28" s="17">
        <v>-9.3719999999999999</v>
      </c>
      <c r="ON28" s="17">
        <v>9.6999999999999993</v>
      </c>
      <c r="OO28" s="17">
        <v>14.785</v>
      </c>
      <c r="OP28" s="17">
        <v>14.785</v>
      </c>
      <c r="OQ28" s="17">
        <v>-5.085</v>
      </c>
      <c r="OR28" s="17">
        <v>0.3</v>
      </c>
      <c r="OS28" s="17">
        <v>0.3</v>
      </c>
      <c r="OT28" s="17">
        <v>0.3</v>
      </c>
      <c r="OU28" s="17">
        <v>0</v>
      </c>
      <c r="OV28" s="17">
        <v>14.7</v>
      </c>
      <c r="OW28" s="17">
        <v>14.174759999999999</v>
      </c>
      <c r="OX28" s="17">
        <v>14.174759999999999</v>
      </c>
      <c r="OY28" s="17">
        <v>0.52524000000000004</v>
      </c>
      <c r="OZ28" s="17">
        <v>9.9</v>
      </c>
      <c r="PA28" s="17">
        <v>9</v>
      </c>
      <c r="PB28" s="17">
        <v>9</v>
      </c>
      <c r="PC28" s="17">
        <v>0.9</v>
      </c>
      <c r="PD28" s="17">
        <v>5.4</v>
      </c>
      <c r="PE28" s="17">
        <v>5.67</v>
      </c>
      <c r="PF28" s="17">
        <v>5.67</v>
      </c>
      <c r="PG28" s="17">
        <v>-0.27</v>
      </c>
      <c r="PH28" s="17">
        <v>0.7</v>
      </c>
      <c r="PI28" s="17">
        <v>1</v>
      </c>
      <c r="PJ28" s="17">
        <v>1</v>
      </c>
      <c r="PK28" s="17">
        <v>-0.3</v>
      </c>
      <c r="PL28" s="17"/>
      <c r="PM28" s="17"/>
      <c r="PN28" s="17"/>
      <c r="PO28" s="17">
        <v>0</v>
      </c>
      <c r="PP28" s="17">
        <v>4.0999999999999996</v>
      </c>
      <c r="PQ28" s="17">
        <v>4</v>
      </c>
      <c r="PR28" s="17">
        <v>4</v>
      </c>
      <c r="PS28" s="17">
        <v>0.1</v>
      </c>
      <c r="PT28" s="17">
        <v>20.5</v>
      </c>
      <c r="PU28" s="17">
        <v>19.417480000000001</v>
      </c>
      <c r="PV28" s="17">
        <v>19.417480000000001</v>
      </c>
      <c r="PW28" s="17">
        <v>1.0825199999999999</v>
      </c>
      <c r="PX28" s="17">
        <v>18.3</v>
      </c>
      <c r="PY28" s="17">
        <v>18.4466</v>
      </c>
      <c r="PZ28" s="17">
        <v>18.4466</v>
      </c>
      <c r="QA28" s="17">
        <v>-0.14660000000000001</v>
      </c>
      <c r="QB28" s="17">
        <v>11.1</v>
      </c>
      <c r="QC28" s="17">
        <v>9</v>
      </c>
      <c r="QD28" s="17">
        <v>9</v>
      </c>
      <c r="QE28" s="17">
        <v>2.1</v>
      </c>
      <c r="QF28" s="17">
        <v>3.3</v>
      </c>
      <c r="QG28" s="17">
        <v>3.5</v>
      </c>
      <c r="QH28" s="17">
        <v>3.5</v>
      </c>
      <c r="QI28" s="17">
        <v>-0.2</v>
      </c>
      <c r="QJ28" s="17">
        <v>18.5</v>
      </c>
      <c r="QK28" s="17">
        <v>17.961169999999999</v>
      </c>
      <c r="QL28" s="17">
        <v>17.961169999999999</v>
      </c>
      <c r="QM28" s="17">
        <v>0.53883000000000003</v>
      </c>
      <c r="QN28" s="17">
        <v>12.7</v>
      </c>
      <c r="QO28" s="17">
        <v>12.157</v>
      </c>
      <c r="QP28" s="17">
        <v>12.157</v>
      </c>
      <c r="QQ28" s="17">
        <v>0.54300000000000004</v>
      </c>
      <c r="QR28" s="17">
        <v>15.6</v>
      </c>
      <c r="QS28" s="17">
        <v>14.912000000000001</v>
      </c>
      <c r="QT28" s="17">
        <v>14.912000000000001</v>
      </c>
      <c r="QU28" s="17">
        <v>0.68799999999999994</v>
      </c>
      <c r="QV28" s="17">
        <v>0.5</v>
      </c>
      <c r="QW28" s="17">
        <v>0.54600000000000004</v>
      </c>
      <c r="QX28" s="17">
        <v>0.54600000000000004</v>
      </c>
      <c r="QY28" s="17">
        <v>-4.5999999999999999E-2</v>
      </c>
      <c r="QZ28" s="17">
        <v>1.5</v>
      </c>
      <c r="RA28" s="17">
        <v>4</v>
      </c>
      <c r="RB28" s="17">
        <v>0.84699999999999998</v>
      </c>
      <c r="RC28" s="17">
        <v>0.65300000000000002</v>
      </c>
      <c r="RD28" s="17">
        <v>3</v>
      </c>
      <c r="RE28" s="17">
        <v>2.9009999999999998</v>
      </c>
      <c r="RF28" s="17">
        <v>2.9009999999999998</v>
      </c>
      <c r="RG28" s="17">
        <v>9.9000000000000005E-2</v>
      </c>
      <c r="RH28" s="17">
        <v>1</v>
      </c>
      <c r="RI28" s="17">
        <v>1.2</v>
      </c>
      <c r="RJ28" s="17">
        <v>1.2</v>
      </c>
      <c r="RK28" s="17">
        <v>-0.2</v>
      </c>
      <c r="RL28" s="17">
        <v>2</v>
      </c>
      <c r="RM28" s="17">
        <v>2.4</v>
      </c>
      <c r="RN28" s="17">
        <v>2.4</v>
      </c>
      <c r="RO28" s="17">
        <v>-0.4</v>
      </c>
      <c r="RP28" s="17">
        <v>3</v>
      </c>
      <c r="RQ28" s="17">
        <v>2.8</v>
      </c>
      <c r="RR28" s="17">
        <v>2.8</v>
      </c>
      <c r="RS28" s="17">
        <v>0.2</v>
      </c>
      <c r="RT28" s="17">
        <v>8.4</v>
      </c>
      <c r="RU28" s="17"/>
      <c r="RV28" s="17">
        <v>15.406000000000001</v>
      </c>
      <c r="RW28" s="17">
        <v>-7.0060000000000002</v>
      </c>
      <c r="RX28" s="17">
        <v>3.2</v>
      </c>
      <c r="RY28" s="17">
        <v>3.2189999999999999</v>
      </c>
      <c r="RZ28" s="17">
        <v>3.2189999999999999</v>
      </c>
      <c r="SA28" s="17">
        <v>-1.9E-2</v>
      </c>
      <c r="SB28" s="17">
        <v>12.6</v>
      </c>
      <c r="SC28" s="17">
        <v>10.973190000000001</v>
      </c>
      <c r="SD28" s="17">
        <v>6.4096299999999999</v>
      </c>
      <c r="SE28" s="17">
        <v>6.1903699999999997</v>
      </c>
      <c r="SF28" s="17">
        <v>1.8</v>
      </c>
      <c r="SG28" s="17">
        <v>1.9</v>
      </c>
      <c r="SH28" s="17">
        <v>1.9</v>
      </c>
      <c r="SI28" s="17">
        <v>-0.1</v>
      </c>
      <c r="SJ28" s="17"/>
      <c r="SK28" s="17">
        <v>0.7</v>
      </c>
      <c r="SL28" s="17">
        <v>0.7</v>
      </c>
      <c r="SM28" s="17">
        <v>-0.7</v>
      </c>
      <c r="SN28" s="17">
        <v>10</v>
      </c>
      <c r="SO28" s="17">
        <v>10.09709</v>
      </c>
      <c r="SP28" s="17">
        <v>10.09709</v>
      </c>
      <c r="SQ28" s="17">
        <v>-9.7089999999999996E-2</v>
      </c>
      <c r="SR28" s="17">
        <v>4.5</v>
      </c>
      <c r="SS28" s="17">
        <v>5.4</v>
      </c>
      <c r="ST28" s="17">
        <v>5.4</v>
      </c>
      <c r="SU28" s="17">
        <v>-0.9</v>
      </c>
      <c r="SV28" s="17">
        <v>6.5</v>
      </c>
      <c r="SW28" s="17">
        <v>7</v>
      </c>
      <c r="SX28" s="17">
        <v>7</v>
      </c>
      <c r="SY28" s="17">
        <v>-0.5</v>
      </c>
      <c r="SZ28" s="17">
        <v>9.1999999999999993</v>
      </c>
      <c r="TA28" s="17">
        <v>10.67961</v>
      </c>
      <c r="TB28" s="17">
        <v>10.67961</v>
      </c>
      <c r="TC28" s="17">
        <v>-1.4796100000000001</v>
      </c>
      <c r="TD28" s="17">
        <v>19.600000000000001</v>
      </c>
      <c r="TE28" s="17">
        <v>18.834949999999999</v>
      </c>
      <c r="TF28" s="17">
        <v>18.834949999999999</v>
      </c>
      <c r="TG28" s="17">
        <v>0.76505000000000001</v>
      </c>
      <c r="TH28" s="17">
        <v>0</v>
      </c>
      <c r="TI28" s="17">
        <v>2.59538</v>
      </c>
      <c r="TJ28" s="17">
        <v>6.1520000000000001</v>
      </c>
      <c r="TK28" s="17">
        <v>-6.1520000000000001</v>
      </c>
      <c r="TL28" s="17">
        <v>0</v>
      </c>
      <c r="TM28" s="17">
        <v>10.73</v>
      </c>
      <c r="TN28" s="17">
        <v>10.73</v>
      </c>
      <c r="TO28" s="17">
        <v>-10.73</v>
      </c>
      <c r="TP28" s="17"/>
      <c r="TQ28" s="17">
        <v>0</v>
      </c>
      <c r="TR28" s="17">
        <v>28.363</v>
      </c>
      <c r="TS28" s="17">
        <v>-28.363</v>
      </c>
      <c r="TT28" s="17">
        <v>0</v>
      </c>
      <c r="TU28" s="17">
        <v>2.5070000000000001</v>
      </c>
      <c r="TV28" s="17">
        <v>2.5070000000000001</v>
      </c>
      <c r="TW28" s="17">
        <v>-2.5070000000000001</v>
      </c>
      <c r="TX28" s="17">
        <v>0</v>
      </c>
      <c r="TY28" s="17">
        <v>2.14</v>
      </c>
      <c r="TZ28" s="17">
        <v>2.14</v>
      </c>
      <c r="UA28" s="17">
        <v>-2.14</v>
      </c>
      <c r="UB28" s="17">
        <v>0</v>
      </c>
      <c r="UC28" s="17">
        <v>0.312</v>
      </c>
      <c r="UD28" s="17">
        <v>0.312</v>
      </c>
      <c r="UE28" s="17">
        <v>-0.312</v>
      </c>
      <c r="UF28" s="17">
        <v>0</v>
      </c>
      <c r="UG28" s="17">
        <v>0.47899999999999998</v>
      </c>
      <c r="UH28" s="17">
        <v>0.47899999999999998</v>
      </c>
      <c r="UI28" s="17">
        <v>-0.47899999999999998</v>
      </c>
      <c r="UJ28" s="17">
        <v>10.8</v>
      </c>
      <c r="UK28" s="17">
        <v>10</v>
      </c>
      <c r="UL28" s="17">
        <v>10</v>
      </c>
      <c r="UM28" s="17">
        <v>0.8</v>
      </c>
      <c r="UN28" s="17">
        <v>2.9</v>
      </c>
      <c r="UO28" s="17">
        <v>3</v>
      </c>
      <c r="UP28" s="17">
        <v>3</v>
      </c>
      <c r="UQ28" s="17">
        <v>-0.1</v>
      </c>
      <c r="UR28" s="17">
        <v>7.7</v>
      </c>
      <c r="US28" s="17">
        <v>7.8</v>
      </c>
      <c r="UT28" s="17">
        <v>7.8</v>
      </c>
      <c r="UU28" s="17">
        <v>-0.1</v>
      </c>
      <c r="UV28" s="17">
        <v>8.6999999999999993</v>
      </c>
      <c r="UW28" s="17">
        <v>8</v>
      </c>
      <c r="UX28" s="17">
        <v>8</v>
      </c>
      <c r="UY28" s="17">
        <v>0.7</v>
      </c>
      <c r="UZ28" s="17">
        <v>9.5</v>
      </c>
      <c r="VA28" s="17">
        <v>9</v>
      </c>
      <c r="VB28" s="17">
        <v>9</v>
      </c>
      <c r="VC28" s="17">
        <v>0.5</v>
      </c>
      <c r="VD28" s="17">
        <v>9.6</v>
      </c>
      <c r="VE28" s="17">
        <v>9</v>
      </c>
      <c r="VF28" s="17">
        <v>9</v>
      </c>
      <c r="VG28" s="17">
        <v>0.6</v>
      </c>
      <c r="VH28" s="17">
        <v>7.2</v>
      </c>
      <c r="VI28" s="17">
        <v>12.465</v>
      </c>
      <c r="VJ28" s="17">
        <v>12.465</v>
      </c>
      <c r="VK28" s="17">
        <v>-5.2649999999999997</v>
      </c>
      <c r="VL28" s="17">
        <v>195.1</v>
      </c>
      <c r="VM28" s="17">
        <v>207.11500000000001</v>
      </c>
      <c r="VN28" s="17">
        <v>207.11500000000001</v>
      </c>
      <c r="VO28" s="17">
        <v>-12.015000000000001</v>
      </c>
      <c r="VP28" s="17">
        <v>12</v>
      </c>
      <c r="VQ28" s="17">
        <v>13.646000000000001</v>
      </c>
      <c r="VR28" s="17">
        <v>13.646000000000001</v>
      </c>
      <c r="VS28" s="17">
        <v>-1.6459999999999999</v>
      </c>
      <c r="VT28" s="17">
        <v>112.6</v>
      </c>
      <c r="VU28" s="17">
        <v>116.10299999999999</v>
      </c>
      <c r="VV28" s="17">
        <v>116.10299999999999</v>
      </c>
      <c r="VW28" s="17">
        <v>-3.5030000000000001</v>
      </c>
      <c r="VX28" s="17">
        <v>0.6</v>
      </c>
      <c r="VY28" s="17">
        <v>0.6</v>
      </c>
      <c r="VZ28" s="17">
        <v>0.6</v>
      </c>
      <c r="WA28" s="17">
        <v>0</v>
      </c>
      <c r="WB28" s="17">
        <v>0.9</v>
      </c>
      <c r="WC28" s="17">
        <v>0</v>
      </c>
      <c r="WD28" s="17">
        <v>0</v>
      </c>
      <c r="WE28" s="17">
        <v>0.9</v>
      </c>
      <c r="WF28" s="17">
        <v>2</v>
      </c>
      <c r="WG28" s="17">
        <v>2</v>
      </c>
      <c r="WH28" s="17">
        <v>2</v>
      </c>
      <c r="WI28" s="17">
        <v>0</v>
      </c>
      <c r="WJ28" s="17">
        <v>82.7</v>
      </c>
      <c r="WK28" s="17">
        <v>84.512</v>
      </c>
      <c r="WL28" s="17">
        <v>84.512</v>
      </c>
      <c r="WM28" s="17">
        <v>-1.8120000000000001</v>
      </c>
      <c r="WN28" s="17">
        <v>12.4</v>
      </c>
      <c r="WO28" s="17">
        <v>6.4820000000000002</v>
      </c>
      <c r="WP28" s="17">
        <v>6.4820000000000002</v>
      </c>
      <c r="WQ28" s="17">
        <v>5.9180000000000001</v>
      </c>
      <c r="WR28" s="17">
        <v>9.9</v>
      </c>
      <c r="WS28" s="17">
        <v>9.9</v>
      </c>
      <c r="WT28" s="17">
        <v>9.9</v>
      </c>
      <c r="WU28" s="17">
        <v>0</v>
      </c>
      <c r="WV28" s="17">
        <v>19.600000000000001</v>
      </c>
      <c r="WW28" s="17">
        <v>18.834949999999999</v>
      </c>
      <c r="WX28" s="17">
        <v>18.834949999999999</v>
      </c>
      <c r="WY28" s="17">
        <v>0.76505000000000001</v>
      </c>
      <c r="WZ28" s="17">
        <v>4.9000000000000004</v>
      </c>
      <c r="XA28" s="17">
        <v>10</v>
      </c>
      <c r="XB28" s="17">
        <v>10</v>
      </c>
      <c r="XC28" s="17">
        <v>-5.0999999999999996</v>
      </c>
      <c r="XD28" s="17">
        <v>43.1</v>
      </c>
      <c r="XE28" s="17">
        <v>35</v>
      </c>
      <c r="XF28" s="17">
        <v>35</v>
      </c>
      <c r="XG28" s="17">
        <v>8.1</v>
      </c>
      <c r="XH28" s="17">
        <v>10.9</v>
      </c>
      <c r="XI28" s="17">
        <v>15</v>
      </c>
      <c r="XJ28" s="17">
        <v>15</v>
      </c>
      <c r="XK28" s="17">
        <v>-4.0999999999999996</v>
      </c>
      <c r="XL28" s="17"/>
      <c r="XM28" s="17"/>
      <c r="XN28" s="17"/>
      <c r="XO28" s="17">
        <v>0</v>
      </c>
      <c r="XP28" s="17"/>
      <c r="XQ28" s="17"/>
      <c r="XR28" s="17"/>
      <c r="XS28" s="17">
        <v>0</v>
      </c>
      <c r="XT28" s="17">
        <v>17.3</v>
      </c>
      <c r="XU28" s="17">
        <v>14</v>
      </c>
      <c r="XV28" s="17">
        <v>14</v>
      </c>
      <c r="XW28" s="17">
        <v>3.3</v>
      </c>
      <c r="XX28" s="17"/>
      <c r="XY28" s="17"/>
      <c r="XZ28" s="17"/>
      <c r="YA28" s="17">
        <v>0</v>
      </c>
      <c r="YB28" s="17">
        <v>7</v>
      </c>
      <c r="YC28" s="17">
        <v>6.69</v>
      </c>
      <c r="YD28" s="17">
        <v>6.69</v>
      </c>
      <c r="YE28" s="17">
        <v>0.31</v>
      </c>
    </row>
    <row r="29" spans="1:655" ht="24" customHeight="1" x14ac:dyDescent="0.25">
      <c r="A29" s="1"/>
      <c r="B29" s="16" t="s">
        <v>82</v>
      </c>
      <c r="C29" s="16" t="s">
        <v>837</v>
      </c>
      <c r="D29" s="17">
        <v>119</v>
      </c>
      <c r="E29" s="17">
        <v>109.18285</v>
      </c>
      <c r="F29" s="17">
        <v>73.732119999999995</v>
      </c>
      <c r="G29" s="17">
        <v>45.267879999999998</v>
      </c>
      <c r="H29" s="17">
        <v>647.6</v>
      </c>
      <c r="I29" s="17">
        <v>643.65809000000002</v>
      </c>
      <c r="J29" s="17">
        <v>643.65809000000002</v>
      </c>
      <c r="K29" s="17">
        <v>3.94191</v>
      </c>
      <c r="L29" s="17">
        <v>213.6</v>
      </c>
      <c r="M29" s="17">
        <v>209.39341999999999</v>
      </c>
      <c r="N29" s="17">
        <v>209.39341999999999</v>
      </c>
      <c r="O29" s="17">
        <v>4.2065799999999998</v>
      </c>
      <c r="P29" s="17"/>
      <c r="Q29" s="17"/>
      <c r="R29" s="17"/>
      <c r="S29" s="17">
        <v>0</v>
      </c>
      <c r="T29" s="17"/>
      <c r="U29" s="17"/>
      <c r="V29" s="17"/>
      <c r="W29" s="17">
        <v>0</v>
      </c>
      <c r="X29" s="17">
        <v>79.8</v>
      </c>
      <c r="Y29" s="17">
        <v>76.798159999999996</v>
      </c>
      <c r="Z29" s="17">
        <v>76.798159999999996</v>
      </c>
      <c r="AA29" s="17">
        <v>3.0018400000000001</v>
      </c>
      <c r="AB29" s="17">
        <v>105.5</v>
      </c>
      <c r="AC29" s="17">
        <v>151.0909</v>
      </c>
      <c r="AD29" s="17">
        <v>157.32775000000001</v>
      </c>
      <c r="AE29" s="17">
        <v>-51.827750000000002</v>
      </c>
      <c r="AF29" s="17">
        <v>85.7</v>
      </c>
      <c r="AG29" s="17">
        <v>86.905510000000007</v>
      </c>
      <c r="AH29" s="17"/>
      <c r="AI29" s="17">
        <v>85.7</v>
      </c>
      <c r="AJ29" s="17"/>
      <c r="AK29" s="17"/>
      <c r="AL29" s="17"/>
      <c r="AM29" s="17">
        <v>0</v>
      </c>
      <c r="AN29" s="17">
        <v>184</v>
      </c>
      <c r="AO29" s="17">
        <v>199.17196000000001</v>
      </c>
      <c r="AP29" s="17">
        <v>199.17196000000001</v>
      </c>
      <c r="AQ29" s="17">
        <v>-15.17196</v>
      </c>
      <c r="AR29" s="17">
        <v>204</v>
      </c>
      <c r="AS29" s="17">
        <v>199.17196000000001</v>
      </c>
      <c r="AT29" s="17">
        <v>199.17196000000001</v>
      </c>
      <c r="AU29" s="17">
        <v>4.8280399999999997</v>
      </c>
      <c r="AV29" s="17">
        <v>204.5</v>
      </c>
      <c r="AW29" s="17">
        <v>199.17196000000001</v>
      </c>
      <c r="AX29" s="17">
        <v>199.17196000000001</v>
      </c>
      <c r="AY29" s="17">
        <v>5.3280399999999997</v>
      </c>
      <c r="AZ29" s="17">
        <v>287.2</v>
      </c>
      <c r="BA29" s="17">
        <v>298.75794000000002</v>
      </c>
      <c r="BB29" s="17">
        <v>298.75794000000002</v>
      </c>
      <c r="BC29" s="17">
        <v>-11.55794</v>
      </c>
      <c r="BD29" s="17"/>
      <c r="BE29" s="17"/>
      <c r="BF29" s="17"/>
      <c r="BG29" s="17">
        <v>0</v>
      </c>
      <c r="BH29" s="17"/>
      <c r="BI29" s="17"/>
      <c r="BJ29" s="17"/>
      <c r="BK29" s="17">
        <v>0</v>
      </c>
      <c r="BL29" s="17">
        <v>308.3</v>
      </c>
      <c r="BM29" s="17">
        <v>273.84580999999997</v>
      </c>
      <c r="BN29" s="17">
        <v>345.24804</v>
      </c>
      <c r="BO29" s="17">
        <v>-36.948039999999999</v>
      </c>
      <c r="BP29" s="17">
        <v>4.7</v>
      </c>
      <c r="BQ29" s="17">
        <v>4.4318400000000002</v>
      </c>
      <c r="BR29" s="17">
        <v>4.4318400000000002</v>
      </c>
      <c r="BS29" s="17">
        <v>0.26816000000000001</v>
      </c>
      <c r="BT29" s="17"/>
      <c r="BU29" s="17"/>
      <c r="BV29" s="17"/>
      <c r="BW29" s="17">
        <v>0</v>
      </c>
      <c r="BX29" s="17"/>
      <c r="BY29" s="17"/>
      <c r="BZ29" s="17"/>
      <c r="CA29" s="17">
        <v>0</v>
      </c>
      <c r="CB29" s="17"/>
      <c r="CC29" s="17"/>
      <c r="CD29" s="17"/>
      <c r="CE29" s="17">
        <v>0</v>
      </c>
      <c r="CF29" s="17"/>
      <c r="CG29" s="17"/>
      <c r="CH29" s="17"/>
      <c r="CI29" s="17">
        <v>0</v>
      </c>
      <c r="CJ29" s="17">
        <v>161.5</v>
      </c>
      <c r="CK29" s="17">
        <v>160.41586000000001</v>
      </c>
      <c r="CL29" s="17">
        <v>160.41586000000001</v>
      </c>
      <c r="CM29" s="17">
        <v>1.0841400000000001</v>
      </c>
      <c r="CN29" s="17">
        <v>7.4</v>
      </c>
      <c r="CO29" s="17">
        <v>5.1333399999999996</v>
      </c>
      <c r="CP29" s="17">
        <v>5.1333399999999996</v>
      </c>
      <c r="CQ29" s="17">
        <v>2.2666599999999999</v>
      </c>
      <c r="CR29" s="17">
        <v>5.2</v>
      </c>
      <c r="CS29" s="17">
        <v>2.8177599999999998</v>
      </c>
      <c r="CT29" s="17">
        <v>2.8177599999999998</v>
      </c>
      <c r="CU29" s="17">
        <v>2.3822399999999999</v>
      </c>
      <c r="CV29" s="17">
        <v>22.1</v>
      </c>
      <c r="CW29" s="17">
        <v>22.389009999999999</v>
      </c>
      <c r="CX29" s="17"/>
      <c r="CY29" s="17">
        <v>22.1</v>
      </c>
      <c r="CZ29" s="17">
        <v>7</v>
      </c>
      <c r="DA29" s="17">
        <v>6.8787000000000003</v>
      </c>
      <c r="DB29" s="17">
        <v>6.8787000000000003</v>
      </c>
      <c r="DC29" s="17">
        <v>0.12130000000000001</v>
      </c>
      <c r="DD29" s="17">
        <v>10.6</v>
      </c>
      <c r="DE29" s="17">
        <v>10.727869999999999</v>
      </c>
      <c r="DF29" s="17">
        <v>10.72785</v>
      </c>
      <c r="DG29" s="17">
        <v>-0.12784999999999999</v>
      </c>
      <c r="DH29" s="17">
        <v>60.3</v>
      </c>
      <c r="DI29" s="17">
        <v>59.49438</v>
      </c>
      <c r="DJ29" s="17">
        <v>28.70928</v>
      </c>
      <c r="DK29" s="17">
        <v>31.590720000000001</v>
      </c>
      <c r="DL29" s="17"/>
      <c r="DM29" s="17"/>
      <c r="DN29" s="17"/>
      <c r="DO29" s="17">
        <v>0</v>
      </c>
      <c r="DP29" s="17"/>
      <c r="DQ29" s="17"/>
      <c r="DR29" s="17"/>
      <c r="DS29" s="17">
        <v>0</v>
      </c>
      <c r="DT29" s="17"/>
      <c r="DU29" s="17"/>
      <c r="DV29" s="17"/>
      <c r="DW29" s="17">
        <v>0</v>
      </c>
      <c r="DX29" s="17"/>
      <c r="DY29" s="17"/>
      <c r="DZ29" s="17"/>
      <c r="EA29" s="17">
        <v>0</v>
      </c>
      <c r="EB29" s="17">
        <v>82</v>
      </c>
      <c r="EC29" s="17">
        <v>75.046310000000005</v>
      </c>
      <c r="ED29" s="17">
        <v>73.899010000000004</v>
      </c>
      <c r="EE29" s="17">
        <v>8.1009899999999995</v>
      </c>
      <c r="EF29" s="17">
        <v>111.7</v>
      </c>
      <c r="EG29" s="17">
        <v>110.26300000000001</v>
      </c>
      <c r="EH29" s="17">
        <v>220.48074</v>
      </c>
      <c r="EI29" s="17">
        <v>-108.78073999999999</v>
      </c>
      <c r="EJ29" s="17"/>
      <c r="EK29" s="17"/>
      <c r="EL29" s="17"/>
      <c r="EM29" s="17">
        <v>0</v>
      </c>
      <c r="EN29" s="17"/>
      <c r="EO29" s="17"/>
      <c r="EP29" s="17"/>
      <c r="EQ29" s="17">
        <v>0</v>
      </c>
      <c r="ER29" s="17"/>
      <c r="ES29" s="17"/>
      <c r="ET29" s="17"/>
      <c r="EU29" s="17">
        <v>0</v>
      </c>
      <c r="EV29" s="17">
        <v>6.5</v>
      </c>
      <c r="EW29" s="17">
        <v>6.39</v>
      </c>
      <c r="EX29" s="17">
        <v>6.39</v>
      </c>
      <c r="EY29" s="17">
        <v>0.11</v>
      </c>
      <c r="EZ29" s="17">
        <v>304.60000000000002</v>
      </c>
      <c r="FA29" s="17">
        <v>298.41609999999997</v>
      </c>
      <c r="FB29" s="17">
        <v>324.23205999999999</v>
      </c>
      <c r="FC29" s="17">
        <v>-19.632059999999999</v>
      </c>
      <c r="FD29" s="17">
        <v>49.8</v>
      </c>
      <c r="FE29" s="17">
        <v>48.901539999999997</v>
      </c>
      <c r="FF29" s="17">
        <v>48.901539999999997</v>
      </c>
      <c r="FG29" s="17">
        <v>0.89846000000000004</v>
      </c>
      <c r="FH29" s="17">
        <v>119.6</v>
      </c>
      <c r="FI29" s="17">
        <v>97.93817</v>
      </c>
      <c r="FJ29" s="17">
        <v>97.938140000000004</v>
      </c>
      <c r="FK29" s="17">
        <v>21.661860000000001</v>
      </c>
      <c r="FL29" s="17">
        <v>25.3</v>
      </c>
      <c r="FM29" s="17">
        <v>22.625250000000001</v>
      </c>
      <c r="FN29" s="17">
        <v>22.625250000000001</v>
      </c>
      <c r="FO29" s="17">
        <v>2.67475</v>
      </c>
      <c r="FP29" s="17">
        <v>18.8</v>
      </c>
      <c r="FQ29" s="17">
        <v>19.192229999999999</v>
      </c>
      <c r="FR29" s="17">
        <v>19.192229999999999</v>
      </c>
      <c r="FS29" s="17">
        <v>-0.39223000000000002</v>
      </c>
      <c r="FT29" s="17">
        <v>19.2</v>
      </c>
      <c r="FU29" s="17">
        <v>19.32039</v>
      </c>
      <c r="FV29" s="17">
        <v>19.32039</v>
      </c>
      <c r="FW29" s="17">
        <v>-0.12039</v>
      </c>
      <c r="FX29" s="17">
        <v>86.7</v>
      </c>
      <c r="FY29" s="17">
        <v>87.193730000000002</v>
      </c>
      <c r="FZ29" s="17">
        <v>87.193730000000002</v>
      </c>
      <c r="GA29" s="17">
        <v>-0.49373</v>
      </c>
      <c r="GB29" s="17">
        <v>181.3</v>
      </c>
      <c r="GC29" s="17">
        <v>185.10007999999999</v>
      </c>
      <c r="GD29" s="17">
        <v>185.10007999999999</v>
      </c>
      <c r="GE29" s="17">
        <v>-3.8000799999999999</v>
      </c>
      <c r="GF29" s="17">
        <v>182.3</v>
      </c>
      <c r="GG29" s="17">
        <v>185.10007999999999</v>
      </c>
      <c r="GH29" s="17">
        <v>185.10007999999999</v>
      </c>
      <c r="GI29" s="17">
        <v>-2.8000799999999999</v>
      </c>
      <c r="GJ29" s="17">
        <v>183.9</v>
      </c>
      <c r="GK29" s="17">
        <v>185.10007999999999</v>
      </c>
      <c r="GL29" s="17">
        <v>185.10007999999999</v>
      </c>
      <c r="GM29" s="17">
        <v>-1.20008</v>
      </c>
      <c r="GN29" s="17">
        <v>101.9</v>
      </c>
      <c r="GO29" s="17">
        <v>80.688879999999997</v>
      </c>
      <c r="GP29" s="17">
        <v>79.570729999999998</v>
      </c>
      <c r="GQ29" s="17">
        <v>22.329270000000001</v>
      </c>
      <c r="GR29" s="17">
        <v>8</v>
      </c>
      <c r="GS29" s="17">
        <v>5.1650400000000003</v>
      </c>
      <c r="GT29" s="17">
        <v>5.1650400000000003</v>
      </c>
      <c r="GU29" s="17">
        <v>2.8349600000000001</v>
      </c>
      <c r="GV29" s="17">
        <v>2.2000000000000002</v>
      </c>
      <c r="GW29" s="17">
        <v>5.4186100000000001</v>
      </c>
      <c r="GX29" s="17">
        <v>5.4186100000000001</v>
      </c>
      <c r="GY29" s="17">
        <v>-3.21861</v>
      </c>
      <c r="GZ29" s="17">
        <v>34.200000000000003</v>
      </c>
      <c r="HA29" s="17">
        <v>34.478029999999997</v>
      </c>
      <c r="HB29" s="17">
        <v>34.47804</v>
      </c>
      <c r="HC29" s="17">
        <v>-0.27804000000000001</v>
      </c>
      <c r="HD29" s="17">
        <v>43.2</v>
      </c>
      <c r="HE29" s="17">
        <v>44.060189999999999</v>
      </c>
      <c r="HF29" s="17">
        <v>44.060189999999999</v>
      </c>
      <c r="HG29" s="17">
        <v>-0.86019000000000001</v>
      </c>
      <c r="HH29" s="17">
        <v>3.8</v>
      </c>
      <c r="HI29" s="17">
        <v>1.5019400000000001</v>
      </c>
      <c r="HJ29" s="17">
        <v>1.5019400000000001</v>
      </c>
      <c r="HK29" s="17">
        <v>2.29806</v>
      </c>
      <c r="HL29" s="17">
        <v>12.8</v>
      </c>
      <c r="HM29" s="17">
        <v>14.997669999999999</v>
      </c>
      <c r="HN29" s="17">
        <v>14.997669999999999</v>
      </c>
      <c r="HO29" s="17">
        <v>-2.19767</v>
      </c>
      <c r="HP29" s="17">
        <v>141.19999999999999</v>
      </c>
      <c r="HQ29" s="17">
        <v>141.99964</v>
      </c>
      <c r="HR29" s="17">
        <v>143.27311</v>
      </c>
      <c r="HS29" s="17">
        <v>-2.0731099999999998</v>
      </c>
      <c r="HT29" s="17"/>
      <c r="HU29" s="17"/>
      <c r="HV29" s="17"/>
      <c r="HW29" s="17">
        <v>0</v>
      </c>
      <c r="HX29" s="17"/>
      <c r="HY29" s="17"/>
      <c r="HZ29" s="17"/>
      <c r="IA29" s="17">
        <v>0</v>
      </c>
      <c r="IB29" s="17">
        <v>46.7</v>
      </c>
      <c r="IC29" s="17">
        <v>30.377030000000001</v>
      </c>
      <c r="ID29" s="17">
        <v>27.7104</v>
      </c>
      <c r="IE29" s="17">
        <v>18.989599999999999</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79.3</v>
      </c>
      <c r="JE29" s="17">
        <v>65.815939999999998</v>
      </c>
      <c r="JF29" s="17">
        <v>64.455439999999996</v>
      </c>
      <c r="JG29" s="17">
        <v>14.84456</v>
      </c>
      <c r="JH29" s="17">
        <v>167.2</v>
      </c>
      <c r="JI29" s="17">
        <v>178.52956</v>
      </c>
      <c r="JJ29" s="17">
        <v>178.52956</v>
      </c>
      <c r="JK29" s="17">
        <v>-11.329560000000001</v>
      </c>
      <c r="JL29" s="17">
        <v>168.8</v>
      </c>
      <c r="JM29" s="17">
        <v>178.52956</v>
      </c>
      <c r="JN29" s="17">
        <v>178.52956</v>
      </c>
      <c r="JO29" s="17">
        <v>-9.7295599999999993</v>
      </c>
      <c r="JP29" s="17">
        <v>193.3</v>
      </c>
      <c r="JQ29" s="17">
        <v>178.52956</v>
      </c>
      <c r="JR29" s="17">
        <v>178.52956</v>
      </c>
      <c r="JS29" s="17">
        <v>14.770440000000001</v>
      </c>
      <c r="JT29" s="17">
        <v>260.5</v>
      </c>
      <c r="JU29" s="17">
        <v>267.79433</v>
      </c>
      <c r="JV29" s="17">
        <v>267.79433</v>
      </c>
      <c r="JW29" s="17">
        <v>-7.2943300000000004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1.6</v>
      </c>
      <c r="LA29" s="17"/>
      <c r="LB29" s="17">
        <v>1.85</v>
      </c>
      <c r="LC29" s="17">
        <v>-0.25</v>
      </c>
      <c r="LD29" s="17">
        <v>3.5</v>
      </c>
      <c r="LE29" s="17">
        <v>3.7524000000000002</v>
      </c>
      <c r="LF29" s="17">
        <v>3.7524000000000002</v>
      </c>
      <c r="LG29" s="17">
        <v>-0.25240000000000001</v>
      </c>
      <c r="LH29" s="17">
        <v>145.69999999999999</v>
      </c>
      <c r="LI29" s="17">
        <v>138.13562999999999</v>
      </c>
      <c r="LJ29" s="17">
        <v>94.301270000000002</v>
      </c>
      <c r="LK29" s="17">
        <v>51.39873</v>
      </c>
      <c r="LL29" s="17">
        <v>100.7</v>
      </c>
      <c r="LM29" s="17">
        <v>88.797079999999994</v>
      </c>
      <c r="LN29" s="17">
        <v>103.51777</v>
      </c>
      <c r="LO29" s="17">
        <v>-2.8177699999999999</v>
      </c>
      <c r="LP29" s="17">
        <v>60.2</v>
      </c>
      <c r="LQ29" s="17">
        <v>67.133979999999994</v>
      </c>
      <c r="LR29" s="17">
        <v>67.133979999999994</v>
      </c>
      <c r="LS29" s="17">
        <v>-6.93398</v>
      </c>
      <c r="LT29" s="17">
        <v>75</v>
      </c>
      <c r="LU29" s="17">
        <v>72.830349999999996</v>
      </c>
      <c r="LV29" s="17">
        <v>72.37388</v>
      </c>
      <c r="LW29" s="17">
        <v>2.6261199999999998</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145</v>
      </c>
      <c r="MO29" s="17">
        <v>149.77393000000001</v>
      </c>
      <c r="MP29" s="17">
        <v>149.77393000000001</v>
      </c>
      <c r="MQ29" s="17">
        <v>-4.77393</v>
      </c>
      <c r="MR29" s="17">
        <v>145.30000000000001</v>
      </c>
      <c r="MS29" s="17">
        <v>149.77393000000001</v>
      </c>
      <c r="MT29" s="17">
        <v>149.77393000000001</v>
      </c>
      <c r="MU29" s="17">
        <v>-4.4739300000000002</v>
      </c>
      <c r="MV29" s="17">
        <v>168.6</v>
      </c>
      <c r="MW29" s="17">
        <v>149.77393000000001</v>
      </c>
      <c r="MX29" s="17">
        <v>149.77393000000001</v>
      </c>
      <c r="MY29" s="17">
        <v>18.826070000000001</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216.4</v>
      </c>
      <c r="NU29" s="17"/>
      <c r="NV29" s="17"/>
      <c r="NW29" s="17">
        <v>216.4</v>
      </c>
      <c r="NX29" s="17"/>
      <c r="NY29" s="17"/>
      <c r="NZ29" s="17"/>
      <c r="OA29" s="17">
        <v>0</v>
      </c>
      <c r="OB29" s="17">
        <v>1.1000000000000001</v>
      </c>
      <c r="OC29" s="17">
        <v>1.101</v>
      </c>
      <c r="OD29" s="17">
        <v>1.101</v>
      </c>
      <c r="OE29" s="17">
        <v>-1E-3</v>
      </c>
      <c r="OF29" s="17">
        <v>0.2</v>
      </c>
      <c r="OG29" s="17">
        <v>1.42</v>
      </c>
      <c r="OH29" s="17">
        <v>1.421</v>
      </c>
      <c r="OI29" s="17">
        <v>-1.2210000000000001</v>
      </c>
      <c r="OJ29" s="17">
        <v>61.4</v>
      </c>
      <c r="OK29" s="17">
        <v>64.016999999999996</v>
      </c>
      <c r="OL29" s="17">
        <v>64.016999999999996</v>
      </c>
      <c r="OM29" s="17">
        <v>-2.617</v>
      </c>
      <c r="ON29" s="17">
        <v>9.6999999999999993</v>
      </c>
      <c r="OO29" s="17">
        <v>14.916</v>
      </c>
      <c r="OP29" s="17">
        <v>14.916</v>
      </c>
      <c r="OQ29" s="17">
        <v>-5.2160000000000002</v>
      </c>
      <c r="OR29" s="17">
        <v>0.2</v>
      </c>
      <c r="OS29" s="17">
        <v>0.3</v>
      </c>
      <c r="OT29" s="17">
        <v>0.3</v>
      </c>
      <c r="OU29" s="17">
        <v>-0.1</v>
      </c>
      <c r="OV29" s="17">
        <v>14.7</v>
      </c>
      <c r="OW29" s="17">
        <v>14.174759999999999</v>
      </c>
      <c r="OX29" s="17">
        <v>14.174759999999999</v>
      </c>
      <c r="OY29" s="17">
        <v>0.52524000000000004</v>
      </c>
      <c r="OZ29" s="17">
        <v>10</v>
      </c>
      <c r="PA29" s="17">
        <v>9</v>
      </c>
      <c r="PB29" s="17">
        <v>9</v>
      </c>
      <c r="PC29" s="17">
        <v>1</v>
      </c>
      <c r="PD29" s="17">
        <v>5.3</v>
      </c>
      <c r="PE29" s="17">
        <v>5.67</v>
      </c>
      <c r="PF29" s="17">
        <v>5.67</v>
      </c>
      <c r="PG29" s="17">
        <v>-0.37</v>
      </c>
      <c r="PH29" s="17">
        <v>0.7</v>
      </c>
      <c r="PI29" s="17">
        <v>1</v>
      </c>
      <c r="PJ29" s="17">
        <v>1</v>
      </c>
      <c r="PK29" s="17">
        <v>-0.3</v>
      </c>
      <c r="PL29" s="17"/>
      <c r="PM29" s="17"/>
      <c r="PN29" s="17"/>
      <c r="PO29" s="17">
        <v>0</v>
      </c>
      <c r="PP29" s="17">
        <v>4.2</v>
      </c>
      <c r="PQ29" s="17">
        <v>4</v>
      </c>
      <c r="PR29" s="17">
        <v>4</v>
      </c>
      <c r="PS29" s="17">
        <v>0.2</v>
      </c>
      <c r="PT29" s="17">
        <v>20.100000000000001</v>
      </c>
      <c r="PU29" s="17">
        <v>19.417480000000001</v>
      </c>
      <c r="PV29" s="17">
        <v>19.417480000000001</v>
      </c>
      <c r="PW29" s="17">
        <v>0.68252000000000002</v>
      </c>
      <c r="PX29" s="17">
        <v>18.399999999999999</v>
      </c>
      <c r="PY29" s="17">
        <v>18.4466</v>
      </c>
      <c r="PZ29" s="17">
        <v>18.4466</v>
      </c>
      <c r="QA29" s="17">
        <v>-4.6600000000000003E-2</v>
      </c>
      <c r="QB29" s="17">
        <v>11.1</v>
      </c>
      <c r="QC29" s="17">
        <v>9</v>
      </c>
      <c r="QD29" s="17">
        <v>9</v>
      </c>
      <c r="QE29" s="17">
        <v>2.1</v>
      </c>
      <c r="QF29" s="17">
        <v>3.5</v>
      </c>
      <c r="QG29" s="17">
        <v>3.5</v>
      </c>
      <c r="QH29" s="17">
        <v>3.5</v>
      </c>
      <c r="QI29" s="17">
        <v>0</v>
      </c>
      <c r="QJ29" s="17">
        <v>18.5</v>
      </c>
      <c r="QK29" s="17">
        <v>17.961169999999999</v>
      </c>
      <c r="QL29" s="17">
        <v>17.961169999999999</v>
      </c>
      <c r="QM29" s="17">
        <v>0.53883000000000003</v>
      </c>
      <c r="QN29" s="17">
        <v>12.8</v>
      </c>
      <c r="QO29" s="17">
        <v>12.084</v>
      </c>
      <c r="QP29" s="17">
        <v>12.084</v>
      </c>
      <c r="QQ29" s="17">
        <v>0.71599999999999997</v>
      </c>
      <c r="QR29" s="17">
        <v>15.6</v>
      </c>
      <c r="QS29" s="17">
        <v>14.847</v>
      </c>
      <c r="QT29" s="17">
        <v>14.847</v>
      </c>
      <c r="QU29" s="17">
        <v>0.753</v>
      </c>
      <c r="QV29" s="17">
        <v>0</v>
      </c>
      <c r="QW29" s="17">
        <v>0.47299999999999998</v>
      </c>
      <c r="QX29" s="17">
        <v>0.47299999999999998</v>
      </c>
      <c r="QY29" s="17">
        <v>-0.47299999999999998</v>
      </c>
      <c r="QZ29" s="17">
        <v>0</v>
      </c>
      <c r="RA29" s="17">
        <v>4</v>
      </c>
      <c r="RB29" s="17">
        <v>0.81399999999999995</v>
      </c>
      <c r="RC29" s="17">
        <v>-0.81399999999999995</v>
      </c>
      <c r="RD29" s="17">
        <v>3</v>
      </c>
      <c r="RE29" s="17">
        <v>2.9009999999999998</v>
      </c>
      <c r="RF29" s="17">
        <v>2.9009999999999998</v>
      </c>
      <c r="RG29" s="17">
        <v>9.9000000000000005E-2</v>
      </c>
      <c r="RH29" s="17">
        <v>1</v>
      </c>
      <c r="RI29" s="17">
        <v>1.2</v>
      </c>
      <c r="RJ29" s="17">
        <v>1.2</v>
      </c>
      <c r="RK29" s="17">
        <v>-0.2</v>
      </c>
      <c r="RL29" s="17">
        <v>2</v>
      </c>
      <c r="RM29" s="17">
        <v>2.4</v>
      </c>
      <c r="RN29" s="17">
        <v>2.4</v>
      </c>
      <c r="RO29" s="17">
        <v>-0.4</v>
      </c>
      <c r="RP29" s="17">
        <v>3</v>
      </c>
      <c r="RQ29" s="17">
        <v>2.8</v>
      </c>
      <c r="RR29" s="17">
        <v>2.8</v>
      </c>
      <c r="RS29" s="17">
        <v>0.2</v>
      </c>
      <c r="RT29" s="17">
        <v>4.4000000000000004</v>
      </c>
      <c r="RU29" s="17"/>
      <c r="RV29" s="17">
        <v>15.518000000000001</v>
      </c>
      <c r="RW29" s="17">
        <v>-11.118</v>
      </c>
      <c r="RX29" s="17">
        <v>3.2</v>
      </c>
      <c r="RY29" s="17">
        <v>3.2189999999999999</v>
      </c>
      <c r="RZ29" s="17">
        <v>3.2189999999999999</v>
      </c>
      <c r="SA29" s="17">
        <v>-1.9E-2</v>
      </c>
      <c r="SB29" s="17">
        <v>12.6</v>
      </c>
      <c r="SC29" s="17">
        <v>7.02644</v>
      </c>
      <c r="SD29" s="17">
        <v>6.4096299999999999</v>
      </c>
      <c r="SE29" s="17">
        <v>6.1903699999999997</v>
      </c>
      <c r="SF29" s="17">
        <v>1.8</v>
      </c>
      <c r="SG29" s="17">
        <v>1.9</v>
      </c>
      <c r="SH29" s="17">
        <v>1.9</v>
      </c>
      <c r="SI29" s="17">
        <v>-0.1</v>
      </c>
      <c r="SJ29" s="17"/>
      <c r="SK29" s="17">
        <v>0.7</v>
      </c>
      <c r="SL29" s="17">
        <v>0.7</v>
      </c>
      <c r="SM29" s="17">
        <v>-0.7</v>
      </c>
      <c r="SN29" s="17">
        <v>10</v>
      </c>
      <c r="SO29" s="17">
        <v>10.09709</v>
      </c>
      <c r="SP29" s="17">
        <v>10.09709</v>
      </c>
      <c r="SQ29" s="17">
        <v>-9.7089999999999996E-2</v>
      </c>
      <c r="SR29" s="17">
        <v>4.4000000000000004</v>
      </c>
      <c r="SS29" s="17">
        <v>5.4</v>
      </c>
      <c r="ST29" s="17">
        <v>5.4</v>
      </c>
      <c r="SU29" s="17">
        <v>-1</v>
      </c>
      <c r="SV29" s="17">
        <v>6.5</v>
      </c>
      <c r="SW29" s="17">
        <v>7</v>
      </c>
      <c r="SX29" s="17">
        <v>7</v>
      </c>
      <c r="SY29" s="17">
        <v>-0.5</v>
      </c>
      <c r="SZ29" s="17">
        <v>9.3000000000000007</v>
      </c>
      <c r="TA29" s="17">
        <v>10.67961</v>
      </c>
      <c r="TB29" s="17">
        <v>10.67961</v>
      </c>
      <c r="TC29" s="17">
        <v>-1.37961</v>
      </c>
      <c r="TD29" s="17">
        <v>19.600000000000001</v>
      </c>
      <c r="TE29" s="17">
        <v>18.834949999999999</v>
      </c>
      <c r="TF29" s="17">
        <v>18.834949999999999</v>
      </c>
      <c r="TG29" s="17">
        <v>0.76505000000000001</v>
      </c>
      <c r="TH29" s="17">
        <v>0</v>
      </c>
      <c r="TI29" s="17">
        <v>2.7472300000000001</v>
      </c>
      <c r="TJ29" s="17">
        <v>5.5309999999999997</v>
      </c>
      <c r="TK29" s="17">
        <v>-5.5309999999999997</v>
      </c>
      <c r="TL29" s="17">
        <v>0</v>
      </c>
      <c r="TM29" s="17">
        <v>14.12</v>
      </c>
      <c r="TN29" s="17">
        <v>14.121</v>
      </c>
      <c r="TO29" s="17">
        <v>-14.121</v>
      </c>
      <c r="TP29" s="17"/>
      <c r="TQ29" s="17">
        <v>0</v>
      </c>
      <c r="TR29" s="17">
        <v>28.263000000000002</v>
      </c>
      <c r="TS29" s="17">
        <v>-28.263000000000002</v>
      </c>
      <c r="TT29" s="17">
        <v>0</v>
      </c>
      <c r="TU29" s="17">
        <v>3.052</v>
      </c>
      <c r="TV29" s="17">
        <v>3.052</v>
      </c>
      <c r="TW29" s="17">
        <v>-3.052</v>
      </c>
      <c r="TX29" s="17">
        <v>0</v>
      </c>
      <c r="TY29" s="17">
        <v>2.194</v>
      </c>
      <c r="TZ29" s="17">
        <v>2.194</v>
      </c>
      <c r="UA29" s="17">
        <v>-2.194</v>
      </c>
      <c r="UB29" s="17">
        <v>0</v>
      </c>
      <c r="UC29" s="17">
        <v>0.36699999999999999</v>
      </c>
      <c r="UD29" s="17">
        <v>0.36699999999999999</v>
      </c>
      <c r="UE29" s="17">
        <v>-0.36699999999999999</v>
      </c>
      <c r="UF29" s="17">
        <v>0</v>
      </c>
      <c r="UG29" s="17">
        <v>0.55900000000000005</v>
      </c>
      <c r="UH29" s="17">
        <v>0.55900000000000005</v>
      </c>
      <c r="UI29" s="17">
        <v>-0.55900000000000005</v>
      </c>
      <c r="UJ29" s="17">
        <v>10.8</v>
      </c>
      <c r="UK29" s="17">
        <v>10</v>
      </c>
      <c r="UL29" s="17">
        <v>10</v>
      </c>
      <c r="UM29" s="17">
        <v>0.8</v>
      </c>
      <c r="UN29" s="17">
        <v>2.9</v>
      </c>
      <c r="UO29" s="17">
        <v>3</v>
      </c>
      <c r="UP29" s="17">
        <v>3</v>
      </c>
      <c r="UQ29" s="17">
        <v>-0.1</v>
      </c>
      <c r="UR29" s="17">
        <v>7.4</v>
      </c>
      <c r="US29" s="17">
        <v>7.8</v>
      </c>
      <c r="UT29" s="17">
        <v>7.8</v>
      </c>
      <c r="UU29" s="17">
        <v>-0.4</v>
      </c>
      <c r="UV29" s="17">
        <v>8.4</v>
      </c>
      <c r="UW29" s="17">
        <v>8</v>
      </c>
      <c r="UX29" s="17">
        <v>8</v>
      </c>
      <c r="UY29" s="17">
        <v>0.4</v>
      </c>
      <c r="UZ29" s="17">
        <v>9</v>
      </c>
      <c r="VA29" s="17">
        <v>9</v>
      </c>
      <c r="VB29" s="17">
        <v>9</v>
      </c>
      <c r="VC29" s="17">
        <v>0</v>
      </c>
      <c r="VD29" s="17">
        <v>9.6</v>
      </c>
      <c r="VE29" s="17">
        <v>9</v>
      </c>
      <c r="VF29" s="17">
        <v>9</v>
      </c>
      <c r="VG29" s="17">
        <v>0.6</v>
      </c>
      <c r="VH29" s="17">
        <v>7.7</v>
      </c>
      <c r="VI29" s="17">
        <v>12.738</v>
      </c>
      <c r="VJ29" s="17">
        <v>12.738</v>
      </c>
      <c r="VK29" s="17">
        <v>-5.0380000000000003</v>
      </c>
      <c r="VL29" s="17">
        <v>216.2</v>
      </c>
      <c r="VM29" s="17">
        <v>204.08</v>
      </c>
      <c r="VN29" s="17">
        <v>204.08</v>
      </c>
      <c r="VO29" s="17">
        <v>12.12</v>
      </c>
      <c r="VP29" s="17">
        <v>12.2</v>
      </c>
      <c r="VQ29" s="17">
        <v>13.993</v>
      </c>
      <c r="VR29" s="17">
        <v>13.993</v>
      </c>
      <c r="VS29" s="17">
        <v>-1.7929999999999999</v>
      </c>
      <c r="VT29" s="17">
        <v>113.8</v>
      </c>
      <c r="VU29" s="17">
        <v>116.033</v>
      </c>
      <c r="VV29" s="17">
        <v>116.033</v>
      </c>
      <c r="VW29" s="17">
        <v>-2.2330000000000001</v>
      </c>
      <c r="VX29" s="17">
        <v>0.6</v>
      </c>
      <c r="VY29" s="17">
        <v>0.6</v>
      </c>
      <c r="VZ29" s="17">
        <v>0.6</v>
      </c>
      <c r="WA29" s="17">
        <v>0</v>
      </c>
      <c r="WB29" s="17">
        <v>0</v>
      </c>
      <c r="WC29" s="17">
        <v>0</v>
      </c>
      <c r="WD29" s="17">
        <v>0</v>
      </c>
      <c r="WE29" s="17">
        <v>0</v>
      </c>
      <c r="WF29" s="17">
        <v>0.2</v>
      </c>
      <c r="WG29" s="17">
        <v>2</v>
      </c>
      <c r="WH29" s="17">
        <v>2</v>
      </c>
      <c r="WI29" s="17">
        <v>-1.8</v>
      </c>
      <c r="WJ29" s="17">
        <v>84.9</v>
      </c>
      <c r="WK29" s="17">
        <v>84.820999999999998</v>
      </c>
      <c r="WL29" s="17">
        <v>84.820999999999998</v>
      </c>
      <c r="WM29" s="17">
        <v>7.9000000000000001E-2</v>
      </c>
      <c r="WN29" s="17">
        <v>11.1</v>
      </c>
      <c r="WO29" s="17">
        <v>7.5259999999999998</v>
      </c>
      <c r="WP29" s="17">
        <v>7.5259999999999998</v>
      </c>
      <c r="WQ29" s="17">
        <v>3.5739999999999998</v>
      </c>
      <c r="WR29" s="17">
        <v>9.8000000000000007</v>
      </c>
      <c r="WS29" s="17">
        <v>9.9</v>
      </c>
      <c r="WT29" s="17">
        <v>9.9</v>
      </c>
      <c r="WU29" s="17">
        <v>-0.1</v>
      </c>
      <c r="WV29" s="17">
        <v>19.600000000000001</v>
      </c>
      <c r="WW29" s="17">
        <v>18.834949999999999</v>
      </c>
      <c r="WX29" s="17">
        <v>18.834949999999999</v>
      </c>
      <c r="WY29" s="17">
        <v>0.76505000000000001</v>
      </c>
      <c r="WZ29" s="17">
        <v>5</v>
      </c>
      <c r="XA29" s="17">
        <v>10</v>
      </c>
      <c r="XB29" s="17">
        <v>10</v>
      </c>
      <c r="XC29" s="17">
        <v>-5</v>
      </c>
      <c r="XD29" s="17">
        <v>42.3</v>
      </c>
      <c r="XE29" s="17">
        <v>35</v>
      </c>
      <c r="XF29" s="17">
        <v>35</v>
      </c>
      <c r="XG29" s="17">
        <v>7.3</v>
      </c>
      <c r="XH29" s="17">
        <v>9.9</v>
      </c>
      <c r="XI29" s="17">
        <v>15</v>
      </c>
      <c r="XJ29" s="17">
        <v>15</v>
      </c>
      <c r="XK29" s="17">
        <v>-5.0999999999999996</v>
      </c>
      <c r="XL29" s="17"/>
      <c r="XM29" s="17"/>
      <c r="XN29" s="17"/>
      <c r="XO29" s="17">
        <v>0</v>
      </c>
      <c r="XP29" s="17"/>
      <c r="XQ29" s="17"/>
      <c r="XR29" s="17"/>
      <c r="XS29" s="17">
        <v>0</v>
      </c>
      <c r="XT29" s="17">
        <v>17.7</v>
      </c>
      <c r="XU29" s="17">
        <v>14</v>
      </c>
      <c r="XV29" s="17">
        <v>14</v>
      </c>
      <c r="XW29" s="17">
        <v>3.7</v>
      </c>
      <c r="XX29" s="17"/>
      <c r="XY29" s="17"/>
      <c r="XZ29" s="17"/>
      <c r="YA29" s="17">
        <v>0</v>
      </c>
      <c r="YB29" s="17">
        <v>7.1</v>
      </c>
      <c r="YC29" s="17">
        <v>6.69</v>
      </c>
      <c r="YD29" s="17">
        <v>6.69</v>
      </c>
      <c r="YE29" s="17">
        <v>0.41</v>
      </c>
    </row>
    <row r="30" spans="1:655" ht="24" customHeight="1" x14ac:dyDescent="0.25">
      <c r="A30" s="1"/>
      <c r="B30" s="16" t="s">
        <v>82</v>
      </c>
      <c r="C30" s="16" t="s">
        <v>838</v>
      </c>
      <c r="D30" s="17">
        <v>118.6</v>
      </c>
      <c r="E30" s="17">
        <v>110.19391</v>
      </c>
      <c r="F30" s="17">
        <v>75.149320000000003</v>
      </c>
      <c r="G30" s="17">
        <v>43.450679999999998</v>
      </c>
      <c r="H30" s="17">
        <v>646.70000000000005</v>
      </c>
      <c r="I30" s="17">
        <v>643.65809000000002</v>
      </c>
      <c r="J30" s="17">
        <v>643.65809000000002</v>
      </c>
      <c r="K30" s="17">
        <v>3.0419100000000001</v>
      </c>
      <c r="L30" s="17">
        <v>213.9</v>
      </c>
      <c r="M30" s="17">
        <v>209.39341999999999</v>
      </c>
      <c r="N30" s="17">
        <v>209.39341999999999</v>
      </c>
      <c r="O30" s="17">
        <v>4.5065799999999996</v>
      </c>
      <c r="P30" s="17"/>
      <c r="Q30" s="17"/>
      <c r="R30" s="17"/>
      <c r="S30" s="17">
        <v>0</v>
      </c>
      <c r="T30" s="17"/>
      <c r="U30" s="17"/>
      <c r="V30" s="17"/>
      <c r="W30" s="17">
        <v>0</v>
      </c>
      <c r="X30" s="17">
        <v>80.099999999999994</v>
      </c>
      <c r="Y30" s="17">
        <v>76.798159999999996</v>
      </c>
      <c r="Z30" s="17">
        <v>76.798159999999996</v>
      </c>
      <c r="AA30" s="17">
        <v>3.3018399999999999</v>
      </c>
      <c r="AB30" s="17">
        <v>107.2</v>
      </c>
      <c r="AC30" s="17">
        <v>159.63209000000001</v>
      </c>
      <c r="AD30" s="17">
        <v>168.00072</v>
      </c>
      <c r="AE30" s="17">
        <v>-60.800719999999998</v>
      </c>
      <c r="AF30" s="17">
        <v>84.5</v>
      </c>
      <c r="AG30" s="17">
        <v>86.905510000000007</v>
      </c>
      <c r="AH30" s="17"/>
      <c r="AI30" s="17">
        <v>84.5</v>
      </c>
      <c r="AJ30" s="17"/>
      <c r="AK30" s="17"/>
      <c r="AL30" s="17"/>
      <c r="AM30" s="17">
        <v>0</v>
      </c>
      <c r="AN30" s="17">
        <v>182.6</v>
      </c>
      <c r="AO30" s="17">
        <v>199.17196000000001</v>
      </c>
      <c r="AP30" s="17">
        <v>199.17196000000001</v>
      </c>
      <c r="AQ30" s="17">
        <v>-16.571960000000001</v>
      </c>
      <c r="AR30" s="17">
        <v>202.5</v>
      </c>
      <c r="AS30" s="17">
        <v>199.17196000000001</v>
      </c>
      <c r="AT30" s="17">
        <v>199.17196000000001</v>
      </c>
      <c r="AU30" s="17">
        <v>3.3280400000000001</v>
      </c>
      <c r="AV30" s="17">
        <v>204.5</v>
      </c>
      <c r="AW30" s="17">
        <v>199.17196000000001</v>
      </c>
      <c r="AX30" s="17">
        <v>199.17196000000001</v>
      </c>
      <c r="AY30" s="17">
        <v>5.3280399999999997</v>
      </c>
      <c r="AZ30" s="17">
        <v>285.10000000000002</v>
      </c>
      <c r="BA30" s="17">
        <v>298.75794000000002</v>
      </c>
      <c r="BB30" s="17">
        <v>298.75794000000002</v>
      </c>
      <c r="BC30" s="17">
        <v>-13.65794</v>
      </c>
      <c r="BD30" s="17"/>
      <c r="BE30" s="17"/>
      <c r="BF30" s="17"/>
      <c r="BG30" s="17">
        <v>0</v>
      </c>
      <c r="BH30" s="17"/>
      <c r="BI30" s="17"/>
      <c r="BJ30" s="17"/>
      <c r="BK30" s="17">
        <v>0</v>
      </c>
      <c r="BL30" s="17">
        <v>296</v>
      </c>
      <c r="BM30" s="17">
        <v>282.94945000000001</v>
      </c>
      <c r="BN30" s="17">
        <v>362.32959</v>
      </c>
      <c r="BO30" s="17">
        <v>-66.329589999999996</v>
      </c>
      <c r="BP30" s="17">
        <v>4.7</v>
      </c>
      <c r="BQ30" s="17">
        <v>4.4318400000000002</v>
      </c>
      <c r="BR30" s="17">
        <v>4.4318400000000002</v>
      </c>
      <c r="BS30" s="17">
        <v>0.26816000000000001</v>
      </c>
      <c r="BT30" s="17"/>
      <c r="BU30" s="17"/>
      <c r="BV30" s="17"/>
      <c r="BW30" s="17">
        <v>0</v>
      </c>
      <c r="BX30" s="17"/>
      <c r="BY30" s="17"/>
      <c r="BZ30" s="17"/>
      <c r="CA30" s="17">
        <v>0</v>
      </c>
      <c r="CB30" s="17"/>
      <c r="CC30" s="17"/>
      <c r="CD30" s="17"/>
      <c r="CE30" s="17">
        <v>0</v>
      </c>
      <c r="CF30" s="17"/>
      <c r="CG30" s="17"/>
      <c r="CH30" s="17"/>
      <c r="CI30" s="17">
        <v>0</v>
      </c>
      <c r="CJ30" s="17">
        <v>165.6</v>
      </c>
      <c r="CK30" s="17">
        <v>160.41586000000001</v>
      </c>
      <c r="CL30" s="17">
        <v>160.41586000000001</v>
      </c>
      <c r="CM30" s="17">
        <v>5.1841400000000002</v>
      </c>
      <c r="CN30" s="17">
        <v>7.5</v>
      </c>
      <c r="CO30" s="17">
        <v>5.1333399999999996</v>
      </c>
      <c r="CP30" s="17">
        <v>5.1333399999999996</v>
      </c>
      <c r="CQ30" s="17">
        <v>2.36666</v>
      </c>
      <c r="CR30" s="17">
        <v>4.8</v>
      </c>
      <c r="CS30" s="17">
        <v>2.8177599999999998</v>
      </c>
      <c r="CT30" s="17">
        <v>2.8177599999999998</v>
      </c>
      <c r="CU30" s="17">
        <v>1.98224</v>
      </c>
      <c r="CV30" s="17">
        <v>22.1</v>
      </c>
      <c r="CW30" s="17">
        <v>22.389009999999999</v>
      </c>
      <c r="CX30" s="17"/>
      <c r="CY30" s="17">
        <v>22.1</v>
      </c>
      <c r="CZ30" s="17">
        <v>7</v>
      </c>
      <c r="DA30" s="17">
        <v>6.8787000000000003</v>
      </c>
      <c r="DB30" s="17">
        <v>6.8787000000000003</v>
      </c>
      <c r="DC30" s="17">
        <v>0.12130000000000001</v>
      </c>
      <c r="DD30" s="17">
        <v>10.5</v>
      </c>
      <c r="DE30" s="17">
        <v>10.727869999999999</v>
      </c>
      <c r="DF30" s="17">
        <v>10.72785</v>
      </c>
      <c r="DG30" s="17">
        <v>-0.22785</v>
      </c>
      <c r="DH30" s="17">
        <v>60.1</v>
      </c>
      <c r="DI30" s="17">
        <v>59.868609999999997</v>
      </c>
      <c r="DJ30" s="17">
        <v>30.039100000000001</v>
      </c>
      <c r="DK30" s="17">
        <v>30.0609</v>
      </c>
      <c r="DL30" s="17"/>
      <c r="DM30" s="17"/>
      <c r="DN30" s="17"/>
      <c r="DO30" s="17">
        <v>0</v>
      </c>
      <c r="DP30" s="17"/>
      <c r="DQ30" s="17"/>
      <c r="DR30" s="17"/>
      <c r="DS30" s="17">
        <v>0</v>
      </c>
      <c r="DT30" s="17"/>
      <c r="DU30" s="17"/>
      <c r="DV30" s="17"/>
      <c r="DW30" s="17">
        <v>0</v>
      </c>
      <c r="DX30" s="17"/>
      <c r="DY30" s="17"/>
      <c r="DZ30" s="17"/>
      <c r="EA30" s="17">
        <v>0</v>
      </c>
      <c r="EB30" s="17">
        <v>84.4</v>
      </c>
      <c r="EC30" s="17">
        <v>75.717410000000001</v>
      </c>
      <c r="ED30" s="17">
        <v>74.660910000000001</v>
      </c>
      <c r="EE30" s="17">
        <v>9.7390899999999991</v>
      </c>
      <c r="EF30" s="17">
        <v>111.5</v>
      </c>
      <c r="EG30" s="17">
        <v>110.26316</v>
      </c>
      <c r="EH30" s="17">
        <v>220.48074</v>
      </c>
      <c r="EI30" s="17">
        <v>-108.98074</v>
      </c>
      <c r="EJ30" s="17"/>
      <c r="EK30" s="17"/>
      <c r="EL30" s="17"/>
      <c r="EM30" s="17">
        <v>0</v>
      </c>
      <c r="EN30" s="17"/>
      <c r="EO30" s="17"/>
      <c r="EP30" s="17"/>
      <c r="EQ30" s="17">
        <v>0</v>
      </c>
      <c r="ER30" s="17"/>
      <c r="ES30" s="17"/>
      <c r="ET30" s="17"/>
      <c r="EU30" s="17">
        <v>0</v>
      </c>
      <c r="EV30" s="17">
        <v>6.5</v>
      </c>
      <c r="EW30" s="17">
        <v>6.39</v>
      </c>
      <c r="EX30" s="17">
        <v>6.39</v>
      </c>
      <c r="EY30" s="17">
        <v>0.11</v>
      </c>
      <c r="EZ30" s="17">
        <v>304.60000000000002</v>
      </c>
      <c r="FA30" s="17">
        <v>301.19952999999998</v>
      </c>
      <c r="FB30" s="17">
        <v>328.1755</v>
      </c>
      <c r="FC30" s="17">
        <v>-23.575500000000002</v>
      </c>
      <c r="FD30" s="17">
        <v>47.6</v>
      </c>
      <c r="FE30" s="17">
        <v>48.901539999999997</v>
      </c>
      <c r="FF30" s="17">
        <v>48.901539999999997</v>
      </c>
      <c r="FG30" s="17">
        <v>-1.3015399999999999</v>
      </c>
      <c r="FH30" s="17">
        <v>119.6</v>
      </c>
      <c r="FI30" s="17">
        <v>97.938180000000003</v>
      </c>
      <c r="FJ30" s="17">
        <v>97.938140000000004</v>
      </c>
      <c r="FK30" s="17">
        <v>21.661860000000001</v>
      </c>
      <c r="FL30" s="17">
        <v>25.4</v>
      </c>
      <c r="FM30" s="17">
        <v>22.625250000000001</v>
      </c>
      <c r="FN30" s="17">
        <v>22.625250000000001</v>
      </c>
      <c r="FO30" s="17">
        <v>2.77475</v>
      </c>
      <c r="FP30" s="17">
        <v>18.8</v>
      </c>
      <c r="FQ30" s="17">
        <v>19.192229999999999</v>
      </c>
      <c r="FR30" s="17">
        <v>19.192229999999999</v>
      </c>
      <c r="FS30" s="17">
        <v>-0.39223000000000002</v>
      </c>
      <c r="FT30" s="17">
        <v>19.3</v>
      </c>
      <c r="FU30" s="17">
        <v>19.32039</v>
      </c>
      <c r="FV30" s="17">
        <v>19.32039</v>
      </c>
      <c r="FW30" s="17">
        <v>-2.0389999999999998E-2</v>
      </c>
      <c r="FX30" s="17">
        <v>87.6</v>
      </c>
      <c r="FY30" s="17">
        <v>87.193730000000002</v>
      </c>
      <c r="FZ30" s="17">
        <v>87.193730000000002</v>
      </c>
      <c r="GA30" s="17">
        <v>0.40627000000000002</v>
      </c>
      <c r="GB30" s="17">
        <v>182.6</v>
      </c>
      <c r="GC30" s="17">
        <v>185.10007999999999</v>
      </c>
      <c r="GD30" s="17">
        <v>185.10007999999999</v>
      </c>
      <c r="GE30" s="17">
        <v>-2.5000800000000001</v>
      </c>
      <c r="GF30" s="17">
        <v>183.2</v>
      </c>
      <c r="GG30" s="17">
        <v>185.10007999999999</v>
      </c>
      <c r="GH30" s="17">
        <v>185.10007999999999</v>
      </c>
      <c r="GI30" s="17">
        <v>-1.90008</v>
      </c>
      <c r="GJ30" s="17">
        <v>183.1</v>
      </c>
      <c r="GK30" s="17">
        <v>185.10007999999999</v>
      </c>
      <c r="GL30" s="17">
        <v>185.10007999999999</v>
      </c>
      <c r="GM30" s="17">
        <v>-2.0000800000000001</v>
      </c>
      <c r="GN30" s="17">
        <v>102</v>
      </c>
      <c r="GO30" s="17">
        <v>82.804349999999999</v>
      </c>
      <c r="GP30" s="17">
        <v>82.679640000000006</v>
      </c>
      <c r="GQ30" s="17">
        <v>19.320360000000001</v>
      </c>
      <c r="GR30" s="17">
        <v>7.9</v>
      </c>
      <c r="GS30" s="17">
        <v>5.1650400000000003</v>
      </c>
      <c r="GT30" s="17">
        <v>5.1650400000000003</v>
      </c>
      <c r="GU30" s="17">
        <v>2.7349600000000001</v>
      </c>
      <c r="GV30" s="17">
        <v>2.2000000000000002</v>
      </c>
      <c r="GW30" s="17">
        <v>5.4186100000000001</v>
      </c>
      <c r="GX30" s="17">
        <v>5.4186100000000001</v>
      </c>
      <c r="GY30" s="17">
        <v>-3.21861</v>
      </c>
      <c r="GZ30" s="17">
        <v>33</v>
      </c>
      <c r="HA30" s="17">
        <v>34.478029999999997</v>
      </c>
      <c r="HB30" s="17">
        <v>34.47804</v>
      </c>
      <c r="HC30" s="17">
        <v>-1.47804</v>
      </c>
      <c r="HD30" s="17">
        <v>43.6</v>
      </c>
      <c r="HE30" s="17">
        <v>44.060189999999999</v>
      </c>
      <c r="HF30" s="17">
        <v>44.060189999999999</v>
      </c>
      <c r="HG30" s="17">
        <v>-0.46018999999999999</v>
      </c>
      <c r="HH30" s="17">
        <v>3.8</v>
      </c>
      <c r="HI30" s="17">
        <v>1.5019400000000001</v>
      </c>
      <c r="HJ30" s="17">
        <v>1.5019400000000001</v>
      </c>
      <c r="HK30" s="17">
        <v>2.29806</v>
      </c>
      <c r="HL30" s="17">
        <v>13</v>
      </c>
      <c r="HM30" s="17">
        <v>14.997669999999999</v>
      </c>
      <c r="HN30" s="17">
        <v>14.997669999999999</v>
      </c>
      <c r="HO30" s="17">
        <v>-1.9976700000000001</v>
      </c>
      <c r="HP30" s="17">
        <v>135.5</v>
      </c>
      <c r="HQ30" s="17">
        <v>141.99983</v>
      </c>
      <c r="HR30" s="17">
        <v>143.27311</v>
      </c>
      <c r="HS30" s="17">
        <v>-7.77311</v>
      </c>
      <c r="HT30" s="17"/>
      <c r="HU30" s="17"/>
      <c r="HV30" s="17"/>
      <c r="HW30" s="17">
        <v>0</v>
      </c>
      <c r="HX30" s="17"/>
      <c r="HY30" s="17"/>
      <c r="HZ30" s="17"/>
      <c r="IA30" s="17">
        <v>0</v>
      </c>
      <c r="IB30" s="17">
        <v>46.7</v>
      </c>
      <c r="IC30" s="17">
        <v>36.312109999999997</v>
      </c>
      <c r="ID30" s="17">
        <v>28.392330000000001</v>
      </c>
      <c r="IE30" s="17">
        <v>18.307670000000002</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79.400000000000006</v>
      </c>
      <c r="JE30" s="17">
        <v>68.38991</v>
      </c>
      <c r="JF30" s="17">
        <v>68.238159999999993</v>
      </c>
      <c r="JG30" s="17">
        <v>11.16184</v>
      </c>
      <c r="JH30" s="17">
        <v>168.3</v>
      </c>
      <c r="JI30" s="17">
        <v>178.52956</v>
      </c>
      <c r="JJ30" s="17">
        <v>178.52956</v>
      </c>
      <c r="JK30" s="17">
        <v>-10.229559999999999</v>
      </c>
      <c r="JL30" s="17">
        <v>167.6</v>
      </c>
      <c r="JM30" s="17">
        <v>178.52956</v>
      </c>
      <c r="JN30" s="17">
        <v>178.52956</v>
      </c>
      <c r="JO30" s="17">
        <v>-10.92956</v>
      </c>
      <c r="JP30" s="17">
        <v>193.1</v>
      </c>
      <c r="JQ30" s="17">
        <v>178.52956</v>
      </c>
      <c r="JR30" s="17">
        <v>178.52956</v>
      </c>
      <c r="JS30" s="17">
        <v>14.57044</v>
      </c>
      <c r="JT30" s="17">
        <v>260.2</v>
      </c>
      <c r="JU30" s="17">
        <v>267.79433</v>
      </c>
      <c r="JV30" s="17">
        <v>267.79433</v>
      </c>
      <c r="JW30" s="17">
        <v>-7.5943300000000002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1.3</v>
      </c>
      <c r="LA30" s="17"/>
      <c r="LB30" s="17">
        <v>1.85</v>
      </c>
      <c r="LC30" s="17">
        <v>-0.55000000000000004</v>
      </c>
      <c r="LD30" s="17">
        <v>3.5</v>
      </c>
      <c r="LE30" s="17">
        <v>3.7524000000000002</v>
      </c>
      <c r="LF30" s="17">
        <v>3.7524000000000002</v>
      </c>
      <c r="LG30" s="17">
        <v>-0.25240000000000001</v>
      </c>
      <c r="LH30" s="17">
        <v>137.80000000000001</v>
      </c>
      <c r="LI30" s="17">
        <v>143.9607</v>
      </c>
      <c r="LJ30" s="17">
        <v>122.45462000000001</v>
      </c>
      <c r="LK30" s="17">
        <v>15.34538</v>
      </c>
      <c r="LL30" s="17">
        <v>103.4</v>
      </c>
      <c r="LM30" s="17">
        <v>94.295299999999997</v>
      </c>
      <c r="LN30" s="17">
        <v>99.922460000000001</v>
      </c>
      <c r="LO30" s="17">
        <v>3.4775399999999999</v>
      </c>
      <c r="LP30" s="17">
        <v>60.3</v>
      </c>
      <c r="LQ30" s="17">
        <v>67.133979999999994</v>
      </c>
      <c r="LR30" s="17">
        <v>67.133979999999994</v>
      </c>
      <c r="LS30" s="17">
        <v>-6.8339800000000004</v>
      </c>
      <c r="LT30" s="17">
        <v>74.900000000000006</v>
      </c>
      <c r="LU30" s="17">
        <v>73.105239999999995</v>
      </c>
      <c r="LV30" s="17">
        <v>72.37388</v>
      </c>
      <c r="LW30" s="17">
        <v>2.5261200000000001</v>
      </c>
      <c r="LX30" s="17">
        <v>30.1</v>
      </c>
      <c r="LY30" s="17">
        <v>29.951460000000001</v>
      </c>
      <c r="LZ30" s="17">
        <v>29.951460000000001</v>
      </c>
      <c r="MA30" s="17">
        <v>0.14854000000000001</v>
      </c>
      <c r="MB30" s="17"/>
      <c r="MC30" s="17"/>
      <c r="MD30" s="17"/>
      <c r="ME30" s="17">
        <v>0</v>
      </c>
      <c r="MF30" s="17"/>
      <c r="MG30" s="17"/>
      <c r="MH30" s="17"/>
      <c r="MI30" s="17">
        <v>0</v>
      </c>
      <c r="MJ30" s="17"/>
      <c r="MK30" s="17"/>
      <c r="ML30" s="17"/>
      <c r="MM30" s="17">
        <v>0</v>
      </c>
      <c r="MN30" s="17">
        <v>145</v>
      </c>
      <c r="MO30" s="17">
        <v>149.77393000000001</v>
      </c>
      <c r="MP30" s="17">
        <v>149.77393000000001</v>
      </c>
      <c r="MQ30" s="17">
        <v>-4.77393</v>
      </c>
      <c r="MR30" s="17">
        <v>145.4</v>
      </c>
      <c r="MS30" s="17">
        <v>149.77393000000001</v>
      </c>
      <c r="MT30" s="17">
        <v>149.77393000000001</v>
      </c>
      <c r="MU30" s="17">
        <v>-4.3739299999999997</v>
      </c>
      <c r="MV30" s="17">
        <v>168.6</v>
      </c>
      <c r="MW30" s="17">
        <v>149.77393000000001</v>
      </c>
      <c r="MX30" s="17">
        <v>149.77393000000001</v>
      </c>
      <c r="MY30" s="17">
        <v>18.826070000000001</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216.5</v>
      </c>
      <c r="NU30" s="17"/>
      <c r="NV30" s="17"/>
      <c r="NW30" s="17">
        <v>216.5</v>
      </c>
      <c r="NX30" s="17"/>
      <c r="NY30" s="17"/>
      <c r="NZ30" s="17"/>
      <c r="OA30" s="17">
        <v>0</v>
      </c>
      <c r="OB30" s="17">
        <v>1.2</v>
      </c>
      <c r="OC30" s="17">
        <v>1.1259999999999999</v>
      </c>
      <c r="OD30" s="17">
        <v>1.1259999999999999</v>
      </c>
      <c r="OE30" s="17">
        <v>7.3999999999999996E-2</v>
      </c>
      <c r="OF30" s="17">
        <v>0.2</v>
      </c>
      <c r="OG30" s="17">
        <v>1.66</v>
      </c>
      <c r="OH30" s="17">
        <v>1.657</v>
      </c>
      <c r="OI30" s="17">
        <v>-1.4570000000000001</v>
      </c>
      <c r="OJ30" s="17">
        <v>68.599999999999994</v>
      </c>
      <c r="OK30" s="17">
        <v>65.408000000000001</v>
      </c>
      <c r="OL30" s="17">
        <v>65.408000000000001</v>
      </c>
      <c r="OM30" s="17">
        <v>3.1920000000000002</v>
      </c>
      <c r="ON30" s="17">
        <v>11.6</v>
      </c>
      <c r="OO30" s="17">
        <v>15.028</v>
      </c>
      <c r="OP30" s="17">
        <v>15.028</v>
      </c>
      <c r="OQ30" s="17">
        <v>-3.4279999999999999</v>
      </c>
      <c r="OR30" s="17">
        <v>0.4</v>
      </c>
      <c r="OS30" s="17">
        <v>0.3</v>
      </c>
      <c r="OT30" s="17">
        <v>0.3</v>
      </c>
      <c r="OU30" s="17">
        <v>0.1</v>
      </c>
      <c r="OV30" s="17">
        <v>14.7</v>
      </c>
      <c r="OW30" s="17">
        <v>14.174759999999999</v>
      </c>
      <c r="OX30" s="17">
        <v>14.174759999999999</v>
      </c>
      <c r="OY30" s="17">
        <v>0.52524000000000004</v>
      </c>
      <c r="OZ30" s="17">
        <v>9.9</v>
      </c>
      <c r="PA30" s="17">
        <v>9</v>
      </c>
      <c r="PB30" s="17">
        <v>9</v>
      </c>
      <c r="PC30" s="17">
        <v>0.9</v>
      </c>
      <c r="PD30" s="17">
        <v>5.4</v>
      </c>
      <c r="PE30" s="17">
        <v>5.67</v>
      </c>
      <c r="PF30" s="17">
        <v>5.67</v>
      </c>
      <c r="PG30" s="17">
        <v>-0.27</v>
      </c>
      <c r="PH30" s="17">
        <v>0.7</v>
      </c>
      <c r="PI30" s="17">
        <v>1</v>
      </c>
      <c r="PJ30" s="17">
        <v>1</v>
      </c>
      <c r="PK30" s="17">
        <v>-0.3</v>
      </c>
      <c r="PL30" s="17"/>
      <c r="PM30" s="17"/>
      <c r="PN30" s="17"/>
      <c r="PO30" s="17">
        <v>0</v>
      </c>
      <c r="PP30" s="17">
        <v>4.2</v>
      </c>
      <c r="PQ30" s="17">
        <v>4</v>
      </c>
      <c r="PR30" s="17">
        <v>4</v>
      </c>
      <c r="PS30" s="17">
        <v>0.2</v>
      </c>
      <c r="PT30" s="17">
        <v>20.3</v>
      </c>
      <c r="PU30" s="17">
        <v>19.417480000000001</v>
      </c>
      <c r="PV30" s="17">
        <v>19.417480000000001</v>
      </c>
      <c r="PW30" s="17">
        <v>0.88251999999999997</v>
      </c>
      <c r="PX30" s="17">
        <v>18.7</v>
      </c>
      <c r="PY30" s="17">
        <v>18.4466</v>
      </c>
      <c r="PZ30" s="17">
        <v>18.4466</v>
      </c>
      <c r="QA30" s="17">
        <v>0.25340000000000001</v>
      </c>
      <c r="QB30" s="17">
        <v>11.4</v>
      </c>
      <c r="QC30" s="17">
        <v>9</v>
      </c>
      <c r="QD30" s="17">
        <v>9</v>
      </c>
      <c r="QE30" s="17">
        <v>2.4</v>
      </c>
      <c r="QF30" s="17">
        <v>3.4</v>
      </c>
      <c r="QG30" s="17">
        <v>3.5</v>
      </c>
      <c r="QH30" s="17">
        <v>3.5</v>
      </c>
      <c r="QI30" s="17">
        <v>-0.1</v>
      </c>
      <c r="QJ30" s="17">
        <v>18.5</v>
      </c>
      <c r="QK30" s="17">
        <v>17.961169999999999</v>
      </c>
      <c r="QL30" s="17">
        <v>17.961169999999999</v>
      </c>
      <c r="QM30" s="17">
        <v>0.53883000000000003</v>
      </c>
      <c r="QN30" s="17">
        <v>12.4</v>
      </c>
      <c r="QO30" s="17">
        <v>11.964</v>
      </c>
      <c r="QP30" s="17">
        <v>11.964</v>
      </c>
      <c r="QQ30" s="17">
        <v>0.436</v>
      </c>
      <c r="QR30" s="17">
        <v>15.3</v>
      </c>
      <c r="QS30" s="17">
        <v>14.898</v>
      </c>
      <c r="QT30" s="17">
        <v>14.898</v>
      </c>
      <c r="QU30" s="17">
        <v>0.40200000000000002</v>
      </c>
      <c r="QV30" s="17">
        <v>0</v>
      </c>
      <c r="QW30" s="17">
        <v>0.47599999999999998</v>
      </c>
      <c r="QX30" s="17">
        <v>0.47599999999999998</v>
      </c>
      <c r="QY30" s="17">
        <v>-0.47599999999999998</v>
      </c>
      <c r="QZ30" s="17">
        <v>0.3</v>
      </c>
      <c r="RA30" s="17">
        <v>3</v>
      </c>
      <c r="RB30" s="17">
        <v>0.85299999999999998</v>
      </c>
      <c r="RC30" s="17">
        <v>-0.55300000000000005</v>
      </c>
      <c r="RD30" s="17">
        <v>3</v>
      </c>
      <c r="RE30" s="17">
        <v>2.9009999999999998</v>
      </c>
      <c r="RF30" s="17">
        <v>2.9009999999999998</v>
      </c>
      <c r="RG30" s="17">
        <v>9.9000000000000005E-2</v>
      </c>
      <c r="RH30" s="17">
        <v>1</v>
      </c>
      <c r="RI30" s="17">
        <v>1.2</v>
      </c>
      <c r="RJ30" s="17">
        <v>1.2</v>
      </c>
      <c r="RK30" s="17">
        <v>-0.2</v>
      </c>
      <c r="RL30" s="17">
        <v>2</v>
      </c>
      <c r="RM30" s="17">
        <v>2.4</v>
      </c>
      <c r="RN30" s="17">
        <v>2.4</v>
      </c>
      <c r="RO30" s="17">
        <v>-0.4</v>
      </c>
      <c r="RP30" s="17">
        <v>3</v>
      </c>
      <c r="RQ30" s="17">
        <v>2.8</v>
      </c>
      <c r="RR30" s="17">
        <v>2.8</v>
      </c>
      <c r="RS30" s="17">
        <v>0.2</v>
      </c>
      <c r="RT30" s="17">
        <v>5.0999999999999996</v>
      </c>
      <c r="RU30" s="17"/>
      <c r="RV30" s="17">
        <v>14.547000000000001</v>
      </c>
      <c r="RW30" s="17">
        <v>-9.4469999999999992</v>
      </c>
      <c r="RX30" s="17">
        <v>3.2</v>
      </c>
      <c r="RY30" s="17">
        <v>3.2189999999999999</v>
      </c>
      <c r="RZ30" s="17">
        <v>3.2189999999999999</v>
      </c>
      <c r="SA30" s="17">
        <v>-1.9E-2</v>
      </c>
      <c r="SB30" s="17">
        <v>12.6</v>
      </c>
      <c r="SC30" s="17">
        <v>8.3992699999999996</v>
      </c>
      <c r="SD30" s="17">
        <v>6.5673700000000004</v>
      </c>
      <c r="SE30" s="17">
        <v>6.0326300000000002</v>
      </c>
      <c r="SF30" s="17">
        <v>1.7</v>
      </c>
      <c r="SG30" s="17">
        <v>1.9</v>
      </c>
      <c r="SH30" s="17">
        <v>1.9</v>
      </c>
      <c r="SI30" s="17">
        <v>-0.2</v>
      </c>
      <c r="SJ30" s="17"/>
      <c r="SK30" s="17">
        <v>0.7</v>
      </c>
      <c r="SL30" s="17">
        <v>0.7</v>
      </c>
      <c r="SM30" s="17">
        <v>-0.7</v>
      </c>
      <c r="SN30" s="17">
        <v>10</v>
      </c>
      <c r="SO30" s="17">
        <v>10.09709</v>
      </c>
      <c r="SP30" s="17">
        <v>10.09709</v>
      </c>
      <c r="SQ30" s="17">
        <v>-9.7089999999999996E-2</v>
      </c>
      <c r="SR30" s="17">
        <v>4.4000000000000004</v>
      </c>
      <c r="SS30" s="17">
        <v>5.4</v>
      </c>
      <c r="ST30" s="17">
        <v>5.4</v>
      </c>
      <c r="SU30" s="17">
        <v>-1</v>
      </c>
      <c r="SV30" s="17">
        <v>6.4</v>
      </c>
      <c r="SW30" s="17">
        <v>7</v>
      </c>
      <c r="SX30" s="17">
        <v>7</v>
      </c>
      <c r="SY30" s="17">
        <v>-0.6</v>
      </c>
      <c r="SZ30" s="17">
        <v>9.1</v>
      </c>
      <c r="TA30" s="17">
        <v>10.67961</v>
      </c>
      <c r="TB30" s="17">
        <v>10.67961</v>
      </c>
      <c r="TC30" s="17">
        <v>-1.57961</v>
      </c>
      <c r="TD30" s="17">
        <v>19.600000000000001</v>
      </c>
      <c r="TE30" s="17">
        <v>18.834949999999999</v>
      </c>
      <c r="TF30" s="17">
        <v>18.834949999999999</v>
      </c>
      <c r="TG30" s="17">
        <v>0.76505000000000001</v>
      </c>
      <c r="TH30" s="17">
        <v>0</v>
      </c>
      <c r="TI30" s="17">
        <v>3.1827700000000001</v>
      </c>
      <c r="TJ30" s="17">
        <v>4.8490000000000002</v>
      </c>
      <c r="TK30" s="17">
        <v>-4.8490000000000002</v>
      </c>
      <c r="TL30" s="17">
        <v>1.4</v>
      </c>
      <c r="TM30" s="17">
        <v>18.27</v>
      </c>
      <c r="TN30" s="17">
        <v>18.271999999999998</v>
      </c>
      <c r="TO30" s="17">
        <v>-16.872</v>
      </c>
      <c r="TP30" s="17"/>
      <c r="TQ30" s="17">
        <v>0</v>
      </c>
      <c r="TR30" s="17">
        <v>27.588999999999999</v>
      </c>
      <c r="TS30" s="17">
        <v>-27.588999999999999</v>
      </c>
      <c r="TT30" s="17">
        <v>0</v>
      </c>
      <c r="TU30" s="17">
        <v>3.6619999999999999</v>
      </c>
      <c r="TV30" s="17">
        <v>3.6619999999999999</v>
      </c>
      <c r="TW30" s="17">
        <v>-3.6619999999999999</v>
      </c>
      <c r="TX30" s="17">
        <v>0</v>
      </c>
      <c r="TY30" s="17">
        <v>2.1640000000000001</v>
      </c>
      <c r="TZ30" s="17">
        <v>2.1640000000000001</v>
      </c>
      <c r="UA30" s="17">
        <v>-2.1640000000000001</v>
      </c>
      <c r="UB30" s="17">
        <v>0</v>
      </c>
      <c r="UC30" s="17">
        <v>0.42199999999999999</v>
      </c>
      <c r="UD30" s="17">
        <v>0.42199999999999999</v>
      </c>
      <c r="UE30" s="17">
        <v>-0.42199999999999999</v>
      </c>
      <c r="UF30" s="17">
        <v>0</v>
      </c>
      <c r="UG30" s="17">
        <v>0.64</v>
      </c>
      <c r="UH30" s="17">
        <v>0.64</v>
      </c>
      <c r="UI30" s="17">
        <v>-0.64</v>
      </c>
      <c r="UJ30" s="17">
        <v>10.8</v>
      </c>
      <c r="UK30" s="17">
        <v>10</v>
      </c>
      <c r="UL30" s="17">
        <v>10</v>
      </c>
      <c r="UM30" s="17">
        <v>0.8</v>
      </c>
      <c r="UN30" s="17">
        <v>2.9</v>
      </c>
      <c r="UO30" s="17">
        <v>3</v>
      </c>
      <c r="UP30" s="17">
        <v>3</v>
      </c>
      <c r="UQ30" s="17">
        <v>-0.1</v>
      </c>
      <c r="UR30" s="17">
        <v>7.4</v>
      </c>
      <c r="US30" s="17">
        <v>7.8</v>
      </c>
      <c r="UT30" s="17">
        <v>7.8</v>
      </c>
      <c r="UU30" s="17">
        <v>-0.4</v>
      </c>
      <c r="UV30" s="17">
        <v>8.4</v>
      </c>
      <c r="UW30" s="17">
        <v>8</v>
      </c>
      <c r="UX30" s="17">
        <v>8</v>
      </c>
      <c r="UY30" s="17">
        <v>0.4</v>
      </c>
      <c r="UZ30" s="17">
        <v>9</v>
      </c>
      <c r="VA30" s="17">
        <v>9</v>
      </c>
      <c r="VB30" s="17">
        <v>9</v>
      </c>
      <c r="VC30" s="17">
        <v>0</v>
      </c>
      <c r="VD30" s="17">
        <v>9.1999999999999993</v>
      </c>
      <c r="VE30" s="17">
        <v>9</v>
      </c>
      <c r="VF30" s="17">
        <v>9</v>
      </c>
      <c r="VG30" s="17">
        <v>0.2</v>
      </c>
      <c r="VH30" s="17">
        <v>7.9</v>
      </c>
      <c r="VI30" s="17">
        <v>12.992000000000001</v>
      </c>
      <c r="VJ30" s="17">
        <v>12.992000000000001</v>
      </c>
      <c r="VK30" s="17">
        <v>-5.0919999999999996</v>
      </c>
      <c r="VL30" s="17">
        <v>208.5</v>
      </c>
      <c r="VM30" s="17">
        <v>205.89099999999999</v>
      </c>
      <c r="VN30" s="17">
        <v>205.89099999999999</v>
      </c>
      <c r="VO30" s="17">
        <v>2.609</v>
      </c>
      <c r="VP30" s="17">
        <v>15.8</v>
      </c>
      <c r="VQ30" s="17">
        <v>14.013999999999999</v>
      </c>
      <c r="VR30" s="17">
        <v>14.013999999999999</v>
      </c>
      <c r="VS30" s="17">
        <v>1.786</v>
      </c>
      <c r="VT30" s="17">
        <v>112.5</v>
      </c>
      <c r="VU30" s="17">
        <v>113.911</v>
      </c>
      <c r="VV30" s="17">
        <v>113.911</v>
      </c>
      <c r="VW30" s="17">
        <v>-1.411</v>
      </c>
      <c r="VX30" s="17">
        <v>0.6</v>
      </c>
      <c r="VY30" s="17">
        <v>0.6</v>
      </c>
      <c r="VZ30" s="17">
        <v>0.6</v>
      </c>
      <c r="WA30" s="17">
        <v>0</v>
      </c>
      <c r="WB30" s="17">
        <v>0</v>
      </c>
      <c r="WC30" s="17">
        <v>0</v>
      </c>
      <c r="WD30" s="17">
        <v>0</v>
      </c>
      <c r="WE30" s="17">
        <v>0</v>
      </c>
      <c r="WF30" s="17">
        <v>0</v>
      </c>
      <c r="WG30" s="17">
        <v>1</v>
      </c>
      <c r="WH30" s="17">
        <v>1</v>
      </c>
      <c r="WI30" s="17">
        <v>-1</v>
      </c>
      <c r="WJ30" s="17">
        <v>83.3</v>
      </c>
      <c r="WK30" s="17">
        <v>84.141999999999996</v>
      </c>
      <c r="WL30" s="17">
        <v>84.141999999999996</v>
      </c>
      <c r="WM30" s="17">
        <v>-0.84199999999999997</v>
      </c>
      <c r="WN30" s="17">
        <v>14</v>
      </c>
      <c r="WO30" s="17">
        <v>8.327</v>
      </c>
      <c r="WP30" s="17">
        <v>8.327</v>
      </c>
      <c r="WQ30" s="17">
        <v>5.673</v>
      </c>
      <c r="WR30" s="17">
        <v>9.9</v>
      </c>
      <c r="WS30" s="17">
        <v>9.9</v>
      </c>
      <c r="WT30" s="17">
        <v>9.9</v>
      </c>
      <c r="WU30" s="17">
        <v>0</v>
      </c>
      <c r="WV30" s="17">
        <v>19.600000000000001</v>
      </c>
      <c r="WW30" s="17">
        <v>18.834949999999999</v>
      </c>
      <c r="WX30" s="17">
        <v>18.834949999999999</v>
      </c>
      <c r="WY30" s="17">
        <v>0.76505000000000001</v>
      </c>
      <c r="WZ30" s="17">
        <v>4.8</v>
      </c>
      <c r="XA30" s="17">
        <v>10</v>
      </c>
      <c r="XB30" s="17">
        <v>10</v>
      </c>
      <c r="XC30" s="17">
        <v>-5.2</v>
      </c>
      <c r="XD30" s="17">
        <v>42.9</v>
      </c>
      <c r="XE30" s="17">
        <v>35</v>
      </c>
      <c r="XF30" s="17">
        <v>35</v>
      </c>
      <c r="XG30" s="17">
        <v>7.9</v>
      </c>
      <c r="XH30" s="17">
        <v>11</v>
      </c>
      <c r="XI30" s="17">
        <v>15</v>
      </c>
      <c r="XJ30" s="17">
        <v>15</v>
      </c>
      <c r="XK30" s="17">
        <v>-4</v>
      </c>
      <c r="XL30" s="17"/>
      <c r="XM30" s="17"/>
      <c r="XN30" s="17"/>
      <c r="XO30" s="17">
        <v>0</v>
      </c>
      <c r="XP30" s="17"/>
      <c r="XQ30" s="17"/>
      <c r="XR30" s="17"/>
      <c r="XS30" s="17">
        <v>0</v>
      </c>
      <c r="XT30" s="17">
        <v>17.2</v>
      </c>
      <c r="XU30" s="17">
        <v>14</v>
      </c>
      <c r="XV30" s="17">
        <v>14</v>
      </c>
      <c r="XW30" s="17">
        <v>3.2</v>
      </c>
      <c r="XX30" s="17"/>
      <c r="XY30" s="17"/>
      <c r="XZ30" s="17"/>
      <c r="YA30" s="17">
        <v>0</v>
      </c>
      <c r="YB30" s="17">
        <v>6.6</v>
      </c>
      <c r="YC30" s="17">
        <v>6.69</v>
      </c>
      <c r="YD30" s="17">
        <v>6.69</v>
      </c>
      <c r="YE30" s="17">
        <v>-0.09</v>
      </c>
    </row>
    <row r="31" spans="1:655" ht="24" customHeight="1" x14ac:dyDescent="0.25">
      <c r="A31" s="1"/>
      <c r="B31" s="16" t="s">
        <v>82</v>
      </c>
      <c r="C31" s="16" t="s">
        <v>839</v>
      </c>
      <c r="D31" s="17">
        <v>119.2</v>
      </c>
      <c r="E31" s="17">
        <v>125.26979</v>
      </c>
      <c r="F31" s="17">
        <v>81.075890000000001</v>
      </c>
      <c r="G31" s="17">
        <v>38.124110000000002</v>
      </c>
      <c r="H31" s="17">
        <v>646.20000000000005</v>
      </c>
      <c r="I31" s="17">
        <v>643.65809000000002</v>
      </c>
      <c r="J31" s="17">
        <v>643.65809000000002</v>
      </c>
      <c r="K31" s="17">
        <v>2.5419100000000001</v>
      </c>
      <c r="L31" s="17">
        <v>213.7</v>
      </c>
      <c r="M31" s="17">
        <v>209.39341999999999</v>
      </c>
      <c r="N31" s="17">
        <v>209.39341999999999</v>
      </c>
      <c r="O31" s="17">
        <v>4.3065800000000003</v>
      </c>
      <c r="P31" s="17"/>
      <c r="Q31" s="17"/>
      <c r="R31" s="17"/>
      <c r="S31" s="17">
        <v>0</v>
      </c>
      <c r="T31" s="17"/>
      <c r="U31" s="17"/>
      <c r="V31" s="17"/>
      <c r="W31" s="17">
        <v>0</v>
      </c>
      <c r="X31" s="17">
        <v>80.3</v>
      </c>
      <c r="Y31" s="17">
        <v>76.798259999999999</v>
      </c>
      <c r="Z31" s="17">
        <v>76.798159999999996</v>
      </c>
      <c r="AA31" s="17">
        <v>3.5018400000000001</v>
      </c>
      <c r="AB31" s="17">
        <v>106.9</v>
      </c>
      <c r="AC31" s="17">
        <v>185.60655</v>
      </c>
      <c r="AD31" s="17">
        <v>171.09747999999999</v>
      </c>
      <c r="AE31" s="17">
        <v>-64.197479999999999</v>
      </c>
      <c r="AF31" s="17">
        <v>85.1</v>
      </c>
      <c r="AG31" s="17">
        <v>86.905510000000007</v>
      </c>
      <c r="AH31" s="17"/>
      <c r="AI31" s="17">
        <v>85.1</v>
      </c>
      <c r="AJ31" s="17"/>
      <c r="AK31" s="17"/>
      <c r="AL31" s="17"/>
      <c r="AM31" s="17">
        <v>0</v>
      </c>
      <c r="AN31" s="17">
        <v>182</v>
      </c>
      <c r="AO31" s="17">
        <v>199.17196000000001</v>
      </c>
      <c r="AP31" s="17">
        <v>199.17196000000001</v>
      </c>
      <c r="AQ31" s="17">
        <v>-17.171959999999999</v>
      </c>
      <c r="AR31" s="17">
        <v>200.6</v>
      </c>
      <c r="AS31" s="17">
        <v>199.17196000000001</v>
      </c>
      <c r="AT31" s="17">
        <v>199.17196000000001</v>
      </c>
      <c r="AU31" s="17">
        <v>1.42804</v>
      </c>
      <c r="AV31" s="17">
        <v>203.7</v>
      </c>
      <c r="AW31" s="17">
        <v>199.17196000000001</v>
      </c>
      <c r="AX31" s="17">
        <v>199.17196000000001</v>
      </c>
      <c r="AY31" s="17">
        <v>4.5280399999999998</v>
      </c>
      <c r="AZ31" s="17">
        <v>282.39999999999998</v>
      </c>
      <c r="BA31" s="17">
        <v>298.75794000000002</v>
      </c>
      <c r="BB31" s="17">
        <v>298.75794000000002</v>
      </c>
      <c r="BC31" s="17">
        <v>-16.357939999999999</v>
      </c>
      <c r="BD31" s="17"/>
      <c r="BE31" s="17"/>
      <c r="BF31" s="17"/>
      <c r="BG31" s="17">
        <v>0</v>
      </c>
      <c r="BH31" s="17"/>
      <c r="BI31" s="17"/>
      <c r="BJ31" s="17"/>
      <c r="BK31" s="17">
        <v>0</v>
      </c>
      <c r="BL31" s="17">
        <v>432.3</v>
      </c>
      <c r="BM31" s="17">
        <v>390.60561000000001</v>
      </c>
      <c r="BN31" s="17">
        <v>390.92018000000002</v>
      </c>
      <c r="BO31" s="17">
        <v>41.379820000000002</v>
      </c>
      <c r="BP31" s="17">
        <v>4.7</v>
      </c>
      <c r="BQ31" s="17">
        <v>4.4318400000000002</v>
      </c>
      <c r="BR31" s="17">
        <v>4.4318400000000002</v>
      </c>
      <c r="BS31" s="17">
        <v>0.26816000000000001</v>
      </c>
      <c r="BT31" s="17"/>
      <c r="BU31" s="17"/>
      <c r="BV31" s="17"/>
      <c r="BW31" s="17">
        <v>0</v>
      </c>
      <c r="BX31" s="17"/>
      <c r="BY31" s="17"/>
      <c r="BZ31" s="17"/>
      <c r="CA31" s="17">
        <v>0</v>
      </c>
      <c r="CB31" s="17"/>
      <c r="CC31" s="17"/>
      <c r="CD31" s="17"/>
      <c r="CE31" s="17">
        <v>0</v>
      </c>
      <c r="CF31" s="17"/>
      <c r="CG31" s="17"/>
      <c r="CH31" s="17"/>
      <c r="CI31" s="17">
        <v>0</v>
      </c>
      <c r="CJ31" s="17">
        <v>163.19999999999999</v>
      </c>
      <c r="CK31" s="17">
        <v>160.41586000000001</v>
      </c>
      <c r="CL31" s="17">
        <v>160.41586000000001</v>
      </c>
      <c r="CM31" s="17">
        <v>2.7841399999999998</v>
      </c>
      <c r="CN31" s="17">
        <v>7.5</v>
      </c>
      <c r="CO31" s="17">
        <v>5.1333399999999996</v>
      </c>
      <c r="CP31" s="17">
        <v>5.1333399999999996</v>
      </c>
      <c r="CQ31" s="17">
        <v>2.36666</v>
      </c>
      <c r="CR31" s="17">
        <v>5.6</v>
      </c>
      <c r="CS31" s="17">
        <v>2.8177599999999998</v>
      </c>
      <c r="CT31" s="17">
        <v>2.8177599999999998</v>
      </c>
      <c r="CU31" s="17">
        <v>2.7822399999999998</v>
      </c>
      <c r="CV31" s="17">
        <v>22.1</v>
      </c>
      <c r="CW31" s="17">
        <v>22.389009999999999</v>
      </c>
      <c r="CX31" s="17"/>
      <c r="CY31" s="17">
        <v>22.1</v>
      </c>
      <c r="CZ31" s="17">
        <v>7</v>
      </c>
      <c r="DA31" s="17">
        <v>6.8787000000000003</v>
      </c>
      <c r="DB31" s="17">
        <v>6.8787000000000003</v>
      </c>
      <c r="DC31" s="17">
        <v>0.12130000000000001</v>
      </c>
      <c r="DD31" s="17">
        <v>10.6</v>
      </c>
      <c r="DE31" s="17">
        <v>14.919420000000001</v>
      </c>
      <c r="DF31" s="17">
        <v>10.77176</v>
      </c>
      <c r="DG31" s="17">
        <v>-0.17176</v>
      </c>
      <c r="DH31" s="17">
        <v>60.1</v>
      </c>
      <c r="DI31" s="17">
        <v>91.540180000000007</v>
      </c>
      <c r="DJ31" s="17">
        <v>47.86157</v>
      </c>
      <c r="DK31" s="17">
        <v>12.238429999999999</v>
      </c>
      <c r="DL31" s="17"/>
      <c r="DM31" s="17"/>
      <c r="DN31" s="17"/>
      <c r="DO31" s="17">
        <v>0</v>
      </c>
      <c r="DP31" s="17"/>
      <c r="DQ31" s="17"/>
      <c r="DR31" s="17"/>
      <c r="DS31" s="17">
        <v>0</v>
      </c>
      <c r="DT31" s="17"/>
      <c r="DU31" s="17"/>
      <c r="DV31" s="17"/>
      <c r="DW31" s="17">
        <v>0</v>
      </c>
      <c r="DX31" s="17"/>
      <c r="DY31" s="17"/>
      <c r="DZ31" s="17"/>
      <c r="EA31" s="17">
        <v>0</v>
      </c>
      <c r="EB31" s="17">
        <v>85.1</v>
      </c>
      <c r="EC31" s="17">
        <v>80.876239999999996</v>
      </c>
      <c r="ED31" s="17">
        <v>75.619140000000002</v>
      </c>
      <c r="EE31" s="17">
        <v>9.4808599999999998</v>
      </c>
      <c r="EF31" s="17">
        <v>111.8</v>
      </c>
      <c r="EG31" s="17">
        <v>110.26321</v>
      </c>
      <c r="EH31" s="17">
        <v>220.48074</v>
      </c>
      <c r="EI31" s="17">
        <v>-108.68074</v>
      </c>
      <c r="EJ31" s="17"/>
      <c r="EK31" s="17"/>
      <c r="EL31" s="17"/>
      <c r="EM31" s="17">
        <v>0</v>
      </c>
      <c r="EN31" s="17"/>
      <c r="EO31" s="17"/>
      <c r="EP31" s="17"/>
      <c r="EQ31" s="17">
        <v>0</v>
      </c>
      <c r="ER31" s="17"/>
      <c r="ES31" s="17"/>
      <c r="ET31" s="17"/>
      <c r="EU31" s="17">
        <v>0</v>
      </c>
      <c r="EV31" s="17">
        <v>6.5</v>
      </c>
      <c r="EW31" s="17">
        <v>6.39</v>
      </c>
      <c r="EX31" s="17">
        <v>6.39</v>
      </c>
      <c r="EY31" s="17">
        <v>0.11</v>
      </c>
      <c r="EZ31" s="17">
        <v>284.5</v>
      </c>
      <c r="FA31" s="17">
        <v>311.46375999999998</v>
      </c>
      <c r="FB31" s="17">
        <v>329.53215999999998</v>
      </c>
      <c r="FC31" s="17">
        <v>-45.032159999999998</v>
      </c>
      <c r="FD31" s="17">
        <v>47.5</v>
      </c>
      <c r="FE31" s="17">
        <v>48.901539999999997</v>
      </c>
      <c r="FF31" s="17">
        <v>48.901539999999997</v>
      </c>
      <c r="FG31" s="17">
        <v>-1.40154</v>
      </c>
      <c r="FH31" s="17">
        <v>119.7</v>
      </c>
      <c r="FI31" s="17">
        <v>97.938209999999998</v>
      </c>
      <c r="FJ31" s="17">
        <v>97.938140000000004</v>
      </c>
      <c r="FK31" s="17">
        <v>21.761859999999999</v>
      </c>
      <c r="FL31" s="17">
        <v>24.4</v>
      </c>
      <c r="FM31" s="17">
        <v>22.625250000000001</v>
      </c>
      <c r="FN31" s="17">
        <v>22.625250000000001</v>
      </c>
      <c r="FO31" s="17">
        <v>1.77475</v>
      </c>
      <c r="FP31" s="17">
        <v>18.8</v>
      </c>
      <c r="FQ31" s="17">
        <v>19.192229999999999</v>
      </c>
      <c r="FR31" s="17">
        <v>19.192229999999999</v>
      </c>
      <c r="FS31" s="17">
        <v>-0.39223000000000002</v>
      </c>
      <c r="FT31" s="17">
        <v>19.399999999999999</v>
      </c>
      <c r="FU31" s="17">
        <v>19.32039</v>
      </c>
      <c r="FV31" s="17">
        <v>19.32039</v>
      </c>
      <c r="FW31" s="17">
        <v>7.961E-2</v>
      </c>
      <c r="FX31" s="17">
        <v>88.9</v>
      </c>
      <c r="FY31" s="17">
        <v>87.193730000000002</v>
      </c>
      <c r="FZ31" s="17">
        <v>87.193730000000002</v>
      </c>
      <c r="GA31" s="17">
        <v>1.70627</v>
      </c>
      <c r="GB31" s="17">
        <v>182.3</v>
      </c>
      <c r="GC31" s="17">
        <v>185.10007999999999</v>
      </c>
      <c r="GD31" s="17">
        <v>185.10007999999999</v>
      </c>
      <c r="GE31" s="17">
        <v>-2.8000799999999999</v>
      </c>
      <c r="GF31" s="17">
        <v>183.1</v>
      </c>
      <c r="GG31" s="17">
        <v>185.10007999999999</v>
      </c>
      <c r="GH31" s="17">
        <v>185.10007999999999</v>
      </c>
      <c r="GI31" s="17">
        <v>-2.0000800000000001</v>
      </c>
      <c r="GJ31" s="17">
        <v>183.1</v>
      </c>
      <c r="GK31" s="17">
        <v>185.10007999999999</v>
      </c>
      <c r="GL31" s="17">
        <v>185.10007999999999</v>
      </c>
      <c r="GM31" s="17">
        <v>-2.0000800000000001</v>
      </c>
      <c r="GN31" s="17">
        <v>102</v>
      </c>
      <c r="GO31" s="17">
        <v>84.794229999999999</v>
      </c>
      <c r="GP31" s="17">
        <v>83.491879999999995</v>
      </c>
      <c r="GQ31" s="17">
        <v>18.508120000000002</v>
      </c>
      <c r="GR31" s="17">
        <v>7.8</v>
      </c>
      <c r="GS31" s="17">
        <v>5.1650400000000003</v>
      </c>
      <c r="GT31" s="17">
        <v>5.1650400000000003</v>
      </c>
      <c r="GU31" s="17">
        <v>2.63496</v>
      </c>
      <c r="GV31" s="17">
        <v>2.2000000000000002</v>
      </c>
      <c r="GW31" s="17">
        <v>5.4186100000000001</v>
      </c>
      <c r="GX31" s="17">
        <v>5.4186100000000001</v>
      </c>
      <c r="GY31" s="17">
        <v>-3.21861</v>
      </c>
      <c r="GZ31" s="17">
        <v>34.4</v>
      </c>
      <c r="HA31" s="17">
        <v>34.47804</v>
      </c>
      <c r="HB31" s="17">
        <v>34.47804</v>
      </c>
      <c r="HC31" s="17">
        <v>-7.8039999999999998E-2</v>
      </c>
      <c r="HD31" s="17">
        <v>43.3</v>
      </c>
      <c r="HE31" s="17">
        <v>44.060189999999999</v>
      </c>
      <c r="HF31" s="17">
        <v>44.060189999999999</v>
      </c>
      <c r="HG31" s="17">
        <v>-0.76019000000000003</v>
      </c>
      <c r="HH31" s="17">
        <v>3.8</v>
      </c>
      <c r="HI31" s="17">
        <v>1.5019400000000001</v>
      </c>
      <c r="HJ31" s="17">
        <v>1.5019400000000001</v>
      </c>
      <c r="HK31" s="17">
        <v>2.29806</v>
      </c>
      <c r="HL31" s="17">
        <v>13.1</v>
      </c>
      <c r="HM31" s="17">
        <v>14.997669999999999</v>
      </c>
      <c r="HN31" s="17">
        <v>14.997669999999999</v>
      </c>
      <c r="HO31" s="17">
        <v>-1.89767</v>
      </c>
      <c r="HP31" s="17">
        <v>140.9</v>
      </c>
      <c r="HQ31" s="17">
        <v>141.99994000000001</v>
      </c>
      <c r="HR31" s="17">
        <v>143.27311</v>
      </c>
      <c r="HS31" s="17">
        <v>-2.3731100000000001</v>
      </c>
      <c r="HT31" s="17"/>
      <c r="HU31" s="17"/>
      <c r="HV31" s="17"/>
      <c r="HW31" s="17">
        <v>0</v>
      </c>
      <c r="HX31" s="17"/>
      <c r="HY31" s="17"/>
      <c r="HZ31" s="17"/>
      <c r="IA31" s="17">
        <v>0</v>
      </c>
      <c r="IB31" s="17">
        <v>46.6</v>
      </c>
      <c r="IC31" s="17">
        <v>47.439689999999999</v>
      </c>
      <c r="ID31" s="17">
        <v>33.934519999999999</v>
      </c>
      <c r="IE31" s="17">
        <v>12.665480000000001</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79.2</v>
      </c>
      <c r="JE31" s="17">
        <v>70.811059999999998</v>
      </c>
      <c r="JF31" s="17">
        <v>69.226439999999997</v>
      </c>
      <c r="JG31" s="17">
        <v>9.9735600000000009</v>
      </c>
      <c r="JH31" s="17">
        <v>168.3</v>
      </c>
      <c r="JI31" s="17">
        <v>178.31592000000001</v>
      </c>
      <c r="JJ31" s="17">
        <v>178.31592000000001</v>
      </c>
      <c r="JK31" s="17">
        <v>-10.015919999999999</v>
      </c>
      <c r="JL31" s="17">
        <v>168.1</v>
      </c>
      <c r="JM31" s="17">
        <v>178.31592000000001</v>
      </c>
      <c r="JN31" s="17">
        <v>178.31592000000001</v>
      </c>
      <c r="JO31" s="17">
        <v>-10.215920000000001</v>
      </c>
      <c r="JP31" s="17">
        <v>193.1</v>
      </c>
      <c r="JQ31" s="17">
        <v>178.31592000000001</v>
      </c>
      <c r="JR31" s="17">
        <v>178.31592000000001</v>
      </c>
      <c r="JS31" s="17">
        <v>14.784079999999999</v>
      </c>
      <c r="JT31" s="17">
        <v>260.89999999999998</v>
      </c>
      <c r="JU31" s="17">
        <v>267.47388000000001</v>
      </c>
      <c r="JV31" s="17">
        <v>267.47388000000001</v>
      </c>
      <c r="JW31" s="17">
        <v>-6.5738799999999999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v>0</v>
      </c>
      <c r="LC31" s="17">
        <v>0</v>
      </c>
      <c r="LD31" s="17">
        <v>3.5</v>
      </c>
      <c r="LE31" s="17">
        <v>3.7524000000000002</v>
      </c>
      <c r="LF31" s="17">
        <v>3.7524000000000002</v>
      </c>
      <c r="LG31" s="17">
        <v>-0.25240000000000001</v>
      </c>
      <c r="LH31" s="17">
        <v>148.6</v>
      </c>
      <c r="LI31" s="17">
        <v>114.00445000000001</v>
      </c>
      <c r="LJ31" s="17">
        <v>110.57409</v>
      </c>
      <c r="LK31" s="17">
        <v>38.025910000000003</v>
      </c>
      <c r="LL31" s="17">
        <v>106.3</v>
      </c>
      <c r="LM31" s="17">
        <v>100.16898</v>
      </c>
      <c r="LN31" s="17">
        <v>105.22593000000001</v>
      </c>
      <c r="LO31" s="17">
        <v>1.0740700000000001</v>
      </c>
      <c r="LP31" s="17">
        <v>66.3</v>
      </c>
      <c r="LQ31" s="17">
        <v>67.133979999999994</v>
      </c>
      <c r="LR31" s="17">
        <v>67.133979999999994</v>
      </c>
      <c r="LS31" s="17">
        <v>-0.83398000000000005</v>
      </c>
      <c r="LT31" s="17">
        <v>74.900000000000006</v>
      </c>
      <c r="LU31" s="17">
        <v>75.318359999999998</v>
      </c>
      <c r="LV31" s="17">
        <v>72.37388</v>
      </c>
      <c r="LW31" s="17">
        <v>2.5261200000000001</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144.80000000000001</v>
      </c>
      <c r="MO31" s="17">
        <v>158.72166999999999</v>
      </c>
      <c r="MP31" s="17">
        <v>149.77393000000001</v>
      </c>
      <c r="MQ31" s="17">
        <v>-4.9739300000000002</v>
      </c>
      <c r="MR31" s="17">
        <v>145.1</v>
      </c>
      <c r="MS31" s="17">
        <v>158.72166999999999</v>
      </c>
      <c r="MT31" s="17">
        <v>149.77393000000001</v>
      </c>
      <c r="MU31" s="17">
        <v>-4.6739300000000004</v>
      </c>
      <c r="MV31" s="17">
        <v>168.3</v>
      </c>
      <c r="MW31" s="17">
        <v>158.72166999999999</v>
      </c>
      <c r="MX31" s="17">
        <v>149.77393000000001</v>
      </c>
      <c r="MY31" s="17">
        <v>18.526070000000001</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215.3</v>
      </c>
      <c r="NU31" s="17"/>
      <c r="NV31" s="17"/>
      <c r="NW31" s="17">
        <v>215.3</v>
      </c>
      <c r="NX31" s="17"/>
      <c r="NY31" s="17"/>
      <c r="NZ31" s="17"/>
      <c r="OA31" s="17">
        <v>0</v>
      </c>
      <c r="OB31" s="17">
        <v>1.2</v>
      </c>
      <c r="OC31" s="17">
        <v>1.115</v>
      </c>
      <c r="OD31" s="17">
        <v>1.115</v>
      </c>
      <c r="OE31" s="17">
        <v>8.5000000000000006E-2</v>
      </c>
      <c r="OF31" s="17">
        <v>0.2</v>
      </c>
      <c r="OG31" s="17">
        <v>1.41</v>
      </c>
      <c r="OH31" s="17">
        <v>1.4119999999999999</v>
      </c>
      <c r="OI31" s="17">
        <v>-1.212</v>
      </c>
      <c r="OJ31" s="17">
        <v>71.900000000000006</v>
      </c>
      <c r="OK31" s="17">
        <v>66.177999999999997</v>
      </c>
      <c r="OL31" s="17">
        <v>66.177999999999997</v>
      </c>
      <c r="OM31" s="17">
        <v>5.7220000000000004</v>
      </c>
      <c r="ON31" s="17">
        <v>9.4</v>
      </c>
      <c r="OO31" s="17">
        <v>14.967000000000001</v>
      </c>
      <c r="OP31" s="17">
        <v>14.967000000000001</v>
      </c>
      <c r="OQ31" s="17">
        <v>-5.5670000000000002</v>
      </c>
      <c r="OR31" s="17">
        <v>0.4</v>
      </c>
      <c r="OS31" s="17">
        <v>0.4</v>
      </c>
      <c r="OT31" s="17">
        <v>0.4</v>
      </c>
      <c r="OU31" s="17">
        <v>0</v>
      </c>
      <c r="OV31" s="17">
        <v>14.7</v>
      </c>
      <c r="OW31" s="17">
        <v>14.174759999999999</v>
      </c>
      <c r="OX31" s="17">
        <v>14.174759999999999</v>
      </c>
      <c r="OY31" s="17">
        <v>0.52524000000000004</v>
      </c>
      <c r="OZ31" s="17">
        <v>9.9</v>
      </c>
      <c r="PA31" s="17">
        <v>9</v>
      </c>
      <c r="PB31" s="17">
        <v>9</v>
      </c>
      <c r="PC31" s="17">
        <v>0.9</v>
      </c>
      <c r="PD31" s="17">
        <v>5.4</v>
      </c>
      <c r="PE31" s="17">
        <v>5.67</v>
      </c>
      <c r="PF31" s="17">
        <v>5.67</v>
      </c>
      <c r="PG31" s="17">
        <v>-0.27</v>
      </c>
      <c r="PH31" s="17">
        <v>0.7</v>
      </c>
      <c r="PI31" s="17">
        <v>1</v>
      </c>
      <c r="PJ31" s="17">
        <v>1</v>
      </c>
      <c r="PK31" s="17">
        <v>-0.3</v>
      </c>
      <c r="PL31" s="17"/>
      <c r="PM31" s="17"/>
      <c r="PN31" s="17"/>
      <c r="PO31" s="17">
        <v>0</v>
      </c>
      <c r="PP31" s="17">
        <v>4.0999999999999996</v>
      </c>
      <c r="PQ31" s="17">
        <v>4</v>
      </c>
      <c r="PR31" s="17">
        <v>4</v>
      </c>
      <c r="PS31" s="17">
        <v>0.1</v>
      </c>
      <c r="PT31" s="17">
        <v>20.3</v>
      </c>
      <c r="PU31" s="17">
        <v>19.417480000000001</v>
      </c>
      <c r="PV31" s="17">
        <v>19.417480000000001</v>
      </c>
      <c r="PW31" s="17">
        <v>0.88251999999999997</v>
      </c>
      <c r="PX31" s="17">
        <v>18.7</v>
      </c>
      <c r="PY31" s="17">
        <v>18.4466</v>
      </c>
      <c r="PZ31" s="17">
        <v>18.4466</v>
      </c>
      <c r="QA31" s="17">
        <v>0.25340000000000001</v>
      </c>
      <c r="QB31" s="17">
        <v>11.4</v>
      </c>
      <c r="QC31" s="17">
        <v>9</v>
      </c>
      <c r="QD31" s="17">
        <v>9</v>
      </c>
      <c r="QE31" s="17">
        <v>2.4</v>
      </c>
      <c r="QF31" s="17">
        <v>3.4</v>
      </c>
      <c r="QG31" s="17">
        <v>3.5</v>
      </c>
      <c r="QH31" s="17">
        <v>3.5</v>
      </c>
      <c r="QI31" s="17">
        <v>-0.1</v>
      </c>
      <c r="QJ31" s="17">
        <v>18.5</v>
      </c>
      <c r="QK31" s="17">
        <v>17.961169999999999</v>
      </c>
      <c r="QL31" s="17">
        <v>17.961169999999999</v>
      </c>
      <c r="QM31" s="17">
        <v>0.53883000000000003</v>
      </c>
      <c r="QN31" s="17">
        <v>12.3</v>
      </c>
      <c r="QO31" s="17">
        <v>11.852</v>
      </c>
      <c r="QP31" s="17">
        <v>11.852</v>
      </c>
      <c r="QQ31" s="17">
        <v>0.44800000000000001</v>
      </c>
      <c r="QR31" s="17">
        <v>14.9</v>
      </c>
      <c r="QS31" s="17">
        <v>15.125</v>
      </c>
      <c r="QT31" s="17">
        <v>15.125</v>
      </c>
      <c r="QU31" s="17">
        <v>-0.22500000000000001</v>
      </c>
      <c r="QV31" s="17">
        <v>0</v>
      </c>
      <c r="QW31" s="17">
        <v>0.52300000000000002</v>
      </c>
      <c r="QX31" s="17">
        <v>0.52300000000000002</v>
      </c>
      <c r="QY31" s="17">
        <v>-0.52300000000000002</v>
      </c>
      <c r="QZ31" s="17">
        <v>0</v>
      </c>
      <c r="RA31" s="17">
        <v>3</v>
      </c>
      <c r="RB31" s="17">
        <v>1.054</v>
      </c>
      <c r="RC31" s="17">
        <v>-1.054</v>
      </c>
      <c r="RD31" s="17">
        <v>3</v>
      </c>
      <c r="RE31" s="17">
        <v>2.9009999999999998</v>
      </c>
      <c r="RF31" s="17">
        <v>2.9009999999999998</v>
      </c>
      <c r="RG31" s="17">
        <v>9.9000000000000005E-2</v>
      </c>
      <c r="RH31" s="17">
        <v>1</v>
      </c>
      <c r="RI31" s="17">
        <v>1.2</v>
      </c>
      <c r="RJ31" s="17">
        <v>1.2</v>
      </c>
      <c r="RK31" s="17">
        <v>-0.2</v>
      </c>
      <c r="RL31" s="17">
        <v>2</v>
      </c>
      <c r="RM31" s="17">
        <v>2.4</v>
      </c>
      <c r="RN31" s="17">
        <v>2.4</v>
      </c>
      <c r="RO31" s="17">
        <v>-0.4</v>
      </c>
      <c r="RP31" s="17">
        <v>3</v>
      </c>
      <c r="RQ31" s="17">
        <v>2.8</v>
      </c>
      <c r="RR31" s="17">
        <v>2.8</v>
      </c>
      <c r="RS31" s="17">
        <v>0.2</v>
      </c>
      <c r="RT31" s="17">
        <v>10.6</v>
      </c>
      <c r="RU31" s="17"/>
      <c r="RV31" s="17">
        <v>12.801</v>
      </c>
      <c r="RW31" s="17">
        <v>-2.2010000000000001</v>
      </c>
      <c r="RX31" s="17">
        <v>3.2</v>
      </c>
      <c r="RY31" s="17">
        <v>3.2189999999999999</v>
      </c>
      <c r="RZ31" s="17">
        <v>3.2189999999999999</v>
      </c>
      <c r="SA31" s="17">
        <v>-1.9E-2</v>
      </c>
      <c r="SB31" s="17">
        <v>12.5</v>
      </c>
      <c r="SC31" s="17">
        <v>10.97317</v>
      </c>
      <c r="SD31" s="17">
        <v>7.8493199999999996</v>
      </c>
      <c r="SE31" s="17">
        <v>4.6506800000000004</v>
      </c>
      <c r="SF31" s="17">
        <v>1.8</v>
      </c>
      <c r="SG31" s="17">
        <v>1.9</v>
      </c>
      <c r="SH31" s="17">
        <v>1.9</v>
      </c>
      <c r="SI31" s="17">
        <v>-0.1</v>
      </c>
      <c r="SJ31" s="17"/>
      <c r="SK31" s="17">
        <v>0.7</v>
      </c>
      <c r="SL31" s="17">
        <v>0.7</v>
      </c>
      <c r="SM31" s="17">
        <v>-0.7</v>
      </c>
      <c r="SN31" s="17">
        <v>10</v>
      </c>
      <c r="SO31" s="17">
        <v>10.09709</v>
      </c>
      <c r="SP31" s="17">
        <v>10.09709</v>
      </c>
      <c r="SQ31" s="17">
        <v>-9.7089999999999996E-2</v>
      </c>
      <c r="SR31" s="17">
        <v>4.4000000000000004</v>
      </c>
      <c r="SS31" s="17">
        <v>5.4</v>
      </c>
      <c r="ST31" s="17">
        <v>5.4</v>
      </c>
      <c r="SU31" s="17">
        <v>-1</v>
      </c>
      <c r="SV31" s="17">
        <v>6.4</v>
      </c>
      <c r="SW31" s="17">
        <v>7</v>
      </c>
      <c r="SX31" s="17">
        <v>7</v>
      </c>
      <c r="SY31" s="17">
        <v>-0.6</v>
      </c>
      <c r="SZ31" s="17">
        <v>9.1</v>
      </c>
      <c r="TA31" s="17">
        <v>10.67961</v>
      </c>
      <c r="TB31" s="17">
        <v>10.67961</v>
      </c>
      <c r="TC31" s="17">
        <v>-1.57961</v>
      </c>
      <c r="TD31" s="17">
        <v>19.600000000000001</v>
      </c>
      <c r="TE31" s="17">
        <v>18.834949999999999</v>
      </c>
      <c r="TF31" s="17">
        <v>18.834949999999999</v>
      </c>
      <c r="TG31" s="17">
        <v>0.76505000000000001</v>
      </c>
      <c r="TH31" s="17">
        <v>0</v>
      </c>
      <c r="TI31" s="17">
        <v>1</v>
      </c>
      <c r="TJ31" s="17">
        <v>5.0410000000000004</v>
      </c>
      <c r="TK31" s="17">
        <v>-5.0410000000000004</v>
      </c>
      <c r="TL31" s="17">
        <v>6</v>
      </c>
      <c r="TM31" s="17">
        <v>1</v>
      </c>
      <c r="TN31" s="17">
        <v>21.353000000000002</v>
      </c>
      <c r="TO31" s="17">
        <v>-15.353</v>
      </c>
      <c r="TP31" s="17"/>
      <c r="TQ31" s="17">
        <v>0</v>
      </c>
      <c r="TR31" s="17">
        <v>26.545000000000002</v>
      </c>
      <c r="TS31" s="17">
        <v>-26.545000000000002</v>
      </c>
      <c r="TT31" s="17">
        <v>0</v>
      </c>
      <c r="TU31" s="17">
        <v>1</v>
      </c>
      <c r="TV31" s="17">
        <v>3.8639999999999999</v>
      </c>
      <c r="TW31" s="17">
        <v>-3.8639999999999999</v>
      </c>
      <c r="TX31" s="17">
        <v>0</v>
      </c>
      <c r="TY31" s="17">
        <v>1</v>
      </c>
      <c r="TZ31" s="17">
        <v>2.532</v>
      </c>
      <c r="UA31" s="17">
        <v>-2.532</v>
      </c>
      <c r="UB31" s="17">
        <v>0</v>
      </c>
      <c r="UC31" s="17">
        <v>0.48199999999999998</v>
      </c>
      <c r="UD31" s="17">
        <v>0.48199999999999998</v>
      </c>
      <c r="UE31" s="17">
        <v>-0.48199999999999998</v>
      </c>
      <c r="UF31" s="17">
        <v>0</v>
      </c>
      <c r="UG31" s="17">
        <v>0.7</v>
      </c>
      <c r="UH31" s="17">
        <v>0.7</v>
      </c>
      <c r="UI31" s="17">
        <v>-0.7</v>
      </c>
      <c r="UJ31" s="17">
        <v>10.8</v>
      </c>
      <c r="UK31" s="17">
        <v>10</v>
      </c>
      <c r="UL31" s="17">
        <v>10</v>
      </c>
      <c r="UM31" s="17">
        <v>0.8</v>
      </c>
      <c r="UN31" s="17">
        <v>2.9</v>
      </c>
      <c r="UO31" s="17">
        <v>3</v>
      </c>
      <c r="UP31" s="17">
        <v>3</v>
      </c>
      <c r="UQ31" s="17">
        <v>-0.1</v>
      </c>
      <c r="UR31" s="17">
        <v>8</v>
      </c>
      <c r="US31" s="17">
        <v>7.8</v>
      </c>
      <c r="UT31" s="17">
        <v>7.8</v>
      </c>
      <c r="UU31" s="17">
        <v>0.2</v>
      </c>
      <c r="UV31" s="17">
        <v>8.8000000000000007</v>
      </c>
      <c r="UW31" s="17">
        <v>8</v>
      </c>
      <c r="UX31" s="17">
        <v>8</v>
      </c>
      <c r="UY31" s="17">
        <v>0.8</v>
      </c>
      <c r="UZ31" s="17">
        <v>9.1999999999999993</v>
      </c>
      <c r="VA31" s="17">
        <v>9</v>
      </c>
      <c r="VB31" s="17">
        <v>9</v>
      </c>
      <c r="VC31" s="17">
        <v>0.2</v>
      </c>
      <c r="VD31" s="17">
        <v>9.4</v>
      </c>
      <c r="VE31" s="17">
        <v>9</v>
      </c>
      <c r="VF31" s="17">
        <v>9</v>
      </c>
      <c r="VG31" s="17">
        <v>0.4</v>
      </c>
      <c r="VH31" s="17">
        <v>10.5</v>
      </c>
      <c r="VI31" s="17">
        <v>13.086</v>
      </c>
      <c r="VJ31" s="17">
        <v>13.086</v>
      </c>
      <c r="VK31" s="17">
        <v>-2.5859999999999999</v>
      </c>
      <c r="VL31" s="17">
        <v>198.4</v>
      </c>
      <c r="VM31" s="17">
        <v>194.4</v>
      </c>
      <c r="VN31" s="17">
        <v>208.709</v>
      </c>
      <c r="VO31" s="17">
        <v>-10.308999999999999</v>
      </c>
      <c r="VP31" s="17">
        <v>16.100000000000001</v>
      </c>
      <c r="VQ31" s="17">
        <v>13.754</v>
      </c>
      <c r="VR31" s="17">
        <v>13.754</v>
      </c>
      <c r="VS31" s="17">
        <v>2.3460000000000001</v>
      </c>
      <c r="VT31" s="17">
        <v>102.1</v>
      </c>
      <c r="VU31" s="17">
        <v>88.5</v>
      </c>
      <c r="VV31" s="17">
        <v>110.74299999999999</v>
      </c>
      <c r="VW31" s="17">
        <v>-8.6430000000000007</v>
      </c>
      <c r="VX31" s="17">
        <v>0.6</v>
      </c>
      <c r="VY31" s="17">
        <v>0.6</v>
      </c>
      <c r="VZ31" s="17">
        <v>0.6</v>
      </c>
      <c r="WA31" s="17">
        <v>0</v>
      </c>
      <c r="WB31" s="17">
        <v>0</v>
      </c>
      <c r="WC31" s="17">
        <v>0</v>
      </c>
      <c r="WD31" s="17">
        <v>0</v>
      </c>
      <c r="WE31" s="17">
        <v>0</v>
      </c>
      <c r="WF31" s="17">
        <v>0.3</v>
      </c>
      <c r="WG31" s="17">
        <v>2</v>
      </c>
      <c r="WH31" s="17">
        <v>2</v>
      </c>
      <c r="WI31" s="17">
        <v>-1.7</v>
      </c>
      <c r="WJ31" s="17">
        <v>76.2</v>
      </c>
      <c r="WK31" s="17">
        <v>64.5</v>
      </c>
      <c r="WL31" s="17">
        <v>83.021000000000001</v>
      </c>
      <c r="WM31" s="17">
        <v>-6.8209999999999997</v>
      </c>
      <c r="WN31" s="17">
        <v>16.3</v>
      </c>
      <c r="WO31" s="17">
        <v>8.4030000000000005</v>
      </c>
      <c r="WP31" s="17">
        <v>8.4030000000000005</v>
      </c>
      <c r="WQ31" s="17">
        <v>7.8970000000000002</v>
      </c>
      <c r="WR31" s="17">
        <v>9.8000000000000007</v>
      </c>
      <c r="WS31" s="17">
        <v>9.9</v>
      </c>
      <c r="WT31" s="17">
        <v>9.9</v>
      </c>
      <c r="WU31" s="17">
        <v>-0.1</v>
      </c>
      <c r="WV31" s="17">
        <v>19.600000000000001</v>
      </c>
      <c r="WW31" s="17">
        <v>18.834949999999999</v>
      </c>
      <c r="WX31" s="17">
        <v>18.834949999999999</v>
      </c>
      <c r="WY31" s="17">
        <v>0.76505000000000001</v>
      </c>
      <c r="WZ31" s="17">
        <v>4.8</v>
      </c>
      <c r="XA31" s="17">
        <v>10</v>
      </c>
      <c r="XB31" s="17">
        <v>10</v>
      </c>
      <c r="XC31" s="17">
        <v>-5.2</v>
      </c>
      <c r="XD31" s="17">
        <v>42.9</v>
      </c>
      <c r="XE31" s="17">
        <v>35</v>
      </c>
      <c r="XF31" s="17">
        <v>35</v>
      </c>
      <c r="XG31" s="17">
        <v>7.9</v>
      </c>
      <c r="XH31" s="17">
        <v>11</v>
      </c>
      <c r="XI31" s="17">
        <v>15</v>
      </c>
      <c r="XJ31" s="17">
        <v>15</v>
      </c>
      <c r="XK31" s="17">
        <v>-4</v>
      </c>
      <c r="XL31" s="17"/>
      <c r="XM31" s="17"/>
      <c r="XN31" s="17"/>
      <c r="XO31" s="17">
        <v>0</v>
      </c>
      <c r="XP31" s="17"/>
      <c r="XQ31" s="17"/>
      <c r="XR31" s="17"/>
      <c r="XS31" s="17">
        <v>0</v>
      </c>
      <c r="XT31" s="17">
        <v>17.5</v>
      </c>
      <c r="XU31" s="17">
        <v>14</v>
      </c>
      <c r="XV31" s="17">
        <v>14</v>
      </c>
      <c r="XW31" s="17">
        <v>3.5</v>
      </c>
      <c r="XX31" s="17"/>
      <c r="XY31" s="17"/>
      <c r="XZ31" s="17"/>
      <c r="YA31" s="17">
        <v>0</v>
      </c>
      <c r="YB31" s="17">
        <v>7.5</v>
      </c>
      <c r="YC31" s="17">
        <v>6.69</v>
      </c>
      <c r="YD31" s="17">
        <v>6.69</v>
      </c>
      <c r="YE31" s="17">
        <v>0.81</v>
      </c>
    </row>
    <row r="32" spans="1:655" ht="24" customHeight="1" x14ac:dyDescent="0.25">
      <c r="A32" s="1"/>
      <c r="B32" s="18" t="s">
        <v>82</v>
      </c>
      <c r="C32" s="18" t="s">
        <v>840</v>
      </c>
      <c r="D32" s="19">
        <v>121.7</v>
      </c>
      <c r="E32" s="19">
        <v>125.47110000000001</v>
      </c>
      <c r="F32" s="19">
        <v>81.567819999999998</v>
      </c>
      <c r="G32" s="19">
        <v>40.132179999999998</v>
      </c>
      <c r="H32" s="19">
        <v>647.1</v>
      </c>
      <c r="I32" s="19">
        <v>643.65809000000002</v>
      </c>
      <c r="J32" s="19">
        <v>643.65809000000002</v>
      </c>
      <c r="K32" s="19">
        <v>3.44191</v>
      </c>
      <c r="L32" s="19">
        <v>213.9</v>
      </c>
      <c r="M32" s="19">
        <v>209.39341999999999</v>
      </c>
      <c r="N32" s="19">
        <v>209.39341999999999</v>
      </c>
      <c r="O32" s="19">
        <v>4.5065799999999996</v>
      </c>
      <c r="P32" s="19"/>
      <c r="Q32" s="19"/>
      <c r="R32" s="19"/>
      <c r="S32" s="19">
        <v>0</v>
      </c>
      <c r="T32" s="19"/>
      <c r="U32" s="19"/>
      <c r="V32" s="19"/>
      <c r="W32" s="19">
        <v>0</v>
      </c>
      <c r="X32" s="19">
        <v>80.099999999999994</v>
      </c>
      <c r="Y32" s="19">
        <v>76.798280000000005</v>
      </c>
      <c r="Z32" s="19">
        <v>76.798159999999996</v>
      </c>
      <c r="AA32" s="19">
        <v>3.3018399999999999</v>
      </c>
      <c r="AB32" s="19">
        <v>107.4</v>
      </c>
      <c r="AC32" s="19">
        <v>187.78844000000001</v>
      </c>
      <c r="AD32" s="19">
        <v>173.10701</v>
      </c>
      <c r="AE32" s="19">
        <v>-65.707009999999997</v>
      </c>
      <c r="AF32" s="19">
        <v>84.4</v>
      </c>
      <c r="AG32" s="19">
        <v>86.905510000000007</v>
      </c>
      <c r="AH32" s="19"/>
      <c r="AI32" s="19">
        <v>84.4</v>
      </c>
      <c r="AJ32" s="19"/>
      <c r="AK32" s="19"/>
      <c r="AL32" s="19"/>
      <c r="AM32" s="19">
        <v>0</v>
      </c>
      <c r="AN32" s="19">
        <v>183.2</v>
      </c>
      <c r="AO32" s="19">
        <v>199.17196000000001</v>
      </c>
      <c r="AP32" s="19">
        <v>199.17196000000001</v>
      </c>
      <c r="AQ32" s="19">
        <v>-15.971959999999999</v>
      </c>
      <c r="AR32" s="19">
        <v>203.8</v>
      </c>
      <c r="AS32" s="19">
        <v>199.17196000000001</v>
      </c>
      <c r="AT32" s="19">
        <v>199.17196000000001</v>
      </c>
      <c r="AU32" s="19">
        <v>4.6280400000000004</v>
      </c>
      <c r="AV32" s="19">
        <v>205.5</v>
      </c>
      <c r="AW32" s="19">
        <v>199.17196000000001</v>
      </c>
      <c r="AX32" s="19">
        <v>199.17196000000001</v>
      </c>
      <c r="AY32" s="19">
        <v>6.3280399999999997</v>
      </c>
      <c r="AZ32" s="19">
        <v>285.7</v>
      </c>
      <c r="BA32" s="19">
        <v>298.75794000000002</v>
      </c>
      <c r="BB32" s="19">
        <v>298.75794000000002</v>
      </c>
      <c r="BC32" s="19">
        <v>-13.05794</v>
      </c>
      <c r="BD32" s="19"/>
      <c r="BE32" s="19"/>
      <c r="BF32" s="19"/>
      <c r="BG32" s="19">
        <v>0</v>
      </c>
      <c r="BH32" s="19"/>
      <c r="BI32" s="19"/>
      <c r="BJ32" s="19"/>
      <c r="BK32" s="19">
        <v>0</v>
      </c>
      <c r="BL32" s="19">
        <v>378.6</v>
      </c>
      <c r="BM32" s="19">
        <v>392.19929000000002</v>
      </c>
      <c r="BN32" s="19">
        <v>395.08792</v>
      </c>
      <c r="BO32" s="19">
        <v>-16.487919999999999</v>
      </c>
      <c r="BP32" s="19">
        <v>4.7</v>
      </c>
      <c r="BQ32" s="19">
        <v>4.4318400000000002</v>
      </c>
      <c r="BR32" s="19">
        <v>4.4318400000000002</v>
      </c>
      <c r="BS32" s="19">
        <v>0.26816000000000001</v>
      </c>
      <c r="BT32" s="19"/>
      <c r="BU32" s="19"/>
      <c r="BV32" s="19"/>
      <c r="BW32" s="19">
        <v>0</v>
      </c>
      <c r="BX32" s="19"/>
      <c r="BY32" s="19"/>
      <c r="BZ32" s="19"/>
      <c r="CA32" s="19">
        <v>0</v>
      </c>
      <c r="CB32" s="19"/>
      <c r="CC32" s="19"/>
      <c r="CD32" s="19"/>
      <c r="CE32" s="19">
        <v>0</v>
      </c>
      <c r="CF32" s="19"/>
      <c r="CG32" s="19"/>
      <c r="CH32" s="19"/>
      <c r="CI32" s="19">
        <v>0</v>
      </c>
      <c r="CJ32" s="19">
        <v>164.9</v>
      </c>
      <c r="CK32" s="19">
        <v>160.41586000000001</v>
      </c>
      <c r="CL32" s="19">
        <v>160.41586000000001</v>
      </c>
      <c r="CM32" s="19">
        <v>4.48414</v>
      </c>
      <c r="CN32" s="19">
        <v>7.1</v>
      </c>
      <c r="CO32" s="19">
        <v>5.1333399999999996</v>
      </c>
      <c r="CP32" s="19">
        <v>5.1333399999999996</v>
      </c>
      <c r="CQ32" s="19">
        <v>1.9666600000000001</v>
      </c>
      <c r="CR32" s="19">
        <v>5.6</v>
      </c>
      <c r="CS32" s="19">
        <v>2.8177599999999998</v>
      </c>
      <c r="CT32" s="19">
        <v>2.8177599999999998</v>
      </c>
      <c r="CU32" s="19">
        <v>2.7822399999999998</v>
      </c>
      <c r="CV32" s="19">
        <v>22.1</v>
      </c>
      <c r="CW32" s="19">
        <v>22.389009999999999</v>
      </c>
      <c r="CX32" s="19"/>
      <c r="CY32" s="19">
        <v>22.1</v>
      </c>
      <c r="CZ32" s="19">
        <v>6.9</v>
      </c>
      <c r="DA32" s="19">
        <v>6.8787000000000003</v>
      </c>
      <c r="DB32" s="19">
        <v>6.8787000000000003</v>
      </c>
      <c r="DC32" s="19">
        <v>2.1299999999999999E-2</v>
      </c>
      <c r="DD32" s="19">
        <v>11.5</v>
      </c>
      <c r="DE32" s="19">
        <v>14.919420000000001</v>
      </c>
      <c r="DF32" s="19">
        <v>13.111610000000001</v>
      </c>
      <c r="DG32" s="19">
        <v>-1.61161</v>
      </c>
      <c r="DH32" s="19">
        <v>70.3</v>
      </c>
      <c r="DI32" s="19">
        <v>91.298069999999996</v>
      </c>
      <c r="DJ32" s="19">
        <v>48.023159999999997</v>
      </c>
      <c r="DK32" s="19">
        <v>22.27684</v>
      </c>
      <c r="DL32" s="19"/>
      <c r="DM32" s="19"/>
      <c r="DN32" s="19"/>
      <c r="DO32" s="19">
        <v>0</v>
      </c>
      <c r="DP32" s="19"/>
      <c r="DQ32" s="19"/>
      <c r="DR32" s="19"/>
      <c r="DS32" s="19">
        <v>0</v>
      </c>
      <c r="DT32" s="19"/>
      <c r="DU32" s="19"/>
      <c r="DV32" s="19"/>
      <c r="DW32" s="19">
        <v>0</v>
      </c>
      <c r="DX32" s="19"/>
      <c r="DY32" s="19"/>
      <c r="DZ32" s="19"/>
      <c r="EA32" s="19">
        <v>0</v>
      </c>
      <c r="EB32" s="19">
        <v>85.2</v>
      </c>
      <c r="EC32" s="19">
        <v>81.476100000000002</v>
      </c>
      <c r="ED32" s="19">
        <v>76.290030000000002</v>
      </c>
      <c r="EE32" s="19">
        <v>8.9099699999999995</v>
      </c>
      <c r="EF32" s="19">
        <v>131.80000000000001</v>
      </c>
      <c r="EG32" s="19">
        <v>110.26321</v>
      </c>
      <c r="EH32" s="19">
        <v>220.48074</v>
      </c>
      <c r="EI32" s="19">
        <v>-88.68074</v>
      </c>
      <c r="EJ32" s="19"/>
      <c r="EK32" s="19"/>
      <c r="EL32" s="19"/>
      <c r="EM32" s="19">
        <v>0</v>
      </c>
      <c r="EN32" s="19"/>
      <c r="EO32" s="19"/>
      <c r="EP32" s="19"/>
      <c r="EQ32" s="19">
        <v>0</v>
      </c>
      <c r="ER32" s="19"/>
      <c r="ES32" s="19"/>
      <c r="ET32" s="19"/>
      <c r="EU32" s="19">
        <v>0</v>
      </c>
      <c r="EV32" s="19">
        <v>6.5</v>
      </c>
      <c r="EW32" s="19">
        <v>6.39</v>
      </c>
      <c r="EX32" s="19">
        <v>6.39</v>
      </c>
      <c r="EY32" s="19">
        <v>0.11</v>
      </c>
      <c r="EZ32" s="19">
        <v>284.39999999999998</v>
      </c>
      <c r="FA32" s="19">
        <v>311.11912000000001</v>
      </c>
      <c r="FB32" s="19">
        <v>329.51848999999999</v>
      </c>
      <c r="FC32" s="19">
        <v>-45.118490000000001</v>
      </c>
      <c r="FD32" s="19">
        <v>50.4</v>
      </c>
      <c r="FE32" s="19">
        <v>48.901539999999997</v>
      </c>
      <c r="FF32" s="19">
        <v>48.901539999999997</v>
      </c>
      <c r="FG32" s="19">
        <v>1.4984599999999999</v>
      </c>
      <c r="FH32" s="19">
        <v>120</v>
      </c>
      <c r="FI32" s="19">
        <v>112.01035</v>
      </c>
      <c r="FJ32" s="19">
        <v>97.938140000000004</v>
      </c>
      <c r="FK32" s="19">
        <v>22.061859999999999</v>
      </c>
      <c r="FL32" s="19">
        <v>31.3</v>
      </c>
      <c r="FM32" s="19">
        <v>22.625250000000001</v>
      </c>
      <c r="FN32" s="19">
        <v>22.625250000000001</v>
      </c>
      <c r="FO32" s="19">
        <v>8.6747499999999995</v>
      </c>
      <c r="FP32" s="19">
        <v>18.8</v>
      </c>
      <c r="FQ32" s="19">
        <v>19.192229999999999</v>
      </c>
      <c r="FR32" s="19">
        <v>19.192229999999999</v>
      </c>
      <c r="FS32" s="19">
        <v>-0.39223000000000002</v>
      </c>
      <c r="FT32" s="19">
        <v>19.8</v>
      </c>
      <c r="FU32" s="19">
        <v>19.32039</v>
      </c>
      <c r="FV32" s="19">
        <v>19.32039</v>
      </c>
      <c r="FW32" s="19">
        <v>0.47960999999999998</v>
      </c>
      <c r="FX32" s="19">
        <v>88.7</v>
      </c>
      <c r="FY32" s="19">
        <v>87.193730000000002</v>
      </c>
      <c r="FZ32" s="19">
        <v>87.193730000000002</v>
      </c>
      <c r="GA32" s="19">
        <v>1.50627</v>
      </c>
      <c r="GB32" s="19">
        <v>183.6</v>
      </c>
      <c r="GC32" s="19">
        <v>185.10007999999999</v>
      </c>
      <c r="GD32" s="19">
        <v>185.10007999999999</v>
      </c>
      <c r="GE32" s="19">
        <v>-1.5000800000000001</v>
      </c>
      <c r="GF32" s="19">
        <v>183.4</v>
      </c>
      <c r="GG32" s="19">
        <v>185.10007999999999</v>
      </c>
      <c r="GH32" s="19">
        <v>185.10007999999999</v>
      </c>
      <c r="GI32" s="19">
        <v>-1.70008</v>
      </c>
      <c r="GJ32" s="19">
        <v>183.2</v>
      </c>
      <c r="GK32" s="19">
        <v>185.10007999999999</v>
      </c>
      <c r="GL32" s="19">
        <v>185.10007999999999</v>
      </c>
      <c r="GM32" s="19">
        <v>-1.90008</v>
      </c>
      <c r="GN32" s="19">
        <v>102.7</v>
      </c>
      <c r="GO32" s="19">
        <v>84.886679999999998</v>
      </c>
      <c r="GP32" s="19">
        <v>83.921210000000002</v>
      </c>
      <c r="GQ32" s="19">
        <v>18.778790000000001</v>
      </c>
      <c r="GR32" s="19">
        <v>7.9</v>
      </c>
      <c r="GS32" s="19">
        <v>5.1650400000000003</v>
      </c>
      <c r="GT32" s="19">
        <v>5.1650400000000003</v>
      </c>
      <c r="GU32" s="19">
        <v>2.7349600000000001</v>
      </c>
      <c r="GV32" s="19">
        <v>2.2000000000000002</v>
      </c>
      <c r="GW32" s="19">
        <v>5.4186100000000001</v>
      </c>
      <c r="GX32" s="19">
        <v>5.4186100000000001</v>
      </c>
      <c r="GY32" s="19">
        <v>-3.21861</v>
      </c>
      <c r="GZ32" s="19">
        <v>26.7</v>
      </c>
      <c r="HA32" s="19">
        <v>34.47804</v>
      </c>
      <c r="HB32" s="19">
        <v>34.47804</v>
      </c>
      <c r="HC32" s="19">
        <v>-7.7780399999999998</v>
      </c>
      <c r="HD32" s="19">
        <v>43.5</v>
      </c>
      <c r="HE32" s="19">
        <v>44.060189999999999</v>
      </c>
      <c r="HF32" s="19">
        <v>44.060189999999999</v>
      </c>
      <c r="HG32" s="19">
        <v>-0.56018999999999997</v>
      </c>
      <c r="HH32" s="19">
        <v>3.8</v>
      </c>
      <c r="HI32" s="19">
        <v>1.5019400000000001</v>
      </c>
      <c r="HJ32" s="19">
        <v>1.5019400000000001</v>
      </c>
      <c r="HK32" s="19">
        <v>2.29806</v>
      </c>
      <c r="HL32" s="19">
        <v>13.1</v>
      </c>
      <c r="HM32" s="19">
        <v>14.997669999999999</v>
      </c>
      <c r="HN32" s="19">
        <v>14.997669999999999</v>
      </c>
      <c r="HO32" s="19">
        <v>-1.89767</v>
      </c>
      <c r="HP32" s="19">
        <v>90.5</v>
      </c>
      <c r="HQ32" s="19">
        <v>141.99994000000001</v>
      </c>
      <c r="HR32" s="19">
        <v>143.27311</v>
      </c>
      <c r="HS32" s="19">
        <v>-52.773110000000003</v>
      </c>
      <c r="HT32" s="19"/>
      <c r="HU32" s="19"/>
      <c r="HV32" s="19"/>
      <c r="HW32" s="19">
        <v>0</v>
      </c>
      <c r="HX32" s="19"/>
      <c r="HY32" s="19"/>
      <c r="HZ32" s="19"/>
      <c r="IA32" s="19">
        <v>0</v>
      </c>
      <c r="IB32" s="19">
        <v>46.8</v>
      </c>
      <c r="IC32" s="19">
        <v>47.439720000000001</v>
      </c>
      <c r="ID32" s="19">
        <v>35.810769999999998</v>
      </c>
      <c r="IE32" s="19">
        <v>10.989229999999999</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79.3</v>
      </c>
      <c r="JE32" s="19">
        <v>70.923550000000006</v>
      </c>
      <c r="JF32" s="19">
        <v>69.748819999999995</v>
      </c>
      <c r="JG32" s="19">
        <v>9.5511800000000004</v>
      </c>
      <c r="JH32" s="19">
        <v>167.3</v>
      </c>
      <c r="JI32" s="19">
        <v>178.11219</v>
      </c>
      <c r="JJ32" s="19">
        <v>178.11219</v>
      </c>
      <c r="JK32" s="19">
        <v>-10.812189999999999</v>
      </c>
      <c r="JL32" s="19">
        <v>168.5</v>
      </c>
      <c r="JM32" s="19">
        <v>178.11219</v>
      </c>
      <c r="JN32" s="19">
        <v>178.11219</v>
      </c>
      <c r="JO32" s="19">
        <v>-9.61219</v>
      </c>
      <c r="JP32" s="19">
        <v>193.3</v>
      </c>
      <c r="JQ32" s="19">
        <v>178.11219</v>
      </c>
      <c r="JR32" s="19">
        <v>178.11219</v>
      </c>
      <c r="JS32" s="19">
        <v>15.187810000000001</v>
      </c>
      <c r="JT32" s="19">
        <v>259.39999999999998</v>
      </c>
      <c r="JU32" s="19">
        <v>267.16827999999998</v>
      </c>
      <c r="JV32" s="19">
        <v>267.16827999999998</v>
      </c>
      <c r="JW32" s="19">
        <v>-7.7682799999999999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v>0</v>
      </c>
      <c r="LC32" s="19">
        <v>0</v>
      </c>
      <c r="LD32" s="19">
        <v>3.5</v>
      </c>
      <c r="LE32" s="19">
        <v>3.7524000000000002</v>
      </c>
      <c r="LF32" s="19">
        <v>3.7524000000000002</v>
      </c>
      <c r="LG32" s="19">
        <v>-0.25240000000000001</v>
      </c>
      <c r="LH32" s="19">
        <v>97.1</v>
      </c>
      <c r="LI32" s="19">
        <v>114.31305999999999</v>
      </c>
      <c r="LJ32" s="19">
        <v>113.7384</v>
      </c>
      <c r="LK32" s="19">
        <v>-16.638400000000001</v>
      </c>
      <c r="LL32" s="19">
        <v>102</v>
      </c>
      <c r="LM32" s="19">
        <v>100.24469999999999</v>
      </c>
      <c r="LN32" s="19">
        <v>106.55304</v>
      </c>
      <c r="LO32" s="19">
        <v>-4.5530400000000002</v>
      </c>
      <c r="LP32" s="19">
        <v>66.3</v>
      </c>
      <c r="LQ32" s="19">
        <v>67.133979999999994</v>
      </c>
      <c r="LR32" s="19">
        <v>67.133979999999994</v>
      </c>
      <c r="LS32" s="19">
        <v>-0.83398000000000005</v>
      </c>
      <c r="LT32" s="19">
        <v>74.900000000000006</v>
      </c>
      <c r="LU32" s="19">
        <v>74.711650000000006</v>
      </c>
      <c r="LV32" s="19">
        <v>72.37388</v>
      </c>
      <c r="LW32" s="19">
        <v>2.5261200000000001</v>
      </c>
      <c r="LX32" s="19">
        <v>30.1</v>
      </c>
      <c r="LY32" s="19">
        <v>29.951460000000001</v>
      </c>
      <c r="LZ32" s="19">
        <v>29.951460000000001</v>
      </c>
      <c r="MA32" s="19">
        <v>0.14854000000000001</v>
      </c>
      <c r="MB32" s="19"/>
      <c r="MC32" s="19"/>
      <c r="MD32" s="19"/>
      <c r="ME32" s="19">
        <v>0</v>
      </c>
      <c r="MF32" s="19"/>
      <c r="MG32" s="19"/>
      <c r="MH32" s="19"/>
      <c r="MI32" s="19">
        <v>0</v>
      </c>
      <c r="MJ32" s="19"/>
      <c r="MK32" s="19"/>
      <c r="ML32" s="19"/>
      <c r="MM32" s="19">
        <v>0</v>
      </c>
      <c r="MN32" s="19">
        <v>144.4</v>
      </c>
      <c r="MO32" s="19">
        <v>158.72166999999999</v>
      </c>
      <c r="MP32" s="19">
        <v>149.77393000000001</v>
      </c>
      <c r="MQ32" s="19">
        <v>-5.3739299999999997</v>
      </c>
      <c r="MR32" s="19">
        <v>144.9</v>
      </c>
      <c r="MS32" s="19">
        <v>158.72166999999999</v>
      </c>
      <c r="MT32" s="19">
        <v>149.77393000000001</v>
      </c>
      <c r="MU32" s="19">
        <v>-4.8739299999999997</v>
      </c>
      <c r="MV32" s="19">
        <v>168.8</v>
      </c>
      <c r="MW32" s="19">
        <v>158.72166999999999</v>
      </c>
      <c r="MX32" s="19">
        <v>149.77393000000001</v>
      </c>
      <c r="MY32" s="19">
        <v>19.026070000000001</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216.4</v>
      </c>
      <c r="NU32" s="19"/>
      <c r="NV32" s="19"/>
      <c r="NW32" s="19">
        <v>216.4</v>
      </c>
      <c r="NX32" s="19"/>
      <c r="NY32" s="19"/>
      <c r="NZ32" s="19"/>
      <c r="OA32" s="19">
        <v>0</v>
      </c>
      <c r="OB32" s="19">
        <v>1.2</v>
      </c>
      <c r="OC32" s="19">
        <v>1.135</v>
      </c>
      <c r="OD32" s="19">
        <v>1.135</v>
      </c>
      <c r="OE32" s="19">
        <v>6.5000000000000002E-2</v>
      </c>
      <c r="OF32" s="19">
        <v>0.2</v>
      </c>
      <c r="OG32" s="19">
        <v>1.01</v>
      </c>
      <c r="OH32" s="19">
        <v>1.0069999999999999</v>
      </c>
      <c r="OI32" s="19">
        <v>-0.80700000000000005</v>
      </c>
      <c r="OJ32" s="19">
        <v>70.599999999999994</v>
      </c>
      <c r="OK32" s="19">
        <v>66.415999999999997</v>
      </c>
      <c r="OL32" s="19">
        <v>66.415999999999997</v>
      </c>
      <c r="OM32" s="19">
        <v>4.1840000000000002</v>
      </c>
      <c r="ON32" s="19">
        <v>10.7</v>
      </c>
      <c r="OO32" s="19">
        <v>14.849</v>
      </c>
      <c r="OP32" s="19">
        <v>14.849</v>
      </c>
      <c r="OQ32" s="19">
        <v>-4.149</v>
      </c>
      <c r="OR32" s="19">
        <v>0.4</v>
      </c>
      <c r="OS32" s="19">
        <v>0.4</v>
      </c>
      <c r="OT32" s="19">
        <v>0.4</v>
      </c>
      <c r="OU32" s="19">
        <v>0</v>
      </c>
      <c r="OV32" s="19">
        <v>14.7</v>
      </c>
      <c r="OW32" s="19">
        <v>13.98058</v>
      </c>
      <c r="OX32" s="19">
        <v>13.98058</v>
      </c>
      <c r="OY32" s="19">
        <v>0.71941999999999995</v>
      </c>
      <c r="OZ32" s="19">
        <v>9.9</v>
      </c>
      <c r="PA32" s="19">
        <v>9</v>
      </c>
      <c r="PB32" s="19">
        <v>9</v>
      </c>
      <c r="PC32" s="19">
        <v>0.9</v>
      </c>
      <c r="PD32" s="19">
        <v>5.4</v>
      </c>
      <c r="PE32" s="19">
        <v>5.67</v>
      </c>
      <c r="PF32" s="19">
        <v>5.67</v>
      </c>
      <c r="PG32" s="19">
        <v>-0.27</v>
      </c>
      <c r="PH32" s="19">
        <v>0.7</v>
      </c>
      <c r="PI32" s="19">
        <v>1</v>
      </c>
      <c r="PJ32" s="19">
        <v>1</v>
      </c>
      <c r="PK32" s="19">
        <v>-0.3</v>
      </c>
      <c r="PL32" s="19"/>
      <c r="PM32" s="19"/>
      <c r="PN32" s="19"/>
      <c r="PO32" s="19">
        <v>0</v>
      </c>
      <c r="PP32" s="19">
        <v>4.0999999999999996</v>
      </c>
      <c r="PQ32" s="19">
        <v>4</v>
      </c>
      <c r="PR32" s="19">
        <v>4</v>
      </c>
      <c r="PS32" s="19">
        <v>0.1</v>
      </c>
      <c r="PT32" s="19">
        <v>20.399999999999999</v>
      </c>
      <c r="PU32" s="19">
        <v>19.417480000000001</v>
      </c>
      <c r="PV32" s="19">
        <v>19.417480000000001</v>
      </c>
      <c r="PW32" s="19">
        <v>0.98251999999999995</v>
      </c>
      <c r="PX32" s="19">
        <v>18.7</v>
      </c>
      <c r="PY32" s="19">
        <v>18.4466</v>
      </c>
      <c r="PZ32" s="19">
        <v>18.4466</v>
      </c>
      <c r="QA32" s="19">
        <v>0.25340000000000001</v>
      </c>
      <c r="QB32" s="19">
        <v>11.4</v>
      </c>
      <c r="QC32" s="19">
        <v>9</v>
      </c>
      <c r="QD32" s="19">
        <v>9</v>
      </c>
      <c r="QE32" s="19">
        <v>2.4</v>
      </c>
      <c r="QF32" s="19">
        <v>3.4</v>
      </c>
      <c r="QG32" s="19">
        <v>3.5</v>
      </c>
      <c r="QH32" s="19">
        <v>3.5</v>
      </c>
      <c r="QI32" s="19">
        <v>-0.1</v>
      </c>
      <c r="QJ32" s="19">
        <v>18.5</v>
      </c>
      <c r="QK32" s="19">
        <v>17.961169999999999</v>
      </c>
      <c r="QL32" s="19">
        <v>17.961169999999999</v>
      </c>
      <c r="QM32" s="19">
        <v>0.53883000000000003</v>
      </c>
      <c r="QN32" s="19">
        <v>12.9</v>
      </c>
      <c r="QO32" s="19">
        <v>11.859</v>
      </c>
      <c r="QP32" s="19">
        <v>11.859</v>
      </c>
      <c r="QQ32" s="19">
        <v>1.0409999999999999</v>
      </c>
      <c r="QR32" s="19">
        <v>15.3</v>
      </c>
      <c r="QS32" s="19">
        <v>15.224</v>
      </c>
      <c r="QT32" s="19">
        <v>15.224</v>
      </c>
      <c r="QU32" s="19">
        <v>7.5999999999999998E-2</v>
      </c>
      <c r="QV32" s="19">
        <v>0</v>
      </c>
      <c r="QW32" s="19">
        <v>0.61299999999999999</v>
      </c>
      <c r="QX32" s="19">
        <v>0.61299999999999999</v>
      </c>
      <c r="QY32" s="19">
        <v>-0.61299999999999999</v>
      </c>
      <c r="QZ32" s="19">
        <v>0</v>
      </c>
      <c r="RA32" s="19">
        <v>3</v>
      </c>
      <c r="RB32" s="19">
        <v>1.417</v>
      </c>
      <c r="RC32" s="19">
        <v>-1.417</v>
      </c>
      <c r="RD32" s="19">
        <v>3</v>
      </c>
      <c r="RE32" s="19">
        <v>2.9009999999999998</v>
      </c>
      <c r="RF32" s="19">
        <v>2.9009999999999998</v>
      </c>
      <c r="RG32" s="19">
        <v>9.9000000000000005E-2</v>
      </c>
      <c r="RH32" s="19">
        <v>1</v>
      </c>
      <c r="RI32" s="19">
        <v>1.2</v>
      </c>
      <c r="RJ32" s="19">
        <v>1.2</v>
      </c>
      <c r="RK32" s="19">
        <v>-0.2</v>
      </c>
      <c r="RL32" s="19">
        <v>2</v>
      </c>
      <c r="RM32" s="19">
        <v>2.4</v>
      </c>
      <c r="RN32" s="19">
        <v>2.4</v>
      </c>
      <c r="RO32" s="19">
        <v>-0.4</v>
      </c>
      <c r="RP32" s="19">
        <v>3</v>
      </c>
      <c r="RQ32" s="19">
        <v>2.8</v>
      </c>
      <c r="RR32" s="19">
        <v>2.8</v>
      </c>
      <c r="RS32" s="19">
        <v>0.2</v>
      </c>
      <c r="RT32" s="19">
        <v>12.5</v>
      </c>
      <c r="RU32" s="19"/>
      <c r="RV32" s="19">
        <v>12.303000000000001</v>
      </c>
      <c r="RW32" s="19">
        <v>0.19700000000000001</v>
      </c>
      <c r="RX32" s="19">
        <v>3.2</v>
      </c>
      <c r="RY32" s="19">
        <v>3.2189999999999999</v>
      </c>
      <c r="RZ32" s="19">
        <v>3.2189999999999999</v>
      </c>
      <c r="SA32" s="19">
        <v>-1.9E-2</v>
      </c>
      <c r="SB32" s="19">
        <v>12.6</v>
      </c>
      <c r="SC32" s="19">
        <v>10.973179999999999</v>
      </c>
      <c r="SD32" s="19">
        <v>8.2833100000000002</v>
      </c>
      <c r="SE32" s="19">
        <v>4.3166900000000004</v>
      </c>
      <c r="SF32" s="19">
        <v>1.7</v>
      </c>
      <c r="SG32" s="19">
        <v>1.9</v>
      </c>
      <c r="SH32" s="19">
        <v>1.9</v>
      </c>
      <c r="SI32" s="19">
        <v>-0.2</v>
      </c>
      <c r="SJ32" s="19"/>
      <c r="SK32" s="19">
        <v>0.7</v>
      </c>
      <c r="SL32" s="19">
        <v>0.7</v>
      </c>
      <c r="SM32" s="19">
        <v>-0.7</v>
      </c>
      <c r="SN32" s="19">
        <v>9.8000000000000007</v>
      </c>
      <c r="SO32" s="19">
        <v>10.09709</v>
      </c>
      <c r="SP32" s="19">
        <v>10.09709</v>
      </c>
      <c r="SQ32" s="19">
        <v>-0.29709000000000002</v>
      </c>
      <c r="SR32" s="19">
        <v>4.4000000000000004</v>
      </c>
      <c r="SS32" s="19">
        <v>5.4</v>
      </c>
      <c r="ST32" s="19">
        <v>5.4</v>
      </c>
      <c r="SU32" s="19">
        <v>-1</v>
      </c>
      <c r="SV32" s="19">
        <v>6.4</v>
      </c>
      <c r="SW32" s="19">
        <v>7</v>
      </c>
      <c r="SX32" s="19">
        <v>7</v>
      </c>
      <c r="SY32" s="19">
        <v>-0.6</v>
      </c>
      <c r="SZ32" s="19">
        <v>9.1</v>
      </c>
      <c r="TA32" s="19">
        <v>10.67961</v>
      </c>
      <c r="TB32" s="19">
        <v>10.67961</v>
      </c>
      <c r="TC32" s="19">
        <v>-1.57961</v>
      </c>
      <c r="TD32" s="19">
        <v>19.600000000000001</v>
      </c>
      <c r="TE32" s="19">
        <v>18.834949999999999</v>
      </c>
      <c r="TF32" s="19">
        <v>18.834949999999999</v>
      </c>
      <c r="TG32" s="19">
        <v>0.76505000000000001</v>
      </c>
      <c r="TH32" s="19">
        <v>0</v>
      </c>
      <c r="TI32" s="19">
        <v>1</v>
      </c>
      <c r="TJ32" s="19">
        <v>5.5250000000000004</v>
      </c>
      <c r="TK32" s="19">
        <v>-5.5250000000000004</v>
      </c>
      <c r="TL32" s="19">
        <v>5.3</v>
      </c>
      <c r="TM32" s="19">
        <v>1</v>
      </c>
      <c r="TN32" s="19">
        <v>24.079000000000001</v>
      </c>
      <c r="TO32" s="19">
        <v>-18.779</v>
      </c>
      <c r="TP32" s="19"/>
      <c r="TQ32" s="19">
        <v>0</v>
      </c>
      <c r="TR32" s="19">
        <v>26.331</v>
      </c>
      <c r="TS32" s="19">
        <v>-26.331</v>
      </c>
      <c r="TT32" s="19">
        <v>0</v>
      </c>
      <c r="TU32" s="19">
        <v>1</v>
      </c>
      <c r="TV32" s="19">
        <v>3.93</v>
      </c>
      <c r="TW32" s="19">
        <v>-3.93</v>
      </c>
      <c r="TX32" s="19">
        <v>0</v>
      </c>
      <c r="TY32" s="19">
        <v>1</v>
      </c>
      <c r="TZ32" s="19">
        <v>3.032</v>
      </c>
      <c r="UA32" s="19">
        <v>-3.032</v>
      </c>
      <c r="UB32" s="19">
        <v>0</v>
      </c>
      <c r="UC32" s="19">
        <v>0.54200000000000004</v>
      </c>
      <c r="UD32" s="19">
        <v>0.54200000000000004</v>
      </c>
      <c r="UE32" s="19">
        <v>-0.54200000000000004</v>
      </c>
      <c r="UF32" s="19">
        <v>0</v>
      </c>
      <c r="UG32" s="19">
        <v>0.754</v>
      </c>
      <c r="UH32" s="19">
        <v>0.754</v>
      </c>
      <c r="UI32" s="19">
        <v>-0.754</v>
      </c>
      <c r="UJ32" s="19">
        <v>10.3</v>
      </c>
      <c r="UK32" s="19">
        <v>10</v>
      </c>
      <c r="UL32" s="19">
        <v>10</v>
      </c>
      <c r="UM32" s="19">
        <v>0.3</v>
      </c>
      <c r="UN32" s="19">
        <v>2.9</v>
      </c>
      <c r="UO32" s="19">
        <v>3</v>
      </c>
      <c r="UP32" s="19">
        <v>3</v>
      </c>
      <c r="UQ32" s="19">
        <v>-0.1</v>
      </c>
      <c r="UR32" s="19">
        <v>8.5</v>
      </c>
      <c r="US32" s="19">
        <v>7.8</v>
      </c>
      <c r="UT32" s="19">
        <v>7.8</v>
      </c>
      <c r="UU32" s="19">
        <v>0.7</v>
      </c>
      <c r="UV32" s="19">
        <v>8.8000000000000007</v>
      </c>
      <c r="UW32" s="19">
        <v>8</v>
      </c>
      <c r="UX32" s="19">
        <v>8</v>
      </c>
      <c r="UY32" s="19">
        <v>0.8</v>
      </c>
      <c r="UZ32" s="19">
        <v>9.1999999999999993</v>
      </c>
      <c r="VA32" s="19">
        <v>9</v>
      </c>
      <c r="VB32" s="19">
        <v>9</v>
      </c>
      <c r="VC32" s="19">
        <v>0.2</v>
      </c>
      <c r="VD32" s="19">
        <v>9.4</v>
      </c>
      <c r="VE32" s="19">
        <v>9</v>
      </c>
      <c r="VF32" s="19">
        <v>9</v>
      </c>
      <c r="VG32" s="19">
        <v>0.4</v>
      </c>
      <c r="VH32" s="19">
        <v>10.6</v>
      </c>
      <c r="VI32" s="19">
        <v>13.127000000000001</v>
      </c>
      <c r="VJ32" s="19">
        <v>13.127000000000001</v>
      </c>
      <c r="VK32" s="19">
        <v>-2.5270000000000001</v>
      </c>
      <c r="VL32" s="19">
        <v>215.5</v>
      </c>
      <c r="VM32" s="19">
        <v>199.4</v>
      </c>
      <c r="VN32" s="19">
        <v>212.41200000000001</v>
      </c>
      <c r="VO32" s="19">
        <v>3.0880000000000001</v>
      </c>
      <c r="VP32" s="19">
        <v>17.3</v>
      </c>
      <c r="VQ32" s="19">
        <v>13.673</v>
      </c>
      <c r="VR32" s="19">
        <v>13.673</v>
      </c>
      <c r="VS32" s="19">
        <v>3.6269999999999998</v>
      </c>
      <c r="VT32" s="19">
        <v>115.6</v>
      </c>
      <c r="VU32" s="19">
        <v>90.5</v>
      </c>
      <c r="VV32" s="19">
        <v>110.7</v>
      </c>
      <c r="VW32" s="19">
        <v>4.9000000000000004</v>
      </c>
      <c r="VX32" s="19">
        <v>0.6</v>
      </c>
      <c r="VY32" s="19">
        <v>0.6</v>
      </c>
      <c r="VZ32" s="19">
        <v>0.6</v>
      </c>
      <c r="WA32" s="19">
        <v>0</v>
      </c>
      <c r="WB32" s="19">
        <v>3.9</v>
      </c>
      <c r="WC32" s="19">
        <v>0</v>
      </c>
      <c r="WD32" s="19">
        <v>0</v>
      </c>
      <c r="WE32" s="19">
        <v>3.9</v>
      </c>
      <c r="WF32" s="19">
        <v>6.7</v>
      </c>
      <c r="WG32" s="19">
        <v>3</v>
      </c>
      <c r="WH32" s="19">
        <v>3</v>
      </c>
      <c r="WI32" s="19">
        <v>3.7</v>
      </c>
      <c r="WJ32" s="19">
        <v>85.7</v>
      </c>
      <c r="WK32" s="19">
        <v>65.099999999999994</v>
      </c>
      <c r="WL32" s="19">
        <v>83.203000000000003</v>
      </c>
      <c r="WM32" s="19">
        <v>2.4969999999999999</v>
      </c>
      <c r="WN32" s="19">
        <v>13.8</v>
      </c>
      <c r="WO32" s="19">
        <v>8.4179999999999993</v>
      </c>
      <c r="WP32" s="19">
        <v>8.4179999999999993</v>
      </c>
      <c r="WQ32" s="19">
        <v>5.3819999999999997</v>
      </c>
      <c r="WR32" s="19">
        <v>9.8000000000000007</v>
      </c>
      <c r="WS32" s="19">
        <v>9.9</v>
      </c>
      <c r="WT32" s="19">
        <v>9.9</v>
      </c>
      <c r="WU32" s="19">
        <v>-0.1</v>
      </c>
      <c r="WV32" s="19">
        <v>19.600000000000001</v>
      </c>
      <c r="WW32" s="19">
        <v>18.834949999999999</v>
      </c>
      <c r="WX32" s="19">
        <v>18.834949999999999</v>
      </c>
      <c r="WY32" s="19">
        <v>0.76505000000000001</v>
      </c>
      <c r="WZ32" s="19">
        <v>4.8</v>
      </c>
      <c r="XA32" s="19">
        <v>10</v>
      </c>
      <c r="XB32" s="19">
        <v>10</v>
      </c>
      <c r="XC32" s="19">
        <v>-5.2</v>
      </c>
      <c r="XD32" s="19">
        <v>42.9</v>
      </c>
      <c r="XE32" s="19">
        <v>35</v>
      </c>
      <c r="XF32" s="19">
        <v>35</v>
      </c>
      <c r="XG32" s="19">
        <v>7.9</v>
      </c>
      <c r="XH32" s="19">
        <v>11</v>
      </c>
      <c r="XI32" s="19">
        <v>15</v>
      </c>
      <c r="XJ32" s="19">
        <v>15</v>
      </c>
      <c r="XK32" s="19">
        <v>-4</v>
      </c>
      <c r="XL32" s="19"/>
      <c r="XM32" s="19"/>
      <c r="XN32" s="19"/>
      <c r="XO32" s="19">
        <v>0</v>
      </c>
      <c r="XP32" s="19"/>
      <c r="XQ32" s="19"/>
      <c r="XR32" s="19"/>
      <c r="XS32" s="19">
        <v>0</v>
      </c>
      <c r="XT32" s="19">
        <v>17</v>
      </c>
      <c r="XU32" s="19">
        <v>14</v>
      </c>
      <c r="XV32" s="19">
        <v>14</v>
      </c>
      <c r="XW32" s="19">
        <v>3</v>
      </c>
      <c r="XX32" s="19"/>
      <c r="XY32" s="19"/>
      <c r="XZ32" s="19"/>
      <c r="YA32" s="19">
        <v>0</v>
      </c>
      <c r="YB32" s="19">
        <v>6.4</v>
      </c>
      <c r="YC32" s="19">
        <v>6.69</v>
      </c>
      <c r="YD32" s="19">
        <v>6.69</v>
      </c>
      <c r="YE32" s="19">
        <v>-0.28999999999999998</v>
      </c>
    </row>
    <row r="33" spans="1:655" ht="24" customHeight="1" x14ac:dyDescent="0.25">
      <c r="A33" s="1"/>
      <c r="B33" s="13" t="s">
        <v>82</v>
      </c>
      <c r="C33" s="13" t="s">
        <v>841</v>
      </c>
      <c r="D33" s="14">
        <v>135.19999999999999</v>
      </c>
      <c r="E33" s="14">
        <v>122.39767000000001</v>
      </c>
      <c r="F33" s="14">
        <v>78.535359999999997</v>
      </c>
      <c r="G33" s="14">
        <v>56.664639999999999</v>
      </c>
      <c r="H33" s="14">
        <v>646.70000000000005</v>
      </c>
      <c r="I33" s="14">
        <v>643.65809000000002</v>
      </c>
      <c r="J33" s="14">
        <v>643.65809000000002</v>
      </c>
      <c r="K33" s="14">
        <v>3.0419100000000001</v>
      </c>
      <c r="L33" s="14">
        <v>212.8</v>
      </c>
      <c r="M33" s="14">
        <v>209.39341999999999</v>
      </c>
      <c r="N33" s="14">
        <v>209.39341999999999</v>
      </c>
      <c r="O33" s="14">
        <v>3.4065799999999999</v>
      </c>
      <c r="P33" s="14"/>
      <c r="Q33" s="14"/>
      <c r="R33" s="14"/>
      <c r="S33" s="14">
        <v>0</v>
      </c>
      <c r="T33" s="14"/>
      <c r="U33" s="14"/>
      <c r="V33" s="14"/>
      <c r="W33" s="14">
        <v>0</v>
      </c>
      <c r="X33" s="14">
        <v>80.2</v>
      </c>
      <c r="Y33" s="14">
        <v>76.798220000000001</v>
      </c>
      <c r="Z33" s="14">
        <v>76.798159999999996</v>
      </c>
      <c r="AA33" s="14">
        <v>3.40184</v>
      </c>
      <c r="AB33" s="14">
        <v>149.5</v>
      </c>
      <c r="AC33" s="14">
        <v>182.46555000000001</v>
      </c>
      <c r="AD33" s="14">
        <v>162.6361</v>
      </c>
      <c r="AE33" s="14">
        <v>-13.136100000000001</v>
      </c>
      <c r="AF33" s="14">
        <v>83.9</v>
      </c>
      <c r="AG33" s="14">
        <v>86.905510000000007</v>
      </c>
      <c r="AH33" s="14"/>
      <c r="AI33" s="14">
        <v>83.9</v>
      </c>
      <c r="AJ33" s="14"/>
      <c r="AK33" s="14"/>
      <c r="AL33" s="14"/>
      <c r="AM33" s="14">
        <v>0</v>
      </c>
      <c r="AN33" s="14">
        <v>184.8</v>
      </c>
      <c r="AO33" s="14">
        <v>199.17196000000001</v>
      </c>
      <c r="AP33" s="14">
        <v>199.17196000000001</v>
      </c>
      <c r="AQ33" s="14">
        <v>-14.37196</v>
      </c>
      <c r="AR33" s="14">
        <v>204.9</v>
      </c>
      <c r="AS33" s="14">
        <v>199.17196000000001</v>
      </c>
      <c r="AT33" s="14">
        <v>199.17196000000001</v>
      </c>
      <c r="AU33" s="14">
        <v>5.72804</v>
      </c>
      <c r="AV33" s="14">
        <v>205.4</v>
      </c>
      <c r="AW33" s="14">
        <v>199.17196000000001</v>
      </c>
      <c r="AX33" s="14">
        <v>199.17196000000001</v>
      </c>
      <c r="AY33" s="14">
        <v>6.22804</v>
      </c>
      <c r="AZ33" s="14">
        <v>284.2</v>
      </c>
      <c r="BA33" s="14">
        <v>298.75794000000002</v>
      </c>
      <c r="BB33" s="14">
        <v>298.75794000000002</v>
      </c>
      <c r="BC33" s="14">
        <v>-14.55794</v>
      </c>
      <c r="BD33" s="14"/>
      <c r="BE33" s="14"/>
      <c r="BF33" s="14"/>
      <c r="BG33" s="14">
        <v>0</v>
      </c>
      <c r="BH33" s="14"/>
      <c r="BI33" s="14"/>
      <c r="BJ33" s="14"/>
      <c r="BK33" s="14">
        <v>0</v>
      </c>
      <c r="BL33" s="14">
        <v>310.10000000000002</v>
      </c>
      <c r="BM33" s="14">
        <v>386.38798000000003</v>
      </c>
      <c r="BN33" s="14">
        <v>379.04791999999998</v>
      </c>
      <c r="BO33" s="14">
        <v>-68.947919999999996</v>
      </c>
      <c r="BP33" s="14">
        <v>4.7</v>
      </c>
      <c r="BQ33" s="14">
        <v>4.4318400000000002</v>
      </c>
      <c r="BR33" s="14">
        <v>4.4318400000000002</v>
      </c>
      <c r="BS33" s="14">
        <v>0.26816000000000001</v>
      </c>
      <c r="BT33" s="14"/>
      <c r="BU33" s="14"/>
      <c r="BV33" s="14"/>
      <c r="BW33" s="14">
        <v>0</v>
      </c>
      <c r="BX33" s="14"/>
      <c r="BY33" s="14"/>
      <c r="BZ33" s="14"/>
      <c r="CA33" s="14">
        <v>0</v>
      </c>
      <c r="CB33" s="14"/>
      <c r="CC33" s="14"/>
      <c r="CD33" s="14"/>
      <c r="CE33" s="14">
        <v>0</v>
      </c>
      <c r="CF33" s="14"/>
      <c r="CG33" s="14"/>
      <c r="CH33" s="14"/>
      <c r="CI33" s="14">
        <v>0</v>
      </c>
      <c r="CJ33" s="14">
        <v>163.19999999999999</v>
      </c>
      <c r="CK33" s="14">
        <v>160.41586000000001</v>
      </c>
      <c r="CL33" s="14">
        <v>160.41586000000001</v>
      </c>
      <c r="CM33" s="14">
        <v>2.7841399999999998</v>
      </c>
      <c r="CN33" s="14">
        <v>6.9</v>
      </c>
      <c r="CO33" s="14">
        <v>5.1333399999999996</v>
      </c>
      <c r="CP33" s="14">
        <v>5.1333399999999996</v>
      </c>
      <c r="CQ33" s="14">
        <v>1.7666599999999999</v>
      </c>
      <c r="CR33" s="14">
        <v>5.6</v>
      </c>
      <c r="CS33" s="14">
        <v>2.8177599999999998</v>
      </c>
      <c r="CT33" s="14">
        <v>2.8177599999999998</v>
      </c>
      <c r="CU33" s="14">
        <v>2.7822399999999998</v>
      </c>
      <c r="CV33" s="14">
        <v>22.1</v>
      </c>
      <c r="CW33" s="14">
        <v>22.389009999999999</v>
      </c>
      <c r="CX33" s="14"/>
      <c r="CY33" s="14">
        <v>22.1</v>
      </c>
      <c r="CZ33" s="14">
        <v>7</v>
      </c>
      <c r="DA33" s="14">
        <v>6.8787000000000003</v>
      </c>
      <c r="DB33" s="14">
        <v>6.8787000000000003</v>
      </c>
      <c r="DC33" s="14">
        <v>0.12130000000000001</v>
      </c>
      <c r="DD33" s="14">
        <v>11.6</v>
      </c>
      <c r="DE33" s="14">
        <v>14.919420000000001</v>
      </c>
      <c r="DF33" s="14">
        <v>10.72785</v>
      </c>
      <c r="DG33" s="14">
        <v>0.87214999999999998</v>
      </c>
      <c r="DH33" s="14">
        <v>71.3</v>
      </c>
      <c r="DI33" s="14">
        <v>87.376900000000006</v>
      </c>
      <c r="DJ33" s="14">
        <v>44.259529999999998</v>
      </c>
      <c r="DK33" s="14">
        <v>27.040469999999999</v>
      </c>
      <c r="DL33" s="14"/>
      <c r="DM33" s="14"/>
      <c r="DN33" s="14"/>
      <c r="DO33" s="14">
        <v>0</v>
      </c>
      <c r="DP33" s="14"/>
      <c r="DQ33" s="14"/>
      <c r="DR33" s="14"/>
      <c r="DS33" s="14">
        <v>0</v>
      </c>
      <c r="DT33" s="14"/>
      <c r="DU33" s="14"/>
      <c r="DV33" s="14"/>
      <c r="DW33" s="14">
        <v>0</v>
      </c>
      <c r="DX33" s="14"/>
      <c r="DY33" s="14"/>
      <c r="DZ33" s="14"/>
      <c r="EA33" s="14">
        <v>0</v>
      </c>
      <c r="EB33" s="14">
        <v>85</v>
      </c>
      <c r="EC33" s="14">
        <v>79.689599999999999</v>
      </c>
      <c r="ED33" s="14">
        <v>74.530630000000002</v>
      </c>
      <c r="EE33" s="14">
        <v>10.46937</v>
      </c>
      <c r="EF33" s="14">
        <v>143.69999999999999</v>
      </c>
      <c r="EG33" s="14">
        <v>110.26321</v>
      </c>
      <c r="EH33" s="14">
        <v>220.48074</v>
      </c>
      <c r="EI33" s="14">
        <v>-76.780739999999994</v>
      </c>
      <c r="EJ33" s="14"/>
      <c r="EK33" s="14"/>
      <c r="EL33" s="14"/>
      <c r="EM33" s="14">
        <v>0</v>
      </c>
      <c r="EN33" s="14"/>
      <c r="EO33" s="14"/>
      <c r="EP33" s="14"/>
      <c r="EQ33" s="14">
        <v>0</v>
      </c>
      <c r="ER33" s="14"/>
      <c r="ES33" s="14"/>
      <c r="ET33" s="14"/>
      <c r="EU33" s="14">
        <v>0</v>
      </c>
      <c r="EV33" s="14">
        <v>6.5</v>
      </c>
      <c r="EW33" s="14">
        <v>6.39</v>
      </c>
      <c r="EX33" s="14">
        <v>6.39</v>
      </c>
      <c r="EY33" s="14">
        <v>0.11</v>
      </c>
      <c r="EZ33" s="14">
        <v>142.69999999999999</v>
      </c>
      <c r="FA33" s="14">
        <v>309.49151000000001</v>
      </c>
      <c r="FB33" s="14">
        <v>325.48718000000002</v>
      </c>
      <c r="FC33" s="14">
        <v>-182.78718000000001</v>
      </c>
      <c r="FD33" s="14">
        <v>54</v>
      </c>
      <c r="FE33" s="14">
        <v>48.901539999999997</v>
      </c>
      <c r="FF33" s="14">
        <v>48.901539999999997</v>
      </c>
      <c r="FG33" s="14">
        <v>5.0984600000000002</v>
      </c>
      <c r="FH33" s="14">
        <v>58.3</v>
      </c>
      <c r="FI33" s="14">
        <v>58.562190000000001</v>
      </c>
      <c r="FJ33" s="14">
        <v>97.938140000000004</v>
      </c>
      <c r="FK33" s="14">
        <v>-39.63814</v>
      </c>
      <c r="FL33" s="14">
        <v>30.5</v>
      </c>
      <c r="FM33" s="14">
        <v>22.625250000000001</v>
      </c>
      <c r="FN33" s="14">
        <v>22.625250000000001</v>
      </c>
      <c r="FO33" s="14">
        <v>7.8747499999999997</v>
      </c>
      <c r="FP33" s="14">
        <v>18.8</v>
      </c>
      <c r="FQ33" s="14">
        <v>19.192229999999999</v>
      </c>
      <c r="FR33" s="14">
        <v>19.192229999999999</v>
      </c>
      <c r="FS33" s="14">
        <v>-0.39223000000000002</v>
      </c>
      <c r="FT33" s="14">
        <v>19.8</v>
      </c>
      <c r="FU33" s="14">
        <v>19.32039</v>
      </c>
      <c r="FV33" s="14">
        <v>19.32039</v>
      </c>
      <c r="FW33" s="14">
        <v>0.47960999999999998</v>
      </c>
      <c r="FX33" s="14">
        <v>88.7</v>
      </c>
      <c r="FY33" s="14">
        <v>87.193730000000002</v>
      </c>
      <c r="FZ33" s="14">
        <v>87.193730000000002</v>
      </c>
      <c r="GA33" s="14">
        <v>1.50627</v>
      </c>
      <c r="GB33" s="14">
        <v>181.6</v>
      </c>
      <c r="GC33" s="14">
        <v>185.10007999999999</v>
      </c>
      <c r="GD33" s="14">
        <v>185.10007999999999</v>
      </c>
      <c r="GE33" s="14">
        <v>-3.5000800000000001</v>
      </c>
      <c r="GF33" s="14">
        <v>182.5</v>
      </c>
      <c r="GG33" s="14">
        <v>185.10007999999999</v>
      </c>
      <c r="GH33" s="14">
        <v>185.10007999999999</v>
      </c>
      <c r="GI33" s="14">
        <v>-2.6000800000000002</v>
      </c>
      <c r="GJ33" s="14">
        <v>183.2</v>
      </c>
      <c r="GK33" s="14">
        <v>185.10007999999999</v>
      </c>
      <c r="GL33" s="14">
        <v>185.10007999999999</v>
      </c>
      <c r="GM33" s="14">
        <v>-1.90008</v>
      </c>
      <c r="GN33" s="14">
        <v>101.9</v>
      </c>
      <c r="GO33" s="14">
        <v>84.441180000000003</v>
      </c>
      <c r="GP33" s="14">
        <v>81.47569</v>
      </c>
      <c r="GQ33" s="14">
        <v>20.424309999999998</v>
      </c>
      <c r="GR33" s="14">
        <v>8</v>
      </c>
      <c r="GS33" s="14">
        <v>5.1650400000000003</v>
      </c>
      <c r="GT33" s="14">
        <v>5.1650400000000003</v>
      </c>
      <c r="GU33" s="14">
        <v>2.8349600000000001</v>
      </c>
      <c r="GV33" s="14">
        <v>2.1</v>
      </c>
      <c r="GW33" s="14">
        <v>5.4186100000000001</v>
      </c>
      <c r="GX33" s="14">
        <v>5.4186100000000001</v>
      </c>
      <c r="GY33" s="14">
        <v>-3.3186100000000001</v>
      </c>
      <c r="GZ33" s="14">
        <v>32.799999999999997</v>
      </c>
      <c r="HA33" s="14">
        <v>34.47804</v>
      </c>
      <c r="HB33" s="14">
        <v>34.47804</v>
      </c>
      <c r="HC33" s="14">
        <v>-1.67804</v>
      </c>
      <c r="HD33" s="14">
        <v>43.2</v>
      </c>
      <c r="HE33" s="14">
        <v>44.060189999999999</v>
      </c>
      <c r="HF33" s="14">
        <v>44.060189999999999</v>
      </c>
      <c r="HG33" s="14">
        <v>-0.86019000000000001</v>
      </c>
      <c r="HH33" s="14">
        <v>3.8</v>
      </c>
      <c r="HI33" s="14">
        <v>1.5019400000000001</v>
      </c>
      <c r="HJ33" s="14">
        <v>1.5019400000000001</v>
      </c>
      <c r="HK33" s="14">
        <v>2.29806</v>
      </c>
      <c r="HL33" s="14">
        <v>12.9</v>
      </c>
      <c r="HM33" s="14">
        <v>14.997669999999999</v>
      </c>
      <c r="HN33" s="14">
        <v>14.997669999999999</v>
      </c>
      <c r="HO33" s="14">
        <v>-2.0976699999999999</v>
      </c>
      <c r="HP33" s="14">
        <v>137.69999999999999</v>
      </c>
      <c r="HQ33" s="14">
        <v>141.99994000000001</v>
      </c>
      <c r="HR33" s="14">
        <v>143.27311</v>
      </c>
      <c r="HS33" s="14">
        <v>-5.5731099999999998</v>
      </c>
      <c r="HT33" s="14"/>
      <c r="HU33" s="14"/>
      <c r="HV33" s="14"/>
      <c r="HW33" s="14">
        <v>0</v>
      </c>
      <c r="HX33" s="14"/>
      <c r="HY33" s="14"/>
      <c r="HZ33" s="14"/>
      <c r="IA33" s="14">
        <v>0</v>
      </c>
      <c r="IB33" s="14">
        <v>46.5</v>
      </c>
      <c r="IC33" s="14">
        <v>47.439700000000002</v>
      </c>
      <c r="ID33" s="14">
        <v>27.873670000000001</v>
      </c>
      <c r="IE33" s="14">
        <v>18.626329999999999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79.2</v>
      </c>
      <c r="JE33" s="14">
        <v>70.381479999999996</v>
      </c>
      <c r="JF33" s="14">
        <v>66.773269999999997</v>
      </c>
      <c r="JG33" s="14">
        <v>12.426729999999999</v>
      </c>
      <c r="JH33" s="14">
        <v>175.5</v>
      </c>
      <c r="JI33" s="14">
        <v>178.11219</v>
      </c>
      <c r="JJ33" s="14">
        <v>178.11219</v>
      </c>
      <c r="JK33" s="14">
        <v>-2.61219</v>
      </c>
      <c r="JL33" s="14">
        <v>173.6</v>
      </c>
      <c r="JM33" s="14">
        <v>178.11219</v>
      </c>
      <c r="JN33" s="14">
        <v>178.11219</v>
      </c>
      <c r="JO33" s="14">
        <v>-4.5121900000000004</v>
      </c>
      <c r="JP33" s="14">
        <v>200</v>
      </c>
      <c r="JQ33" s="14">
        <v>178.11219</v>
      </c>
      <c r="JR33" s="14">
        <v>178.11219</v>
      </c>
      <c r="JS33" s="14">
        <v>21.887810000000002</v>
      </c>
      <c r="JT33" s="14">
        <v>272.8</v>
      </c>
      <c r="JU33" s="14">
        <v>267.16827999999998</v>
      </c>
      <c r="JV33" s="14">
        <v>267.16827999999998</v>
      </c>
      <c r="JW33" s="14">
        <v>5.6317199999999996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v>0</v>
      </c>
      <c r="LC33" s="14">
        <v>0</v>
      </c>
      <c r="LD33" s="14">
        <v>3.5</v>
      </c>
      <c r="LE33" s="14">
        <v>3.7524000000000002</v>
      </c>
      <c r="LF33" s="14">
        <v>3.7524000000000002</v>
      </c>
      <c r="LG33" s="14">
        <v>-0.25240000000000001</v>
      </c>
      <c r="LH33" s="14">
        <v>131.19999999999999</v>
      </c>
      <c r="LI33" s="14">
        <v>113.36593999999999</v>
      </c>
      <c r="LJ33" s="14">
        <v>97.562730000000002</v>
      </c>
      <c r="LK33" s="14">
        <v>33.637270000000001</v>
      </c>
      <c r="LL33" s="14">
        <v>103.2</v>
      </c>
      <c r="LM33" s="14">
        <v>101.13229</v>
      </c>
      <c r="LN33" s="14">
        <v>101.66885000000001</v>
      </c>
      <c r="LO33" s="14">
        <v>1.53115</v>
      </c>
      <c r="LP33" s="14">
        <v>66.2</v>
      </c>
      <c r="LQ33" s="14">
        <v>67.133979999999994</v>
      </c>
      <c r="LR33" s="14">
        <v>67.133979999999994</v>
      </c>
      <c r="LS33" s="14">
        <v>-0.93398000000000003</v>
      </c>
      <c r="LT33" s="14">
        <v>74.900000000000006</v>
      </c>
      <c r="LU33" s="14">
        <v>74.756609999999995</v>
      </c>
      <c r="LV33" s="14">
        <v>72.37388</v>
      </c>
      <c r="LW33" s="14">
        <v>2.5261200000000001</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144.6</v>
      </c>
      <c r="MO33" s="14">
        <v>158.72166999999999</v>
      </c>
      <c r="MP33" s="14">
        <v>149.77393000000001</v>
      </c>
      <c r="MQ33" s="14">
        <v>-5.1739300000000004</v>
      </c>
      <c r="MR33" s="14">
        <v>144.80000000000001</v>
      </c>
      <c r="MS33" s="14">
        <v>158.72166999999999</v>
      </c>
      <c r="MT33" s="14">
        <v>149.77393000000001</v>
      </c>
      <c r="MU33" s="14">
        <v>-4.9739300000000002</v>
      </c>
      <c r="MV33" s="14">
        <v>168.2</v>
      </c>
      <c r="MW33" s="14">
        <v>158.72166999999999</v>
      </c>
      <c r="MX33" s="14">
        <v>149.77393000000001</v>
      </c>
      <c r="MY33" s="14">
        <v>18.426069999999999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217.9</v>
      </c>
      <c r="NU33" s="14"/>
      <c r="NV33" s="14"/>
      <c r="NW33" s="14">
        <v>217.9</v>
      </c>
      <c r="NX33" s="14"/>
      <c r="NY33" s="14"/>
      <c r="NZ33" s="14"/>
      <c r="OA33" s="14">
        <v>0</v>
      </c>
      <c r="OB33" s="14">
        <v>1.2</v>
      </c>
      <c r="OC33" s="14">
        <v>1.125</v>
      </c>
      <c r="OD33" s="14">
        <v>1.125</v>
      </c>
      <c r="OE33" s="14">
        <v>7.4999999999999997E-2</v>
      </c>
      <c r="OF33" s="14">
        <v>0.2</v>
      </c>
      <c r="OG33" s="14">
        <v>1.08</v>
      </c>
      <c r="OH33" s="14">
        <v>1.077</v>
      </c>
      <c r="OI33" s="14">
        <v>-0.877</v>
      </c>
      <c r="OJ33" s="14">
        <v>51.7</v>
      </c>
      <c r="OK33" s="14">
        <v>66.466999999999999</v>
      </c>
      <c r="OL33" s="14">
        <v>66.466999999999999</v>
      </c>
      <c r="OM33" s="14">
        <v>-14.766999999999999</v>
      </c>
      <c r="ON33" s="14">
        <v>11.6</v>
      </c>
      <c r="OO33" s="14">
        <v>14.964</v>
      </c>
      <c r="OP33" s="14">
        <v>14.964</v>
      </c>
      <c r="OQ33" s="14">
        <v>-3.3639999999999999</v>
      </c>
      <c r="OR33" s="14">
        <v>0.4</v>
      </c>
      <c r="OS33" s="14">
        <v>0.4</v>
      </c>
      <c r="OT33" s="14">
        <v>0.4</v>
      </c>
      <c r="OU33" s="14">
        <v>0</v>
      </c>
      <c r="OV33" s="14">
        <v>14.7</v>
      </c>
      <c r="OW33" s="14">
        <v>13.98058</v>
      </c>
      <c r="OX33" s="14">
        <v>13.98058</v>
      </c>
      <c r="OY33" s="14">
        <v>0.71941999999999995</v>
      </c>
      <c r="OZ33" s="14">
        <v>9.9</v>
      </c>
      <c r="PA33" s="14">
        <v>9</v>
      </c>
      <c r="PB33" s="14">
        <v>9</v>
      </c>
      <c r="PC33" s="14">
        <v>0.9</v>
      </c>
      <c r="PD33" s="14">
        <v>5.4</v>
      </c>
      <c r="PE33" s="14">
        <v>5.67</v>
      </c>
      <c r="PF33" s="14">
        <v>5.67</v>
      </c>
      <c r="PG33" s="14">
        <v>-0.27</v>
      </c>
      <c r="PH33" s="14">
        <v>0.7</v>
      </c>
      <c r="PI33" s="14">
        <v>1</v>
      </c>
      <c r="PJ33" s="14">
        <v>1</v>
      </c>
      <c r="PK33" s="14">
        <v>-0.3</v>
      </c>
      <c r="PL33" s="14"/>
      <c r="PM33" s="14"/>
      <c r="PN33" s="14"/>
      <c r="PO33" s="14">
        <v>0</v>
      </c>
      <c r="PP33" s="14">
        <v>4.0999999999999996</v>
      </c>
      <c r="PQ33" s="14">
        <v>4</v>
      </c>
      <c r="PR33" s="14">
        <v>4</v>
      </c>
      <c r="PS33" s="14">
        <v>0.1</v>
      </c>
      <c r="PT33" s="14">
        <v>20.100000000000001</v>
      </c>
      <c r="PU33" s="14">
        <v>19.417480000000001</v>
      </c>
      <c r="PV33" s="14">
        <v>19.417480000000001</v>
      </c>
      <c r="PW33" s="14">
        <v>0.68252000000000002</v>
      </c>
      <c r="PX33" s="14">
        <v>18.2</v>
      </c>
      <c r="PY33" s="14">
        <v>18.4466</v>
      </c>
      <c r="PZ33" s="14">
        <v>18.4466</v>
      </c>
      <c r="QA33" s="14">
        <v>-0.24660000000000001</v>
      </c>
      <c r="QB33" s="14">
        <v>11.3</v>
      </c>
      <c r="QC33" s="14">
        <v>9</v>
      </c>
      <c r="QD33" s="14">
        <v>9</v>
      </c>
      <c r="QE33" s="14">
        <v>2.2999999999999998</v>
      </c>
      <c r="QF33" s="14">
        <v>3.4</v>
      </c>
      <c r="QG33" s="14">
        <v>3.5</v>
      </c>
      <c r="QH33" s="14">
        <v>3.5</v>
      </c>
      <c r="QI33" s="14">
        <v>-0.1</v>
      </c>
      <c r="QJ33" s="14">
        <v>18.5</v>
      </c>
      <c r="QK33" s="14">
        <v>17.961169999999999</v>
      </c>
      <c r="QL33" s="14">
        <v>17.961169999999999</v>
      </c>
      <c r="QM33" s="14">
        <v>0.53883000000000003</v>
      </c>
      <c r="QN33" s="14">
        <v>12.7</v>
      </c>
      <c r="QO33" s="14">
        <v>11.895</v>
      </c>
      <c r="QP33" s="14">
        <v>11.895</v>
      </c>
      <c r="QQ33" s="14">
        <v>0.80500000000000005</v>
      </c>
      <c r="QR33" s="14">
        <v>15.3</v>
      </c>
      <c r="QS33" s="14">
        <v>15.257999999999999</v>
      </c>
      <c r="QT33" s="14">
        <v>15.257999999999999</v>
      </c>
      <c r="QU33" s="14">
        <v>4.2000000000000003E-2</v>
      </c>
      <c r="QV33" s="14">
        <v>0</v>
      </c>
      <c r="QW33" s="14">
        <v>0.69899999999999995</v>
      </c>
      <c r="QX33" s="14">
        <v>0.69899999999999995</v>
      </c>
      <c r="QY33" s="14">
        <v>-0.69899999999999995</v>
      </c>
      <c r="QZ33" s="14">
        <v>0</v>
      </c>
      <c r="RA33" s="14">
        <v>3</v>
      </c>
      <c r="RB33" s="14">
        <v>1.8180000000000001</v>
      </c>
      <c r="RC33" s="14">
        <v>-1.8180000000000001</v>
      </c>
      <c r="RD33" s="14">
        <v>3</v>
      </c>
      <c r="RE33" s="14">
        <v>2.9009999999999998</v>
      </c>
      <c r="RF33" s="14">
        <v>2.9009999999999998</v>
      </c>
      <c r="RG33" s="14">
        <v>9.9000000000000005E-2</v>
      </c>
      <c r="RH33" s="14">
        <v>1</v>
      </c>
      <c r="RI33" s="14">
        <v>1.2</v>
      </c>
      <c r="RJ33" s="14">
        <v>1.2</v>
      </c>
      <c r="RK33" s="14">
        <v>-0.2</v>
      </c>
      <c r="RL33" s="14">
        <v>2</v>
      </c>
      <c r="RM33" s="14">
        <v>2.4</v>
      </c>
      <c r="RN33" s="14">
        <v>2.4</v>
      </c>
      <c r="RO33" s="14">
        <v>-0.4</v>
      </c>
      <c r="RP33" s="14">
        <v>3</v>
      </c>
      <c r="RQ33" s="14">
        <v>2.8</v>
      </c>
      <c r="RR33" s="14">
        <v>2.8</v>
      </c>
      <c r="RS33" s="14">
        <v>0.2</v>
      </c>
      <c r="RT33" s="14">
        <v>13.9</v>
      </c>
      <c r="RU33" s="14"/>
      <c r="RV33" s="14">
        <v>12.164999999999999</v>
      </c>
      <c r="RW33" s="14">
        <v>1.7350000000000001</v>
      </c>
      <c r="RX33" s="14">
        <v>3.2</v>
      </c>
      <c r="RY33" s="14">
        <v>3.2189999999999999</v>
      </c>
      <c r="RZ33" s="14">
        <v>3.2189999999999999</v>
      </c>
      <c r="SA33" s="14">
        <v>-1.9E-2</v>
      </c>
      <c r="SB33" s="14">
        <v>12.6</v>
      </c>
      <c r="SC33" s="14">
        <v>10.97317</v>
      </c>
      <c r="SD33" s="14">
        <v>6.4474</v>
      </c>
      <c r="SE33" s="14">
        <v>6.1525999999999996</v>
      </c>
      <c r="SF33" s="14">
        <v>1.8</v>
      </c>
      <c r="SG33" s="14">
        <v>1.9</v>
      </c>
      <c r="SH33" s="14">
        <v>1.9</v>
      </c>
      <c r="SI33" s="14">
        <v>-0.1</v>
      </c>
      <c r="SJ33" s="14"/>
      <c r="SK33" s="14">
        <v>0.7</v>
      </c>
      <c r="SL33" s="14">
        <v>0.7</v>
      </c>
      <c r="SM33" s="14">
        <v>-0.7</v>
      </c>
      <c r="SN33" s="14">
        <v>9.8000000000000007</v>
      </c>
      <c r="SO33" s="14">
        <v>10.09709</v>
      </c>
      <c r="SP33" s="14">
        <v>10.09709</v>
      </c>
      <c r="SQ33" s="14">
        <v>-0.29709000000000002</v>
      </c>
      <c r="SR33" s="14">
        <v>4.3</v>
      </c>
      <c r="SS33" s="14">
        <v>5.4</v>
      </c>
      <c r="ST33" s="14">
        <v>5.4</v>
      </c>
      <c r="SU33" s="14">
        <v>-1.1000000000000001</v>
      </c>
      <c r="SV33" s="14">
        <v>6.4</v>
      </c>
      <c r="SW33" s="14">
        <v>7</v>
      </c>
      <c r="SX33" s="14">
        <v>7</v>
      </c>
      <c r="SY33" s="14">
        <v>-0.6</v>
      </c>
      <c r="SZ33" s="14">
        <v>9.3000000000000007</v>
      </c>
      <c r="TA33" s="14">
        <v>10.67961</v>
      </c>
      <c r="TB33" s="14">
        <v>10.67961</v>
      </c>
      <c r="TC33" s="14">
        <v>-1.37961</v>
      </c>
      <c r="TD33" s="14">
        <v>19.600000000000001</v>
      </c>
      <c r="TE33" s="14">
        <v>18.834949999999999</v>
      </c>
      <c r="TF33" s="14">
        <v>18.834949999999999</v>
      </c>
      <c r="TG33" s="14">
        <v>0.76505000000000001</v>
      </c>
      <c r="TH33" s="14">
        <v>0</v>
      </c>
      <c r="TI33" s="14">
        <v>1</v>
      </c>
      <c r="TJ33" s="14">
        <v>6.5359999999999996</v>
      </c>
      <c r="TK33" s="14">
        <v>-6.5359999999999996</v>
      </c>
      <c r="TL33" s="14">
        <v>7.3</v>
      </c>
      <c r="TM33" s="14">
        <v>1</v>
      </c>
      <c r="TN33" s="14">
        <v>27.815999999999999</v>
      </c>
      <c r="TO33" s="14">
        <v>-20.515999999999998</v>
      </c>
      <c r="TP33" s="14"/>
      <c r="TQ33" s="14">
        <v>0</v>
      </c>
      <c r="TR33" s="14">
        <v>26.55</v>
      </c>
      <c r="TS33" s="14">
        <v>-26.55</v>
      </c>
      <c r="TT33" s="14">
        <v>0</v>
      </c>
      <c r="TU33" s="14">
        <v>1</v>
      </c>
      <c r="TV33" s="14">
        <v>3.7480000000000002</v>
      </c>
      <c r="TW33" s="14">
        <v>-3.7480000000000002</v>
      </c>
      <c r="TX33" s="14">
        <v>0</v>
      </c>
      <c r="TY33" s="14">
        <v>1</v>
      </c>
      <c r="TZ33" s="14">
        <v>2.8359999999999999</v>
      </c>
      <c r="UA33" s="14">
        <v>-2.8359999999999999</v>
      </c>
      <c r="UB33" s="14">
        <v>0</v>
      </c>
      <c r="UC33" s="14">
        <v>0.60299999999999998</v>
      </c>
      <c r="UD33" s="14">
        <v>0.60299999999999998</v>
      </c>
      <c r="UE33" s="14">
        <v>-0.60299999999999998</v>
      </c>
      <c r="UF33" s="14">
        <v>0</v>
      </c>
      <c r="UG33" s="14">
        <v>0.82799999999999996</v>
      </c>
      <c r="UH33" s="14">
        <v>0.82799999999999996</v>
      </c>
      <c r="UI33" s="14">
        <v>-0.82799999999999996</v>
      </c>
      <c r="UJ33" s="14">
        <v>10.3</v>
      </c>
      <c r="UK33" s="14">
        <v>10</v>
      </c>
      <c r="UL33" s="14">
        <v>10</v>
      </c>
      <c r="UM33" s="14">
        <v>0.3</v>
      </c>
      <c r="UN33" s="14">
        <v>2.9</v>
      </c>
      <c r="UO33" s="14">
        <v>3</v>
      </c>
      <c r="UP33" s="14">
        <v>3</v>
      </c>
      <c r="UQ33" s="14">
        <v>-0.1</v>
      </c>
      <c r="UR33" s="14">
        <v>8.4</v>
      </c>
      <c r="US33" s="14">
        <v>7.8</v>
      </c>
      <c r="UT33" s="14">
        <v>7.8</v>
      </c>
      <c r="UU33" s="14">
        <v>0.6</v>
      </c>
      <c r="UV33" s="14">
        <v>8.8000000000000007</v>
      </c>
      <c r="UW33" s="14">
        <v>8</v>
      </c>
      <c r="UX33" s="14">
        <v>8</v>
      </c>
      <c r="UY33" s="14">
        <v>0.8</v>
      </c>
      <c r="UZ33" s="14">
        <v>9.1999999999999993</v>
      </c>
      <c r="VA33" s="14">
        <v>9</v>
      </c>
      <c r="VB33" s="14">
        <v>9</v>
      </c>
      <c r="VC33" s="14">
        <v>0.2</v>
      </c>
      <c r="VD33" s="14">
        <v>9.6</v>
      </c>
      <c r="VE33" s="14">
        <v>9</v>
      </c>
      <c r="VF33" s="14">
        <v>9</v>
      </c>
      <c r="VG33" s="14">
        <v>0.6</v>
      </c>
      <c r="VH33" s="14">
        <v>12.6</v>
      </c>
      <c r="VI33" s="14">
        <v>13.353999999999999</v>
      </c>
      <c r="VJ33" s="14">
        <v>13.353999999999999</v>
      </c>
      <c r="VK33" s="14">
        <v>-0.754</v>
      </c>
      <c r="VL33" s="14">
        <v>199.3</v>
      </c>
      <c r="VM33" s="14">
        <v>204.4</v>
      </c>
      <c r="VN33" s="14">
        <v>218.65199999999999</v>
      </c>
      <c r="VO33" s="14">
        <v>-19.352</v>
      </c>
      <c r="VP33" s="14">
        <v>16.899999999999999</v>
      </c>
      <c r="VQ33" s="14">
        <v>13.548999999999999</v>
      </c>
      <c r="VR33" s="14">
        <v>13.548999999999999</v>
      </c>
      <c r="VS33" s="14">
        <v>3.351</v>
      </c>
      <c r="VT33" s="14">
        <v>117.2</v>
      </c>
      <c r="VU33" s="14">
        <v>94.4</v>
      </c>
      <c r="VV33" s="14">
        <v>111.589</v>
      </c>
      <c r="VW33" s="14">
        <v>5.6109999999999998</v>
      </c>
      <c r="VX33" s="14">
        <v>0.6</v>
      </c>
      <c r="VY33" s="14">
        <v>0.6</v>
      </c>
      <c r="VZ33" s="14">
        <v>0.6</v>
      </c>
      <c r="WA33" s="14">
        <v>0</v>
      </c>
      <c r="WB33" s="14">
        <v>5.5</v>
      </c>
      <c r="WC33" s="14">
        <v>0</v>
      </c>
      <c r="WD33" s="14">
        <v>0</v>
      </c>
      <c r="WE33" s="14">
        <v>5.5</v>
      </c>
      <c r="WF33" s="14">
        <v>11.9</v>
      </c>
      <c r="WG33" s="14">
        <v>5</v>
      </c>
      <c r="WH33" s="14">
        <v>5</v>
      </c>
      <c r="WI33" s="14">
        <v>6.9</v>
      </c>
      <c r="WJ33" s="14">
        <v>86.6</v>
      </c>
      <c r="WK33" s="14">
        <v>67.599999999999994</v>
      </c>
      <c r="WL33" s="14">
        <v>83.543999999999997</v>
      </c>
      <c r="WM33" s="14">
        <v>3.056</v>
      </c>
      <c r="WN33" s="14">
        <v>16.2</v>
      </c>
      <c r="WO33" s="14">
        <v>7.891</v>
      </c>
      <c r="WP33" s="14">
        <v>7.891</v>
      </c>
      <c r="WQ33" s="14">
        <v>8.3089999999999993</v>
      </c>
      <c r="WR33" s="14">
        <v>5</v>
      </c>
      <c r="WS33" s="14">
        <v>9.9</v>
      </c>
      <c r="WT33" s="14">
        <v>9.9</v>
      </c>
      <c r="WU33" s="14">
        <v>-4.9000000000000004</v>
      </c>
      <c r="WV33" s="14">
        <v>19.600000000000001</v>
      </c>
      <c r="WW33" s="14">
        <v>18.834949999999999</v>
      </c>
      <c r="WX33" s="14">
        <v>18.834949999999999</v>
      </c>
      <c r="WY33" s="14">
        <v>0.76505000000000001</v>
      </c>
      <c r="WZ33" s="14">
        <v>4.8</v>
      </c>
      <c r="XA33" s="14">
        <v>10</v>
      </c>
      <c r="XB33" s="14">
        <v>10</v>
      </c>
      <c r="XC33" s="14">
        <v>-5.2</v>
      </c>
      <c r="XD33" s="14">
        <v>42.8</v>
      </c>
      <c r="XE33" s="14">
        <v>35</v>
      </c>
      <c r="XF33" s="14">
        <v>35</v>
      </c>
      <c r="XG33" s="14">
        <v>7.8</v>
      </c>
      <c r="XH33" s="14">
        <v>10.8</v>
      </c>
      <c r="XI33" s="14">
        <v>15</v>
      </c>
      <c r="XJ33" s="14">
        <v>15</v>
      </c>
      <c r="XK33" s="14">
        <v>-4.2</v>
      </c>
      <c r="XL33" s="14"/>
      <c r="XM33" s="14"/>
      <c r="XN33" s="14"/>
      <c r="XO33" s="14">
        <v>0</v>
      </c>
      <c r="XP33" s="14"/>
      <c r="XQ33" s="14"/>
      <c r="XR33" s="14"/>
      <c r="XS33" s="14">
        <v>0</v>
      </c>
      <c r="XT33" s="14">
        <v>17.5</v>
      </c>
      <c r="XU33" s="14">
        <v>14</v>
      </c>
      <c r="XV33" s="14">
        <v>14</v>
      </c>
      <c r="XW33" s="14">
        <v>3.5</v>
      </c>
      <c r="XX33" s="14"/>
      <c r="XY33" s="14"/>
      <c r="XZ33" s="14"/>
      <c r="YA33" s="14">
        <v>0</v>
      </c>
      <c r="YB33" s="14">
        <v>6.5</v>
      </c>
      <c r="YC33" s="14">
        <v>6.69</v>
      </c>
      <c r="YD33" s="14">
        <v>6.69</v>
      </c>
      <c r="YE33" s="14">
        <v>-0.19</v>
      </c>
    </row>
    <row r="34" spans="1:655" ht="24" customHeight="1" x14ac:dyDescent="0.25">
      <c r="A34" s="1"/>
      <c r="B34" s="16" t="s">
        <v>82</v>
      </c>
      <c r="C34" s="16" t="s">
        <v>842</v>
      </c>
      <c r="D34" s="17">
        <v>145</v>
      </c>
      <c r="E34" s="17">
        <v>115.09694</v>
      </c>
      <c r="F34" s="17">
        <v>71.747460000000004</v>
      </c>
      <c r="G34" s="17">
        <v>73.252539999999996</v>
      </c>
      <c r="H34" s="17">
        <v>650</v>
      </c>
      <c r="I34" s="17">
        <v>643.65809000000002</v>
      </c>
      <c r="J34" s="17">
        <v>643.65809000000002</v>
      </c>
      <c r="K34" s="17">
        <v>6.3419100000000004</v>
      </c>
      <c r="L34" s="17">
        <v>215.2</v>
      </c>
      <c r="M34" s="17">
        <v>209.39341999999999</v>
      </c>
      <c r="N34" s="17">
        <v>209.39341999999999</v>
      </c>
      <c r="O34" s="17">
        <v>5.8065800000000003</v>
      </c>
      <c r="P34" s="17"/>
      <c r="Q34" s="17"/>
      <c r="R34" s="17"/>
      <c r="S34" s="17">
        <v>0</v>
      </c>
      <c r="T34" s="17"/>
      <c r="U34" s="17"/>
      <c r="V34" s="17"/>
      <c r="W34" s="17">
        <v>0</v>
      </c>
      <c r="X34" s="17">
        <v>79.8</v>
      </c>
      <c r="Y34" s="17">
        <v>76.798190000000005</v>
      </c>
      <c r="Z34" s="17">
        <v>76.798159999999996</v>
      </c>
      <c r="AA34" s="17">
        <v>3.0018400000000001</v>
      </c>
      <c r="AB34" s="17">
        <v>175</v>
      </c>
      <c r="AC34" s="17">
        <v>171.15280999999999</v>
      </c>
      <c r="AD34" s="17">
        <v>160.77592999999999</v>
      </c>
      <c r="AE34" s="17">
        <v>14.224069999999999</v>
      </c>
      <c r="AF34" s="17">
        <v>82.9</v>
      </c>
      <c r="AG34" s="17">
        <v>86.905510000000007</v>
      </c>
      <c r="AH34" s="17"/>
      <c r="AI34" s="17">
        <v>82.9</v>
      </c>
      <c r="AJ34" s="17"/>
      <c r="AK34" s="17"/>
      <c r="AL34" s="17"/>
      <c r="AM34" s="17">
        <v>0</v>
      </c>
      <c r="AN34" s="17">
        <v>184.4</v>
      </c>
      <c r="AO34" s="17">
        <v>199.17196000000001</v>
      </c>
      <c r="AP34" s="17">
        <v>199.17196000000001</v>
      </c>
      <c r="AQ34" s="17">
        <v>-14.77196</v>
      </c>
      <c r="AR34" s="17">
        <v>199.7</v>
      </c>
      <c r="AS34" s="17">
        <v>199.17196000000001</v>
      </c>
      <c r="AT34" s="17">
        <v>199.17196000000001</v>
      </c>
      <c r="AU34" s="17">
        <v>0.52803999999999995</v>
      </c>
      <c r="AV34" s="17">
        <v>202.2</v>
      </c>
      <c r="AW34" s="17">
        <v>199.17196000000001</v>
      </c>
      <c r="AX34" s="17">
        <v>199.17196000000001</v>
      </c>
      <c r="AY34" s="17">
        <v>3.0280399999999998</v>
      </c>
      <c r="AZ34" s="17">
        <v>279.3</v>
      </c>
      <c r="BA34" s="17">
        <v>298.75794000000002</v>
      </c>
      <c r="BB34" s="17">
        <v>298.75794000000002</v>
      </c>
      <c r="BC34" s="17">
        <v>-19.457940000000001</v>
      </c>
      <c r="BD34" s="17"/>
      <c r="BE34" s="17"/>
      <c r="BF34" s="17"/>
      <c r="BG34" s="17">
        <v>0</v>
      </c>
      <c r="BH34" s="17"/>
      <c r="BI34" s="17"/>
      <c r="BJ34" s="17"/>
      <c r="BK34" s="17">
        <v>0</v>
      </c>
      <c r="BL34" s="17">
        <v>297.2</v>
      </c>
      <c r="BM34" s="17">
        <v>345.26664</v>
      </c>
      <c r="BN34" s="17">
        <v>351.9325</v>
      </c>
      <c r="BO34" s="17">
        <v>-54.732500000000002</v>
      </c>
      <c r="BP34" s="17">
        <v>4.7</v>
      </c>
      <c r="BQ34" s="17">
        <v>4.4318400000000002</v>
      </c>
      <c r="BR34" s="17">
        <v>4.4318400000000002</v>
      </c>
      <c r="BS34" s="17">
        <v>0.26816000000000001</v>
      </c>
      <c r="BT34" s="17"/>
      <c r="BU34" s="17"/>
      <c r="BV34" s="17"/>
      <c r="BW34" s="17">
        <v>0</v>
      </c>
      <c r="BX34" s="17"/>
      <c r="BY34" s="17"/>
      <c r="BZ34" s="17"/>
      <c r="CA34" s="17">
        <v>0</v>
      </c>
      <c r="CB34" s="17"/>
      <c r="CC34" s="17"/>
      <c r="CD34" s="17"/>
      <c r="CE34" s="17">
        <v>0</v>
      </c>
      <c r="CF34" s="17"/>
      <c r="CG34" s="17"/>
      <c r="CH34" s="17"/>
      <c r="CI34" s="17">
        <v>0</v>
      </c>
      <c r="CJ34" s="17">
        <v>161.4</v>
      </c>
      <c r="CK34" s="17">
        <v>160.41586000000001</v>
      </c>
      <c r="CL34" s="17">
        <v>160.41586000000001</v>
      </c>
      <c r="CM34" s="17">
        <v>0.98414000000000001</v>
      </c>
      <c r="CN34" s="17">
        <v>7.3</v>
      </c>
      <c r="CO34" s="17">
        <v>5.1333399999999996</v>
      </c>
      <c r="CP34" s="17">
        <v>5.1333399999999996</v>
      </c>
      <c r="CQ34" s="17">
        <v>2.1666599999999998</v>
      </c>
      <c r="CR34" s="17">
        <v>5.7</v>
      </c>
      <c r="CS34" s="17">
        <v>2.8177599999999998</v>
      </c>
      <c r="CT34" s="17">
        <v>2.8177599999999998</v>
      </c>
      <c r="CU34" s="17">
        <v>2.8822399999999999</v>
      </c>
      <c r="CV34" s="17">
        <v>22.1</v>
      </c>
      <c r="CW34" s="17">
        <v>22.389009999999999</v>
      </c>
      <c r="CX34" s="17"/>
      <c r="CY34" s="17">
        <v>22.1</v>
      </c>
      <c r="CZ34" s="17">
        <v>6.8</v>
      </c>
      <c r="DA34" s="17">
        <v>6.8787000000000003</v>
      </c>
      <c r="DB34" s="17">
        <v>6.8787000000000003</v>
      </c>
      <c r="DC34" s="17">
        <v>-7.8700000000000006E-2</v>
      </c>
      <c r="DD34" s="17">
        <v>11.5</v>
      </c>
      <c r="DE34" s="17">
        <v>14.919420000000001</v>
      </c>
      <c r="DF34" s="17">
        <v>10.72785</v>
      </c>
      <c r="DG34" s="17">
        <v>0.77215</v>
      </c>
      <c r="DH34" s="17">
        <v>70.900000000000006</v>
      </c>
      <c r="DI34" s="17">
        <v>70.352729999999994</v>
      </c>
      <c r="DJ34" s="17">
        <v>28.402290000000001</v>
      </c>
      <c r="DK34" s="17">
        <v>42.497709999999998</v>
      </c>
      <c r="DL34" s="17"/>
      <c r="DM34" s="17"/>
      <c r="DN34" s="17"/>
      <c r="DO34" s="17">
        <v>0</v>
      </c>
      <c r="DP34" s="17"/>
      <c r="DQ34" s="17"/>
      <c r="DR34" s="17"/>
      <c r="DS34" s="17">
        <v>0</v>
      </c>
      <c r="DT34" s="17"/>
      <c r="DU34" s="17"/>
      <c r="DV34" s="17"/>
      <c r="DW34" s="17">
        <v>0</v>
      </c>
      <c r="DX34" s="17"/>
      <c r="DY34" s="17"/>
      <c r="DZ34" s="17"/>
      <c r="EA34" s="17">
        <v>0</v>
      </c>
      <c r="EB34" s="17">
        <v>86.6</v>
      </c>
      <c r="EC34" s="17">
        <v>75.059560000000005</v>
      </c>
      <c r="ED34" s="17">
        <v>70.05829</v>
      </c>
      <c r="EE34" s="17">
        <v>16.541709999999998</v>
      </c>
      <c r="EF34" s="17">
        <v>172.8</v>
      </c>
      <c r="EG34" s="17">
        <v>110.26321</v>
      </c>
      <c r="EH34" s="17">
        <v>220.48074</v>
      </c>
      <c r="EI34" s="17">
        <v>-47.68074</v>
      </c>
      <c r="EJ34" s="17"/>
      <c r="EK34" s="17"/>
      <c r="EL34" s="17"/>
      <c r="EM34" s="17">
        <v>0</v>
      </c>
      <c r="EN34" s="17"/>
      <c r="EO34" s="17"/>
      <c r="EP34" s="17"/>
      <c r="EQ34" s="17">
        <v>0</v>
      </c>
      <c r="ER34" s="17"/>
      <c r="ES34" s="17"/>
      <c r="ET34" s="17"/>
      <c r="EU34" s="17">
        <v>0</v>
      </c>
      <c r="EV34" s="17">
        <v>6.5</v>
      </c>
      <c r="EW34" s="17">
        <v>6.39</v>
      </c>
      <c r="EX34" s="17">
        <v>6.39</v>
      </c>
      <c r="EY34" s="17">
        <v>0.11</v>
      </c>
      <c r="EZ34" s="17">
        <v>140.9</v>
      </c>
      <c r="FA34" s="17">
        <v>306.56115</v>
      </c>
      <c r="FB34" s="17">
        <v>228.45631</v>
      </c>
      <c r="FC34" s="17">
        <v>-87.556309999999996</v>
      </c>
      <c r="FD34" s="17">
        <v>52.5</v>
      </c>
      <c r="FE34" s="17">
        <v>48.901539999999997</v>
      </c>
      <c r="FF34" s="17">
        <v>48.901539999999997</v>
      </c>
      <c r="FG34" s="17">
        <v>3.5984600000000002</v>
      </c>
      <c r="FH34" s="17">
        <v>46.3</v>
      </c>
      <c r="FI34" s="17">
        <v>46.80256</v>
      </c>
      <c r="FJ34" s="17">
        <v>97.938140000000004</v>
      </c>
      <c r="FK34" s="17">
        <v>-51.63814</v>
      </c>
      <c r="FL34" s="17">
        <v>31.6</v>
      </c>
      <c r="FM34" s="17">
        <v>22.625250000000001</v>
      </c>
      <c r="FN34" s="17">
        <v>22.625250000000001</v>
      </c>
      <c r="FO34" s="17">
        <v>8.9747500000000002</v>
      </c>
      <c r="FP34" s="17">
        <v>18.8</v>
      </c>
      <c r="FQ34" s="17">
        <v>19.192229999999999</v>
      </c>
      <c r="FR34" s="17">
        <v>19.192229999999999</v>
      </c>
      <c r="FS34" s="17">
        <v>-0.39223000000000002</v>
      </c>
      <c r="FT34" s="17">
        <v>19.8</v>
      </c>
      <c r="FU34" s="17">
        <v>19.32039</v>
      </c>
      <c r="FV34" s="17">
        <v>19.32039</v>
      </c>
      <c r="FW34" s="17">
        <v>0.47960999999999998</v>
      </c>
      <c r="FX34" s="17">
        <v>89.4</v>
      </c>
      <c r="FY34" s="17">
        <v>87.193730000000002</v>
      </c>
      <c r="FZ34" s="17">
        <v>87.193730000000002</v>
      </c>
      <c r="GA34" s="17">
        <v>2.20627</v>
      </c>
      <c r="GB34" s="17">
        <v>183</v>
      </c>
      <c r="GC34" s="17">
        <v>185.10007999999999</v>
      </c>
      <c r="GD34" s="17">
        <v>185.10007999999999</v>
      </c>
      <c r="GE34" s="17">
        <v>-2.1000800000000002</v>
      </c>
      <c r="GF34" s="17">
        <v>181.8</v>
      </c>
      <c r="GG34" s="17">
        <v>185.10007999999999</v>
      </c>
      <c r="GH34" s="17">
        <v>185.10007999999999</v>
      </c>
      <c r="GI34" s="17">
        <v>-3.3000799999999999</v>
      </c>
      <c r="GJ34" s="17">
        <v>181.7</v>
      </c>
      <c r="GK34" s="17">
        <v>185.10007999999999</v>
      </c>
      <c r="GL34" s="17">
        <v>185.10007999999999</v>
      </c>
      <c r="GM34" s="17">
        <v>-3.40008</v>
      </c>
      <c r="GN34" s="17">
        <v>102.2</v>
      </c>
      <c r="GO34" s="17">
        <v>82.596230000000006</v>
      </c>
      <c r="GP34" s="17">
        <v>99.237319999999997</v>
      </c>
      <c r="GQ34" s="17">
        <v>2.9626800000000002</v>
      </c>
      <c r="GR34" s="17">
        <v>7.7</v>
      </c>
      <c r="GS34" s="17">
        <v>5.1650400000000003</v>
      </c>
      <c r="GT34" s="17">
        <v>5.1650400000000003</v>
      </c>
      <c r="GU34" s="17">
        <v>2.5349599999999999</v>
      </c>
      <c r="GV34" s="17">
        <v>2.1</v>
      </c>
      <c r="GW34" s="17">
        <v>5.4186100000000001</v>
      </c>
      <c r="GX34" s="17">
        <v>5.4186100000000001</v>
      </c>
      <c r="GY34" s="17">
        <v>-3.3186100000000001</v>
      </c>
      <c r="GZ34" s="17">
        <v>29.6</v>
      </c>
      <c r="HA34" s="17">
        <v>34.47804</v>
      </c>
      <c r="HB34" s="17">
        <v>34.47804</v>
      </c>
      <c r="HC34" s="17">
        <v>-4.8780400000000004</v>
      </c>
      <c r="HD34" s="17">
        <v>43.3</v>
      </c>
      <c r="HE34" s="17">
        <v>44.060189999999999</v>
      </c>
      <c r="HF34" s="17">
        <v>44.060189999999999</v>
      </c>
      <c r="HG34" s="17">
        <v>-0.76019000000000003</v>
      </c>
      <c r="HH34" s="17">
        <v>3.8</v>
      </c>
      <c r="HI34" s="17">
        <v>1.5019400000000001</v>
      </c>
      <c r="HJ34" s="17">
        <v>1.5019400000000001</v>
      </c>
      <c r="HK34" s="17">
        <v>2.29806</v>
      </c>
      <c r="HL34" s="17">
        <v>12.9</v>
      </c>
      <c r="HM34" s="17">
        <v>14.997669999999999</v>
      </c>
      <c r="HN34" s="17">
        <v>14.997669999999999</v>
      </c>
      <c r="HO34" s="17">
        <v>-2.0976699999999999</v>
      </c>
      <c r="HP34" s="17">
        <v>110.3</v>
      </c>
      <c r="HQ34" s="17">
        <v>141.99991</v>
      </c>
      <c r="HR34" s="17">
        <v>142</v>
      </c>
      <c r="HS34" s="17">
        <v>-31.7</v>
      </c>
      <c r="HT34" s="17"/>
      <c r="HU34" s="17"/>
      <c r="HV34" s="17"/>
      <c r="HW34" s="17">
        <v>0</v>
      </c>
      <c r="HX34" s="17"/>
      <c r="HY34" s="17"/>
      <c r="HZ34" s="17"/>
      <c r="IA34" s="17">
        <v>0</v>
      </c>
      <c r="IB34" s="17">
        <v>46.5</v>
      </c>
      <c r="IC34" s="17">
        <v>44.14293</v>
      </c>
      <c r="ID34" s="17">
        <v>23.760390000000001</v>
      </c>
      <c r="IE34" s="17">
        <v>22.739609999999999</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79.099999999999994</v>
      </c>
      <c r="JE34" s="17">
        <v>68.136679999999998</v>
      </c>
      <c r="JF34" s="17">
        <v>88.384460000000004</v>
      </c>
      <c r="JG34" s="17">
        <v>-9.2844599999999993</v>
      </c>
      <c r="JH34" s="17">
        <v>173.1</v>
      </c>
      <c r="JI34" s="17">
        <v>177.80658</v>
      </c>
      <c r="JJ34" s="17">
        <v>177.80658</v>
      </c>
      <c r="JK34" s="17">
        <v>-4.7065799999999998</v>
      </c>
      <c r="JL34" s="17">
        <v>170.9</v>
      </c>
      <c r="JM34" s="17">
        <v>177.80658</v>
      </c>
      <c r="JN34" s="17">
        <v>177.80658</v>
      </c>
      <c r="JO34" s="17">
        <v>-6.9065799999999999</v>
      </c>
      <c r="JP34" s="17">
        <v>200</v>
      </c>
      <c r="JQ34" s="17">
        <v>177.80658</v>
      </c>
      <c r="JR34" s="17">
        <v>177.80658</v>
      </c>
      <c r="JS34" s="17">
        <v>22.19342</v>
      </c>
      <c r="JT34" s="17">
        <v>272.5</v>
      </c>
      <c r="JU34" s="17">
        <v>266.70987000000002</v>
      </c>
      <c r="JV34" s="17">
        <v>266.70987000000002</v>
      </c>
      <c r="JW34" s="17">
        <v>5.7901300000000004</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v>0</v>
      </c>
      <c r="LC34" s="17">
        <v>0</v>
      </c>
      <c r="LD34" s="17">
        <v>3.5</v>
      </c>
      <c r="LE34" s="17">
        <v>3.7524000000000002</v>
      </c>
      <c r="LF34" s="17">
        <v>3.7524000000000002</v>
      </c>
      <c r="LG34" s="17">
        <v>-0.25240000000000001</v>
      </c>
      <c r="LH34" s="17">
        <v>108.1</v>
      </c>
      <c r="LI34" s="17">
        <v>95.777590000000004</v>
      </c>
      <c r="LJ34" s="17">
        <v>83.495149999999995</v>
      </c>
      <c r="LK34" s="17">
        <v>24.604849999999999</v>
      </c>
      <c r="LL34" s="17">
        <v>99.1</v>
      </c>
      <c r="LM34" s="17">
        <v>95.198700000000002</v>
      </c>
      <c r="LN34" s="17">
        <v>103.3276</v>
      </c>
      <c r="LO34" s="17">
        <v>-4.2275999999999998</v>
      </c>
      <c r="LP34" s="17">
        <v>66.3</v>
      </c>
      <c r="LQ34" s="17">
        <v>67.133979999999994</v>
      </c>
      <c r="LR34" s="17">
        <v>67.133979999999994</v>
      </c>
      <c r="LS34" s="17">
        <v>-0.83398000000000005</v>
      </c>
      <c r="LT34" s="17">
        <v>74.900000000000006</v>
      </c>
      <c r="LU34" s="17">
        <v>73.460970000000003</v>
      </c>
      <c r="LV34" s="17">
        <v>72.37388</v>
      </c>
      <c r="LW34" s="17">
        <v>2.5261200000000001</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141.9</v>
      </c>
      <c r="MO34" s="17">
        <v>158.72166999999999</v>
      </c>
      <c r="MP34" s="17">
        <v>149.77393000000001</v>
      </c>
      <c r="MQ34" s="17">
        <v>-7.8739299999999997</v>
      </c>
      <c r="MR34" s="17">
        <v>142.80000000000001</v>
      </c>
      <c r="MS34" s="17">
        <v>158.72166999999999</v>
      </c>
      <c r="MT34" s="17">
        <v>149.77393000000001</v>
      </c>
      <c r="MU34" s="17">
        <v>-6.9739300000000002</v>
      </c>
      <c r="MV34" s="17">
        <v>165.3</v>
      </c>
      <c r="MW34" s="17">
        <v>158.72166999999999</v>
      </c>
      <c r="MX34" s="17">
        <v>149.77393000000001</v>
      </c>
      <c r="MY34" s="17">
        <v>15.526070000000001</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217.6</v>
      </c>
      <c r="NU34" s="17"/>
      <c r="NV34" s="17"/>
      <c r="NW34" s="17">
        <v>217.6</v>
      </c>
      <c r="NX34" s="17"/>
      <c r="NY34" s="17"/>
      <c r="NZ34" s="17"/>
      <c r="OA34" s="17">
        <v>0</v>
      </c>
      <c r="OB34" s="17">
        <v>1.2</v>
      </c>
      <c r="OC34" s="17">
        <v>1.121</v>
      </c>
      <c r="OD34" s="17">
        <v>1.121</v>
      </c>
      <c r="OE34" s="17">
        <v>7.9000000000000001E-2</v>
      </c>
      <c r="OF34" s="17">
        <v>0.2</v>
      </c>
      <c r="OG34" s="17">
        <v>1.3</v>
      </c>
      <c r="OH34" s="17">
        <v>1.3049999999999999</v>
      </c>
      <c r="OI34" s="17">
        <v>-1.105</v>
      </c>
      <c r="OJ34" s="17">
        <v>51.4</v>
      </c>
      <c r="OK34" s="17">
        <v>66.515000000000001</v>
      </c>
      <c r="OL34" s="17">
        <v>66.515000000000001</v>
      </c>
      <c r="OM34" s="17">
        <v>-15.115</v>
      </c>
      <c r="ON34" s="17">
        <v>10.199999999999999</v>
      </c>
      <c r="OO34" s="17">
        <v>15.156000000000001</v>
      </c>
      <c r="OP34" s="17">
        <v>15.156000000000001</v>
      </c>
      <c r="OQ34" s="17">
        <v>-4.9560000000000004</v>
      </c>
      <c r="OR34" s="17">
        <v>0.4</v>
      </c>
      <c r="OS34" s="17">
        <v>0.4</v>
      </c>
      <c r="OT34" s="17">
        <v>0.4</v>
      </c>
      <c r="OU34" s="17">
        <v>0</v>
      </c>
      <c r="OV34" s="17">
        <v>14.7</v>
      </c>
      <c r="OW34" s="17">
        <v>13.98058</v>
      </c>
      <c r="OX34" s="17">
        <v>13.98058</v>
      </c>
      <c r="OY34" s="17">
        <v>0.71941999999999995</v>
      </c>
      <c r="OZ34" s="17">
        <v>10</v>
      </c>
      <c r="PA34" s="17">
        <v>9</v>
      </c>
      <c r="PB34" s="17">
        <v>9</v>
      </c>
      <c r="PC34" s="17">
        <v>1</v>
      </c>
      <c r="PD34" s="17">
        <v>5.4</v>
      </c>
      <c r="PE34" s="17">
        <v>5.67</v>
      </c>
      <c r="PF34" s="17">
        <v>5.67</v>
      </c>
      <c r="PG34" s="17">
        <v>-0.27</v>
      </c>
      <c r="PH34" s="17">
        <v>0.7</v>
      </c>
      <c r="PI34" s="17">
        <v>1</v>
      </c>
      <c r="PJ34" s="17">
        <v>1</v>
      </c>
      <c r="PK34" s="17">
        <v>-0.3</v>
      </c>
      <c r="PL34" s="17"/>
      <c r="PM34" s="17"/>
      <c r="PN34" s="17"/>
      <c r="PO34" s="17">
        <v>0</v>
      </c>
      <c r="PP34" s="17">
        <v>4</v>
      </c>
      <c r="PQ34" s="17">
        <v>4</v>
      </c>
      <c r="PR34" s="17">
        <v>4</v>
      </c>
      <c r="PS34" s="17">
        <v>0</v>
      </c>
      <c r="PT34" s="17">
        <v>20.399999999999999</v>
      </c>
      <c r="PU34" s="17">
        <v>19.417480000000001</v>
      </c>
      <c r="PV34" s="17">
        <v>19.417480000000001</v>
      </c>
      <c r="PW34" s="17">
        <v>0.98251999999999995</v>
      </c>
      <c r="PX34" s="17">
        <v>17.899999999999999</v>
      </c>
      <c r="PY34" s="17">
        <v>18.4466</v>
      </c>
      <c r="PZ34" s="17">
        <v>18.4466</v>
      </c>
      <c r="QA34" s="17">
        <v>-0.54659999999999997</v>
      </c>
      <c r="QB34" s="17">
        <v>11.4</v>
      </c>
      <c r="QC34" s="17">
        <v>9</v>
      </c>
      <c r="QD34" s="17">
        <v>9</v>
      </c>
      <c r="QE34" s="17">
        <v>2.4</v>
      </c>
      <c r="QF34" s="17">
        <v>3.4</v>
      </c>
      <c r="QG34" s="17">
        <v>3.5</v>
      </c>
      <c r="QH34" s="17">
        <v>3.5</v>
      </c>
      <c r="QI34" s="17">
        <v>-0.1</v>
      </c>
      <c r="QJ34" s="17">
        <v>18.5</v>
      </c>
      <c r="QK34" s="17">
        <v>17.961169999999999</v>
      </c>
      <c r="QL34" s="17">
        <v>17.961169999999999</v>
      </c>
      <c r="QM34" s="17">
        <v>0.53883000000000003</v>
      </c>
      <c r="QN34" s="17">
        <v>12.8</v>
      </c>
      <c r="QO34" s="17">
        <v>11.938000000000001</v>
      </c>
      <c r="QP34" s="17">
        <v>11.938000000000001</v>
      </c>
      <c r="QQ34" s="17">
        <v>0.86199999999999999</v>
      </c>
      <c r="QR34" s="17">
        <v>15.5</v>
      </c>
      <c r="QS34" s="17">
        <v>15.273</v>
      </c>
      <c r="QT34" s="17">
        <v>15.273</v>
      </c>
      <c r="QU34" s="17">
        <v>0.22700000000000001</v>
      </c>
      <c r="QV34" s="17">
        <v>0.5</v>
      </c>
      <c r="QW34" s="17">
        <v>0.78</v>
      </c>
      <c r="QX34" s="17">
        <v>0.78</v>
      </c>
      <c r="QY34" s="17">
        <v>-0.28000000000000003</v>
      </c>
      <c r="QZ34" s="17">
        <v>1.5</v>
      </c>
      <c r="RA34" s="17">
        <v>4</v>
      </c>
      <c r="RB34" s="17">
        <v>2.2549999999999999</v>
      </c>
      <c r="RC34" s="17">
        <v>-0.755</v>
      </c>
      <c r="RD34" s="17">
        <v>3</v>
      </c>
      <c r="RE34" s="17">
        <v>2.9009999999999998</v>
      </c>
      <c r="RF34" s="17">
        <v>2.9009999999999998</v>
      </c>
      <c r="RG34" s="17">
        <v>9.9000000000000005E-2</v>
      </c>
      <c r="RH34" s="17">
        <v>1</v>
      </c>
      <c r="RI34" s="17">
        <v>1.2</v>
      </c>
      <c r="RJ34" s="17">
        <v>1.2</v>
      </c>
      <c r="RK34" s="17">
        <v>-0.2</v>
      </c>
      <c r="RL34" s="17">
        <v>2</v>
      </c>
      <c r="RM34" s="17">
        <v>2.4</v>
      </c>
      <c r="RN34" s="17">
        <v>2.4</v>
      </c>
      <c r="RO34" s="17">
        <v>-0.4</v>
      </c>
      <c r="RP34" s="17">
        <v>3</v>
      </c>
      <c r="RQ34" s="17">
        <v>2.8</v>
      </c>
      <c r="RR34" s="17">
        <v>2.8</v>
      </c>
      <c r="RS34" s="17">
        <v>0.2</v>
      </c>
      <c r="RT34" s="17">
        <v>13.6</v>
      </c>
      <c r="RU34" s="17"/>
      <c r="RV34" s="17">
        <v>12.151999999999999</v>
      </c>
      <c r="RW34" s="17">
        <v>1.448</v>
      </c>
      <c r="RX34" s="17">
        <v>3.2</v>
      </c>
      <c r="RY34" s="17">
        <v>3.2189999999999999</v>
      </c>
      <c r="RZ34" s="17">
        <v>3.2189999999999999</v>
      </c>
      <c r="SA34" s="17">
        <v>-1.9E-2</v>
      </c>
      <c r="SB34" s="17">
        <v>12.5</v>
      </c>
      <c r="SC34" s="17">
        <v>10.210599999999999</v>
      </c>
      <c r="SD34" s="17">
        <v>5.4959600000000002</v>
      </c>
      <c r="SE34" s="17">
        <v>7.0040399999999998</v>
      </c>
      <c r="SF34" s="17">
        <v>1.8</v>
      </c>
      <c r="SG34" s="17">
        <v>1.9</v>
      </c>
      <c r="SH34" s="17">
        <v>1.9</v>
      </c>
      <c r="SI34" s="17">
        <v>-0.1</v>
      </c>
      <c r="SJ34" s="17"/>
      <c r="SK34" s="17">
        <v>0.7</v>
      </c>
      <c r="SL34" s="17">
        <v>0.7</v>
      </c>
      <c r="SM34" s="17">
        <v>-0.7</v>
      </c>
      <c r="SN34" s="17">
        <v>9.8000000000000007</v>
      </c>
      <c r="SO34" s="17">
        <v>10.09709</v>
      </c>
      <c r="SP34" s="17">
        <v>10.09709</v>
      </c>
      <c r="SQ34" s="17">
        <v>-0.29709000000000002</v>
      </c>
      <c r="SR34" s="17">
        <v>4.2</v>
      </c>
      <c r="SS34" s="17">
        <v>5.4</v>
      </c>
      <c r="ST34" s="17">
        <v>5.4</v>
      </c>
      <c r="SU34" s="17">
        <v>-1.2</v>
      </c>
      <c r="SV34" s="17">
        <v>6.5</v>
      </c>
      <c r="SW34" s="17">
        <v>7</v>
      </c>
      <c r="SX34" s="17">
        <v>7</v>
      </c>
      <c r="SY34" s="17">
        <v>-0.5</v>
      </c>
      <c r="SZ34" s="17">
        <v>9.1999999999999993</v>
      </c>
      <c r="TA34" s="17">
        <v>10.67961</v>
      </c>
      <c r="TB34" s="17">
        <v>10.67961</v>
      </c>
      <c r="TC34" s="17">
        <v>-1.4796100000000001</v>
      </c>
      <c r="TD34" s="17">
        <v>19.600000000000001</v>
      </c>
      <c r="TE34" s="17">
        <v>18.834949999999999</v>
      </c>
      <c r="TF34" s="17">
        <v>18.834949999999999</v>
      </c>
      <c r="TG34" s="17">
        <v>0.76505000000000001</v>
      </c>
      <c r="TH34" s="17">
        <v>0</v>
      </c>
      <c r="TI34" s="17">
        <v>1</v>
      </c>
      <c r="TJ34" s="17">
        <v>7.7240000000000002</v>
      </c>
      <c r="TK34" s="17">
        <v>-7.7240000000000002</v>
      </c>
      <c r="TL34" s="17">
        <v>6.3</v>
      </c>
      <c r="TM34" s="17">
        <v>3</v>
      </c>
      <c r="TN34" s="17">
        <v>31.888999999999999</v>
      </c>
      <c r="TO34" s="17">
        <v>-25.588999999999999</v>
      </c>
      <c r="TP34" s="17"/>
      <c r="TQ34" s="17">
        <v>0</v>
      </c>
      <c r="TR34" s="17">
        <v>26.934999999999999</v>
      </c>
      <c r="TS34" s="17">
        <v>-26.934999999999999</v>
      </c>
      <c r="TT34" s="17">
        <v>0</v>
      </c>
      <c r="TU34" s="17">
        <v>1</v>
      </c>
      <c r="TV34" s="17">
        <v>3.4830000000000001</v>
      </c>
      <c r="TW34" s="17">
        <v>-3.4830000000000001</v>
      </c>
      <c r="TX34" s="17">
        <v>0</v>
      </c>
      <c r="TY34" s="17">
        <v>1</v>
      </c>
      <c r="TZ34" s="17">
        <v>2.4079999999999999</v>
      </c>
      <c r="UA34" s="17">
        <v>-2.4079999999999999</v>
      </c>
      <c r="UB34" s="17">
        <v>0</v>
      </c>
      <c r="UC34" s="17">
        <v>0.66400000000000003</v>
      </c>
      <c r="UD34" s="17">
        <v>0.66400000000000003</v>
      </c>
      <c r="UE34" s="17">
        <v>-0.66400000000000003</v>
      </c>
      <c r="UF34" s="17">
        <v>0</v>
      </c>
      <c r="UG34" s="17">
        <v>0.91</v>
      </c>
      <c r="UH34" s="17">
        <v>0.91</v>
      </c>
      <c r="UI34" s="17">
        <v>-0.91</v>
      </c>
      <c r="UJ34" s="17">
        <v>10.3</v>
      </c>
      <c r="UK34" s="17">
        <v>10</v>
      </c>
      <c r="UL34" s="17">
        <v>10</v>
      </c>
      <c r="UM34" s="17">
        <v>0.3</v>
      </c>
      <c r="UN34" s="17">
        <v>2.9</v>
      </c>
      <c r="UO34" s="17">
        <v>3</v>
      </c>
      <c r="UP34" s="17">
        <v>3</v>
      </c>
      <c r="UQ34" s="17">
        <v>-0.1</v>
      </c>
      <c r="UR34" s="17">
        <v>8.4</v>
      </c>
      <c r="US34" s="17">
        <v>7.8</v>
      </c>
      <c r="UT34" s="17">
        <v>7.8</v>
      </c>
      <c r="UU34" s="17">
        <v>0.6</v>
      </c>
      <c r="UV34" s="17">
        <v>8.8000000000000007</v>
      </c>
      <c r="UW34" s="17">
        <v>8</v>
      </c>
      <c r="UX34" s="17">
        <v>8</v>
      </c>
      <c r="UY34" s="17">
        <v>0.8</v>
      </c>
      <c r="UZ34" s="17">
        <v>9.1999999999999993</v>
      </c>
      <c r="VA34" s="17">
        <v>9</v>
      </c>
      <c r="VB34" s="17">
        <v>9</v>
      </c>
      <c r="VC34" s="17">
        <v>0.2</v>
      </c>
      <c r="VD34" s="17">
        <v>9.6</v>
      </c>
      <c r="VE34" s="17">
        <v>9</v>
      </c>
      <c r="VF34" s="17">
        <v>9</v>
      </c>
      <c r="VG34" s="17">
        <v>0.6</v>
      </c>
      <c r="VH34" s="17">
        <v>11.3</v>
      </c>
      <c r="VI34" s="17">
        <v>13.643000000000001</v>
      </c>
      <c r="VJ34" s="17">
        <v>13.643000000000001</v>
      </c>
      <c r="VK34" s="17">
        <v>-2.343</v>
      </c>
      <c r="VL34" s="17">
        <v>193.3</v>
      </c>
      <c r="VM34" s="17">
        <v>209.4</v>
      </c>
      <c r="VN34" s="17">
        <v>226.85300000000001</v>
      </c>
      <c r="VO34" s="17">
        <v>-33.552999999999997</v>
      </c>
      <c r="VP34" s="17">
        <v>15.8</v>
      </c>
      <c r="VQ34" s="17">
        <v>13.35</v>
      </c>
      <c r="VR34" s="17">
        <v>13.35</v>
      </c>
      <c r="VS34" s="17">
        <v>2.4500000000000002</v>
      </c>
      <c r="VT34" s="17">
        <v>116.2</v>
      </c>
      <c r="VU34" s="17">
        <v>98.3</v>
      </c>
      <c r="VV34" s="17">
        <v>112.88</v>
      </c>
      <c r="VW34" s="17">
        <v>3.32</v>
      </c>
      <c r="VX34" s="17">
        <v>0.6</v>
      </c>
      <c r="VY34" s="17">
        <v>0.6</v>
      </c>
      <c r="VZ34" s="17">
        <v>0.6</v>
      </c>
      <c r="WA34" s="17">
        <v>0</v>
      </c>
      <c r="WB34" s="17">
        <v>3.7</v>
      </c>
      <c r="WC34" s="17">
        <v>1</v>
      </c>
      <c r="WD34" s="17">
        <v>1</v>
      </c>
      <c r="WE34" s="17">
        <v>2.7</v>
      </c>
      <c r="WF34" s="17">
        <v>7.5</v>
      </c>
      <c r="WG34" s="17">
        <v>8</v>
      </c>
      <c r="WH34" s="17">
        <v>8</v>
      </c>
      <c r="WI34" s="17">
        <v>-0.5</v>
      </c>
      <c r="WJ34" s="17">
        <v>85.4</v>
      </c>
      <c r="WK34" s="17">
        <v>70.099999999999994</v>
      </c>
      <c r="WL34" s="17">
        <v>83.912999999999997</v>
      </c>
      <c r="WM34" s="17">
        <v>1.4870000000000001</v>
      </c>
      <c r="WN34" s="17">
        <v>13.4</v>
      </c>
      <c r="WO34" s="17">
        <v>7.0149999999999997</v>
      </c>
      <c r="WP34" s="17">
        <v>7.0149999999999997</v>
      </c>
      <c r="WQ34" s="17">
        <v>6.3849999999999998</v>
      </c>
      <c r="WR34" s="17">
        <v>5</v>
      </c>
      <c r="WS34" s="17">
        <v>9.9</v>
      </c>
      <c r="WT34" s="17">
        <v>9.9</v>
      </c>
      <c r="WU34" s="17">
        <v>-4.9000000000000004</v>
      </c>
      <c r="WV34" s="17">
        <v>19.600000000000001</v>
      </c>
      <c r="WW34" s="17">
        <v>18.834949999999999</v>
      </c>
      <c r="WX34" s="17">
        <v>18.834949999999999</v>
      </c>
      <c r="WY34" s="17">
        <v>0.76505000000000001</v>
      </c>
      <c r="WZ34" s="17">
        <v>4.5</v>
      </c>
      <c r="XA34" s="17">
        <v>10</v>
      </c>
      <c r="XB34" s="17">
        <v>10</v>
      </c>
      <c r="XC34" s="17">
        <v>-5.5</v>
      </c>
      <c r="XD34" s="17">
        <v>42.9</v>
      </c>
      <c r="XE34" s="17">
        <v>35</v>
      </c>
      <c r="XF34" s="17">
        <v>35</v>
      </c>
      <c r="XG34" s="17">
        <v>7.9</v>
      </c>
      <c r="XH34" s="17">
        <v>10.9</v>
      </c>
      <c r="XI34" s="17">
        <v>15</v>
      </c>
      <c r="XJ34" s="17">
        <v>15</v>
      </c>
      <c r="XK34" s="17">
        <v>-4.0999999999999996</v>
      </c>
      <c r="XL34" s="17"/>
      <c r="XM34" s="17"/>
      <c r="XN34" s="17"/>
      <c r="XO34" s="17">
        <v>0</v>
      </c>
      <c r="XP34" s="17"/>
      <c r="XQ34" s="17"/>
      <c r="XR34" s="17"/>
      <c r="XS34" s="17">
        <v>0</v>
      </c>
      <c r="XT34" s="17">
        <v>17.7</v>
      </c>
      <c r="XU34" s="17">
        <v>14</v>
      </c>
      <c r="XV34" s="17">
        <v>14</v>
      </c>
      <c r="XW34" s="17">
        <v>3.7</v>
      </c>
      <c r="XX34" s="17"/>
      <c r="XY34" s="17"/>
      <c r="XZ34" s="17"/>
      <c r="YA34" s="17">
        <v>0</v>
      </c>
      <c r="YB34" s="17">
        <v>5.6</v>
      </c>
      <c r="YC34" s="17">
        <v>6.69</v>
      </c>
      <c r="YD34" s="17">
        <v>6.69</v>
      </c>
      <c r="YE34" s="17">
        <v>-1.0900000000000001</v>
      </c>
    </row>
    <row r="35" spans="1:655" ht="24" customHeight="1" x14ac:dyDescent="0.25">
      <c r="A35" s="1"/>
      <c r="B35" s="16" t="s">
        <v>82</v>
      </c>
      <c r="C35" s="16" t="s">
        <v>843</v>
      </c>
      <c r="D35" s="17">
        <v>149.1</v>
      </c>
      <c r="E35" s="17">
        <v>115.23690999999999</v>
      </c>
      <c r="F35" s="17">
        <v>71.952430000000007</v>
      </c>
      <c r="G35" s="17">
        <v>77.147570000000002</v>
      </c>
      <c r="H35" s="17">
        <v>647.79999999999995</v>
      </c>
      <c r="I35" s="17">
        <v>643.65809000000002</v>
      </c>
      <c r="J35" s="17">
        <v>643.65809000000002</v>
      </c>
      <c r="K35" s="17">
        <v>4.1419100000000002</v>
      </c>
      <c r="L35" s="17">
        <v>214.6</v>
      </c>
      <c r="M35" s="17">
        <v>209.39341999999999</v>
      </c>
      <c r="N35" s="17">
        <v>209.39341999999999</v>
      </c>
      <c r="O35" s="17">
        <v>5.2065799999999998</v>
      </c>
      <c r="P35" s="17"/>
      <c r="Q35" s="17"/>
      <c r="R35" s="17"/>
      <c r="S35" s="17">
        <v>0</v>
      </c>
      <c r="T35" s="17"/>
      <c r="U35" s="17"/>
      <c r="V35" s="17"/>
      <c r="W35" s="17">
        <v>0</v>
      </c>
      <c r="X35" s="17">
        <v>80.400000000000006</v>
      </c>
      <c r="Y35" s="17">
        <v>76.798190000000005</v>
      </c>
      <c r="Z35" s="17">
        <v>76.798159999999996</v>
      </c>
      <c r="AA35" s="17">
        <v>3.6018400000000002</v>
      </c>
      <c r="AB35" s="17">
        <v>175.3</v>
      </c>
      <c r="AC35" s="17">
        <v>167.94550000000001</v>
      </c>
      <c r="AD35" s="17">
        <v>148.21081000000001</v>
      </c>
      <c r="AE35" s="17">
        <v>27.089189999999999</v>
      </c>
      <c r="AF35" s="17">
        <v>84.4</v>
      </c>
      <c r="AG35" s="17">
        <v>86.905510000000007</v>
      </c>
      <c r="AH35" s="17"/>
      <c r="AI35" s="17">
        <v>84.4</v>
      </c>
      <c r="AJ35" s="17"/>
      <c r="AK35" s="17"/>
      <c r="AL35" s="17"/>
      <c r="AM35" s="17">
        <v>0</v>
      </c>
      <c r="AN35" s="17">
        <v>183.4</v>
      </c>
      <c r="AO35" s="17">
        <v>199.17196000000001</v>
      </c>
      <c r="AP35" s="17">
        <v>199.17196000000001</v>
      </c>
      <c r="AQ35" s="17">
        <v>-15.77196</v>
      </c>
      <c r="AR35" s="17">
        <v>202.2</v>
      </c>
      <c r="AS35" s="17">
        <v>199.17196000000001</v>
      </c>
      <c r="AT35" s="17">
        <v>199.17196000000001</v>
      </c>
      <c r="AU35" s="17">
        <v>3.0280399999999998</v>
      </c>
      <c r="AV35" s="17">
        <v>204.5</v>
      </c>
      <c r="AW35" s="17">
        <v>199.17196000000001</v>
      </c>
      <c r="AX35" s="17">
        <v>199.17196000000001</v>
      </c>
      <c r="AY35" s="17">
        <v>5.3280399999999997</v>
      </c>
      <c r="AZ35" s="17">
        <v>279.2</v>
      </c>
      <c r="BA35" s="17">
        <v>298.75794000000002</v>
      </c>
      <c r="BB35" s="17">
        <v>298.75794000000002</v>
      </c>
      <c r="BC35" s="17">
        <v>-19.557939999999999</v>
      </c>
      <c r="BD35" s="17"/>
      <c r="BE35" s="17"/>
      <c r="BF35" s="17"/>
      <c r="BG35" s="17">
        <v>0</v>
      </c>
      <c r="BH35" s="17"/>
      <c r="BI35" s="17"/>
      <c r="BJ35" s="17"/>
      <c r="BK35" s="17">
        <v>0</v>
      </c>
      <c r="BL35" s="17">
        <v>273.60000000000002</v>
      </c>
      <c r="BM35" s="17">
        <v>335.76546999999999</v>
      </c>
      <c r="BN35" s="17">
        <v>333.44310000000002</v>
      </c>
      <c r="BO35" s="17">
        <v>-59.8431</v>
      </c>
      <c r="BP35" s="17">
        <v>4.7</v>
      </c>
      <c r="BQ35" s="17">
        <v>4.4318400000000002</v>
      </c>
      <c r="BR35" s="17">
        <v>4.4318400000000002</v>
      </c>
      <c r="BS35" s="17">
        <v>0.26816000000000001</v>
      </c>
      <c r="BT35" s="17"/>
      <c r="BU35" s="17"/>
      <c r="BV35" s="17"/>
      <c r="BW35" s="17">
        <v>0</v>
      </c>
      <c r="BX35" s="17"/>
      <c r="BY35" s="17"/>
      <c r="BZ35" s="17"/>
      <c r="CA35" s="17">
        <v>0</v>
      </c>
      <c r="CB35" s="17"/>
      <c r="CC35" s="17"/>
      <c r="CD35" s="17"/>
      <c r="CE35" s="17">
        <v>0</v>
      </c>
      <c r="CF35" s="17"/>
      <c r="CG35" s="17"/>
      <c r="CH35" s="17"/>
      <c r="CI35" s="17">
        <v>0</v>
      </c>
      <c r="CJ35" s="17">
        <v>163.4</v>
      </c>
      <c r="CK35" s="17">
        <v>160.41586000000001</v>
      </c>
      <c r="CL35" s="17">
        <v>160.41586000000001</v>
      </c>
      <c r="CM35" s="17">
        <v>2.98414</v>
      </c>
      <c r="CN35" s="17">
        <v>7.1</v>
      </c>
      <c r="CO35" s="17">
        <v>5.1333399999999996</v>
      </c>
      <c r="CP35" s="17">
        <v>5.1333399999999996</v>
      </c>
      <c r="CQ35" s="17">
        <v>1.9666600000000001</v>
      </c>
      <c r="CR35" s="17">
        <v>5.7</v>
      </c>
      <c r="CS35" s="17">
        <v>2.8177599999999998</v>
      </c>
      <c r="CT35" s="17">
        <v>2.8177599999999998</v>
      </c>
      <c r="CU35" s="17">
        <v>2.8822399999999999</v>
      </c>
      <c r="CV35" s="17">
        <v>22.1</v>
      </c>
      <c r="CW35" s="17">
        <v>22.389009999999999</v>
      </c>
      <c r="CX35" s="17"/>
      <c r="CY35" s="17">
        <v>22.1</v>
      </c>
      <c r="CZ35" s="17">
        <v>7</v>
      </c>
      <c r="DA35" s="17">
        <v>6.8787000000000003</v>
      </c>
      <c r="DB35" s="17">
        <v>6.8787000000000003</v>
      </c>
      <c r="DC35" s="17">
        <v>0.12130000000000001</v>
      </c>
      <c r="DD35" s="17">
        <v>11.6</v>
      </c>
      <c r="DE35" s="17">
        <v>14.919420000000001</v>
      </c>
      <c r="DF35" s="17">
        <v>10.72785</v>
      </c>
      <c r="DG35" s="17">
        <v>0.87214999999999998</v>
      </c>
      <c r="DH35" s="17">
        <v>71.099999999999994</v>
      </c>
      <c r="DI35" s="17">
        <v>71.109750000000005</v>
      </c>
      <c r="DJ35" s="17">
        <v>29.181850000000001</v>
      </c>
      <c r="DK35" s="17">
        <v>41.918149999999997</v>
      </c>
      <c r="DL35" s="17"/>
      <c r="DM35" s="17"/>
      <c r="DN35" s="17"/>
      <c r="DO35" s="17">
        <v>0</v>
      </c>
      <c r="DP35" s="17"/>
      <c r="DQ35" s="17"/>
      <c r="DR35" s="17"/>
      <c r="DS35" s="17">
        <v>0</v>
      </c>
      <c r="DT35" s="17"/>
      <c r="DU35" s="17"/>
      <c r="DV35" s="17"/>
      <c r="DW35" s="17">
        <v>0</v>
      </c>
      <c r="DX35" s="17"/>
      <c r="DY35" s="17"/>
      <c r="DZ35" s="17"/>
      <c r="EA35" s="17">
        <v>0</v>
      </c>
      <c r="EB35" s="17">
        <v>86.8</v>
      </c>
      <c r="EC35" s="17">
        <v>73.616470000000007</v>
      </c>
      <c r="ED35" s="17">
        <v>68.632400000000004</v>
      </c>
      <c r="EE35" s="17">
        <v>18.1676</v>
      </c>
      <c r="EF35" s="17">
        <v>171.9</v>
      </c>
      <c r="EG35" s="17">
        <v>110.26321</v>
      </c>
      <c r="EH35" s="17">
        <v>201.01691</v>
      </c>
      <c r="EI35" s="17">
        <v>-29.116910000000001</v>
      </c>
      <c r="EJ35" s="17"/>
      <c r="EK35" s="17"/>
      <c r="EL35" s="17"/>
      <c r="EM35" s="17">
        <v>0</v>
      </c>
      <c r="EN35" s="17"/>
      <c r="EO35" s="17"/>
      <c r="EP35" s="17"/>
      <c r="EQ35" s="17">
        <v>0</v>
      </c>
      <c r="ER35" s="17"/>
      <c r="ES35" s="17"/>
      <c r="ET35" s="17"/>
      <c r="EU35" s="17">
        <v>0</v>
      </c>
      <c r="EV35" s="17">
        <v>6.5</v>
      </c>
      <c r="EW35" s="17">
        <v>6.39</v>
      </c>
      <c r="EX35" s="17">
        <v>6.39</v>
      </c>
      <c r="EY35" s="17">
        <v>0.11</v>
      </c>
      <c r="EZ35" s="17">
        <v>142.4</v>
      </c>
      <c r="FA35" s="17">
        <v>306.61070000000001</v>
      </c>
      <c r="FB35" s="17">
        <v>323.09879999999998</v>
      </c>
      <c r="FC35" s="17">
        <v>-180.69880000000001</v>
      </c>
      <c r="FD35" s="17">
        <v>46.3</v>
      </c>
      <c r="FE35" s="17">
        <v>48.901539999999997</v>
      </c>
      <c r="FF35" s="17">
        <v>48.901539999999997</v>
      </c>
      <c r="FG35" s="17">
        <v>-2.60154</v>
      </c>
      <c r="FH35" s="17">
        <v>46.5</v>
      </c>
      <c r="FI35" s="17">
        <v>52.577599999999997</v>
      </c>
      <c r="FJ35" s="17">
        <v>97.938140000000004</v>
      </c>
      <c r="FK35" s="17">
        <v>-51.438139999999997</v>
      </c>
      <c r="FL35" s="17">
        <v>31</v>
      </c>
      <c r="FM35" s="17">
        <v>22.625250000000001</v>
      </c>
      <c r="FN35" s="17">
        <v>22.625250000000001</v>
      </c>
      <c r="FO35" s="17">
        <v>8.3747500000000006</v>
      </c>
      <c r="FP35" s="17">
        <v>18.8</v>
      </c>
      <c r="FQ35" s="17">
        <v>19.192229999999999</v>
      </c>
      <c r="FR35" s="17">
        <v>19.192229999999999</v>
      </c>
      <c r="FS35" s="17">
        <v>-0.39223000000000002</v>
      </c>
      <c r="FT35" s="17">
        <v>19.8</v>
      </c>
      <c r="FU35" s="17">
        <v>19.32039</v>
      </c>
      <c r="FV35" s="17">
        <v>19.32039</v>
      </c>
      <c r="FW35" s="17">
        <v>0.47960999999999998</v>
      </c>
      <c r="FX35" s="17">
        <v>91.3</v>
      </c>
      <c r="FY35" s="17">
        <v>87.193730000000002</v>
      </c>
      <c r="FZ35" s="17">
        <v>87.193730000000002</v>
      </c>
      <c r="GA35" s="17">
        <v>4.1062700000000003</v>
      </c>
      <c r="GB35" s="17">
        <v>184</v>
      </c>
      <c r="GC35" s="17">
        <v>185.10007999999999</v>
      </c>
      <c r="GD35" s="17">
        <v>185.10007999999999</v>
      </c>
      <c r="GE35" s="17">
        <v>-1.1000799999999999</v>
      </c>
      <c r="GF35" s="17">
        <v>183.3</v>
      </c>
      <c r="GG35" s="17">
        <v>185.10007999999999</v>
      </c>
      <c r="GH35" s="17">
        <v>185.10007999999999</v>
      </c>
      <c r="GI35" s="17">
        <v>-1.8000799999999999</v>
      </c>
      <c r="GJ35" s="17">
        <v>182.6</v>
      </c>
      <c r="GK35" s="17">
        <v>185.10007999999999</v>
      </c>
      <c r="GL35" s="17">
        <v>185.10007999999999</v>
      </c>
      <c r="GM35" s="17">
        <v>-2.5000800000000001</v>
      </c>
      <c r="GN35" s="17">
        <v>101.7</v>
      </c>
      <c r="GO35" s="17">
        <v>81.93047</v>
      </c>
      <c r="GP35" s="17">
        <v>79.275040000000004</v>
      </c>
      <c r="GQ35" s="17">
        <v>22.424959999999999</v>
      </c>
      <c r="GR35" s="17">
        <v>8</v>
      </c>
      <c r="GS35" s="17">
        <v>5.1650400000000003</v>
      </c>
      <c r="GT35" s="17">
        <v>5.1650400000000003</v>
      </c>
      <c r="GU35" s="17">
        <v>2.8349600000000001</v>
      </c>
      <c r="GV35" s="17">
        <v>2.1</v>
      </c>
      <c r="GW35" s="17">
        <v>5.4186100000000001</v>
      </c>
      <c r="GX35" s="17">
        <v>5.4186100000000001</v>
      </c>
      <c r="GY35" s="17">
        <v>-3.3186100000000001</v>
      </c>
      <c r="GZ35" s="17">
        <v>19.600000000000001</v>
      </c>
      <c r="HA35" s="17">
        <v>34.47804</v>
      </c>
      <c r="HB35" s="17">
        <v>34.47804</v>
      </c>
      <c r="HC35" s="17">
        <v>-14.87804</v>
      </c>
      <c r="HD35" s="17">
        <v>43.7</v>
      </c>
      <c r="HE35" s="17">
        <v>44.060189999999999</v>
      </c>
      <c r="HF35" s="17">
        <v>44.060189999999999</v>
      </c>
      <c r="HG35" s="17">
        <v>-0.36019000000000001</v>
      </c>
      <c r="HH35" s="17">
        <v>3.8</v>
      </c>
      <c r="HI35" s="17">
        <v>1.5019400000000001</v>
      </c>
      <c r="HJ35" s="17">
        <v>1.5019400000000001</v>
      </c>
      <c r="HK35" s="17">
        <v>2.29806</v>
      </c>
      <c r="HL35" s="17">
        <v>13</v>
      </c>
      <c r="HM35" s="17">
        <v>14.997669999999999</v>
      </c>
      <c r="HN35" s="17">
        <v>14.997669999999999</v>
      </c>
      <c r="HO35" s="17">
        <v>-1.9976700000000001</v>
      </c>
      <c r="HP35" s="17">
        <v>46.2</v>
      </c>
      <c r="HQ35" s="17">
        <v>141.9999</v>
      </c>
      <c r="HR35" s="17">
        <v>137.68969000000001</v>
      </c>
      <c r="HS35" s="17">
        <v>-91.489689999999996</v>
      </c>
      <c r="HT35" s="17"/>
      <c r="HU35" s="17"/>
      <c r="HV35" s="17"/>
      <c r="HW35" s="17">
        <v>0</v>
      </c>
      <c r="HX35" s="17"/>
      <c r="HY35" s="17"/>
      <c r="HZ35" s="17"/>
      <c r="IA35" s="17">
        <v>0</v>
      </c>
      <c r="IB35" s="17">
        <v>46.7</v>
      </c>
      <c r="IC35" s="17">
        <v>39.007550000000002</v>
      </c>
      <c r="ID35" s="17">
        <v>16.490729999999999</v>
      </c>
      <c r="IE35" s="17">
        <v>30.20927</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79.400000000000006</v>
      </c>
      <c r="JE35" s="17">
        <v>67.326620000000005</v>
      </c>
      <c r="JF35" s="17">
        <v>64.095659999999995</v>
      </c>
      <c r="JG35" s="17">
        <v>15.30434</v>
      </c>
      <c r="JH35" s="17">
        <v>174.4</v>
      </c>
      <c r="JI35" s="17">
        <v>177.39911000000001</v>
      </c>
      <c r="JJ35" s="17">
        <v>177.39911000000001</v>
      </c>
      <c r="JK35" s="17">
        <v>-2.9991099999999999</v>
      </c>
      <c r="JL35" s="17">
        <v>172.5</v>
      </c>
      <c r="JM35" s="17">
        <v>177.39911000000001</v>
      </c>
      <c r="JN35" s="17">
        <v>177.39911000000001</v>
      </c>
      <c r="JO35" s="17">
        <v>-4.8991100000000003</v>
      </c>
      <c r="JP35" s="17">
        <v>200</v>
      </c>
      <c r="JQ35" s="17">
        <v>177.39911000000001</v>
      </c>
      <c r="JR35" s="17">
        <v>177.39911000000001</v>
      </c>
      <c r="JS35" s="17">
        <v>22.60089</v>
      </c>
      <c r="JT35" s="17">
        <v>272.5</v>
      </c>
      <c r="JU35" s="17">
        <v>266.09866</v>
      </c>
      <c r="JV35" s="17">
        <v>266.09866</v>
      </c>
      <c r="JW35" s="17">
        <v>6.4013400000000003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v>0</v>
      </c>
      <c r="LC35" s="17">
        <v>0</v>
      </c>
      <c r="LD35" s="17">
        <v>3.5</v>
      </c>
      <c r="LE35" s="17">
        <v>3.7524000000000002</v>
      </c>
      <c r="LF35" s="17">
        <v>3.7524000000000002</v>
      </c>
      <c r="LG35" s="17">
        <v>-0.25240000000000001</v>
      </c>
      <c r="LH35" s="17">
        <v>86.2</v>
      </c>
      <c r="LI35" s="17">
        <v>84.230029999999999</v>
      </c>
      <c r="LJ35" s="17">
        <v>85.230099999999993</v>
      </c>
      <c r="LK35" s="17">
        <v>0.96989999999999998</v>
      </c>
      <c r="LL35" s="17">
        <v>92.6</v>
      </c>
      <c r="LM35" s="17">
        <v>92.470420000000004</v>
      </c>
      <c r="LN35" s="17">
        <v>90.155259999999998</v>
      </c>
      <c r="LO35" s="17">
        <v>2.4447399999999999</v>
      </c>
      <c r="LP35" s="17">
        <v>66.5</v>
      </c>
      <c r="LQ35" s="17">
        <v>67.133979999999994</v>
      </c>
      <c r="LR35" s="17">
        <v>67.133979999999994</v>
      </c>
      <c r="LS35" s="17">
        <v>-0.63397999999999999</v>
      </c>
      <c r="LT35" s="17">
        <v>75</v>
      </c>
      <c r="LU35" s="17">
        <v>72.478049999999996</v>
      </c>
      <c r="LV35" s="17">
        <v>72.37388</v>
      </c>
      <c r="LW35" s="17">
        <v>2.6261199999999998</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143.5</v>
      </c>
      <c r="MO35" s="17">
        <v>158.72166999999999</v>
      </c>
      <c r="MP35" s="17">
        <v>149.77393000000001</v>
      </c>
      <c r="MQ35" s="17">
        <v>-6.27393</v>
      </c>
      <c r="MR35" s="17">
        <v>144.19999999999999</v>
      </c>
      <c r="MS35" s="17">
        <v>158.72166999999999</v>
      </c>
      <c r="MT35" s="17">
        <v>149.77393000000001</v>
      </c>
      <c r="MU35" s="17">
        <v>-5.5739299999999998</v>
      </c>
      <c r="MV35" s="17">
        <v>167.9</v>
      </c>
      <c r="MW35" s="17">
        <v>158.72166999999999</v>
      </c>
      <c r="MX35" s="17">
        <v>149.77393000000001</v>
      </c>
      <c r="MY35" s="17">
        <v>18.126069999999999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217.2</v>
      </c>
      <c r="NU35" s="17"/>
      <c r="NV35" s="17"/>
      <c r="NW35" s="17">
        <v>217.2</v>
      </c>
      <c r="NX35" s="17"/>
      <c r="NY35" s="17"/>
      <c r="NZ35" s="17"/>
      <c r="OA35" s="17">
        <v>0</v>
      </c>
      <c r="OB35" s="17">
        <v>1.1000000000000001</v>
      </c>
      <c r="OC35" s="17">
        <v>1.121</v>
      </c>
      <c r="OD35" s="17">
        <v>1.121</v>
      </c>
      <c r="OE35" s="17">
        <v>-2.1000000000000001E-2</v>
      </c>
      <c r="OF35" s="17">
        <v>0.2</v>
      </c>
      <c r="OG35" s="17">
        <v>2.21</v>
      </c>
      <c r="OH35" s="17">
        <v>2.2090000000000001</v>
      </c>
      <c r="OI35" s="17">
        <v>-2.0089999999999999</v>
      </c>
      <c r="OJ35" s="17">
        <v>65.400000000000006</v>
      </c>
      <c r="OK35" s="17">
        <v>66.412000000000006</v>
      </c>
      <c r="OL35" s="17">
        <v>66.412000000000006</v>
      </c>
      <c r="OM35" s="17">
        <v>-1.012</v>
      </c>
      <c r="ON35" s="17">
        <v>11.2</v>
      </c>
      <c r="OO35" s="17">
        <v>15.127000000000001</v>
      </c>
      <c r="OP35" s="17">
        <v>15.127000000000001</v>
      </c>
      <c r="OQ35" s="17">
        <v>-3.927</v>
      </c>
      <c r="OR35" s="17">
        <v>0.2</v>
      </c>
      <c r="OS35" s="17">
        <v>0.3</v>
      </c>
      <c r="OT35" s="17">
        <v>0.3</v>
      </c>
      <c r="OU35" s="17">
        <v>-0.1</v>
      </c>
      <c r="OV35" s="17">
        <v>14.7</v>
      </c>
      <c r="OW35" s="17">
        <v>13.98058</v>
      </c>
      <c r="OX35" s="17">
        <v>13.98058</v>
      </c>
      <c r="OY35" s="17">
        <v>0.71941999999999995</v>
      </c>
      <c r="OZ35" s="17">
        <v>9.9</v>
      </c>
      <c r="PA35" s="17">
        <v>9</v>
      </c>
      <c r="PB35" s="17">
        <v>9</v>
      </c>
      <c r="PC35" s="17">
        <v>0.9</v>
      </c>
      <c r="PD35" s="17">
        <v>5.3</v>
      </c>
      <c r="PE35" s="17">
        <v>5.67</v>
      </c>
      <c r="PF35" s="17">
        <v>5.67</v>
      </c>
      <c r="PG35" s="17">
        <v>-0.37</v>
      </c>
      <c r="PH35" s="17">
        <v>0.7</v>
      </c>
      <c r="PI35" s="17">
        <v>1</v>
      </c>
      <c r="PJ35" s="17">
        <v>1</v>
      </c>
      <c r="PK35" s="17">
        <v>-0.3</v>
      </c>
      <c r="PL35" s="17"/>
      <c r="PM35" s="17"/>
      <c r="PN35" s="17"/>
      <c r="PO35" s="17">
        <v>0</v>
      </c>
      <c r="PP35" s="17">
        <v>4</v>
      </c>
      <c r="PQ35" s="17">
        <v>4</v>
      </c>
      <c r="PR35" s="17">
        <v>4</v>
      </c>
      <c r="PS35" s="17">
        <v>0</v>
      </c>
      <c r="PT35" s="17">
        <v>20.5</v>
      </c>
      <c r="PU35" s="17">
        <v>19.417480000000001</v>
      </c>
      <c r="PV35" s="17">
        <v>19.417480000000001</v>
      </c>
      <c r="PW35" s="17">
        <v>1.0825199999999999</v>
      </c>
      <c r="PX35" s="17">
        <v>18.2</v>
      </c>
      <c r="PY35" s="17">
        <v>18.4466</v>
      </c>
      <c r="PZ35" s="17">
        <v>18.4466</v>
      </c>
      <c r="QA35" s="17">
        <v>-0.24660000000000001</v>
      </c>
      <c r="QB35" s="17">
        <v>11.3</v>
      </c>
      <c r="QC35" s="17">
        <v>9</v>
      </c>
      <c r="QD35" s="17">
        <v>9</v>
      </c>
      <c r="QE35" s="17">
        <v>2.2999999999999998</v>
      </c>
      <c r="QF35" s="17">
        <v>3.4</v>
      </c>
      <c r="QG35" s="17">
        <v>3.5</v>
      </c>
      <c r="QH35" s="17">
        <v>3.5</v>
      </c>
      <c r="QI35" s="17">
        <v>-0.1</v>
      </c>
      <c r="QJ35" s="17">
        <v>18.5</v>
      </c>
      <c r="QK35" s="17">
        <v>17.961169999999999</v>
      </c>
      <c r="QL35" s="17">
        <v>17.961169999999999</v>
      </c>
      <c r="QM35" s="17">
        <v>0.53883000000000003</v>
      </c>
      <c r="QN35" s="17">
        <v>12.7</v>
      </c>
      <c r="QO35" s="17">
        <v>11.972</v>
      </c>
      <c r="QP35" s="17">
        <v>11.972</v>
      </c>
      <c r="QQ35" s="17">
        <v>0.72799999999999998</v>
      </c>
      <c r="QR35" s="17">
        <v>15.4</v>
      </c>
      <c r="QS35" s="17">
        <v>15.285</v>
      </c>
      <c r="QT35" s="17">
        <v>15.285</v>
      </c>
      <c r="QU35" s="17">
        <v>0.115</v>
      </c>
      <c r="QV35" s="17">
        <v>0.5</v>
      </c>
      <c r="QW35" s="17">
        <v>0.85799999999999998</v>
      </c>
      <c r="QX35" s="17">
        <v>0.85799999999999998</v>
      </c>
      <c r="QY35" s="17">
        <v>-0.35799999999999998</v>
      </c>
      <c r="QZ35" s="17">
        <v>1.7</v>
      </c>
      <c r="RA35" s="17">
        <v>5</v>
      </c>
      <c r="RB35" s="17">
        <v>2.67</v>
      </c>
      <c r="RC35" s="17">
        <v>-0.97</v>
      </c>
      <c r="RD35" s="17">
        <v>3</v>
      </c>
      <c r="RE35" s="17">
        <v>2.9009999999999998</v>
      </c>
      <c r="RF35" s="17">
        <v>2.9009999999999998</v>
      </c>
      <c r="RG35" s="17">
        <v>9.9000000000000005E-2</v>
      </c>
      <c r="RH35" s="17">
        <v>1</v>
      </c>
      <c r="RI35" s="17">
        <v>1.2</v>
      </c>
      <c r="RJ35" s="17">
        <v>1.2</v>
      </c>
      <c r="RK35" s="17">
        <v>-0.2</v>
      </c>
      <c r="RL35" s="17">
        <v>2</v>
      </c>
      <c r="RM35" s="17">
        <v>2.4</v>
      </c>
      <c r="RN35" s="17">
        <v>2.4</v>
      </c>
      <c r="RO35" s="17">
        <v>-0.4</v>
      </c>
      <c r="RP35" s="17">
        <v>3</v>
      </c>
      <c r="RQ35" s="17">
        <v>2.8</v>
      </c>
      <c r="RR35" s="17">
        <v>2.8</v>
      </c>
      <c r="RS35" s="17">
        <v>0.2</v>
      </c>
      <c r="RT35" s="17">
        <v>13.4</v>
      </c>
      <c r="RU35" s="17"/>
      <c r="RV35" s="17">
        <v>12.096</v>
      </c>
      <c r="RW35" s="17">
        <v>1.304</v>
      </c>
      <c r="RX35" s="17">
        <v>3.2</v>
      </c>
      <c r="RY35" s="17">
        <v>3.2189999999999999</v>
      </c>
      <c r="RZ35" s="17">
        <v>3.2189999999999999</v>
      </c>
      <c r="SA35" s="17">
        <v>-1.9E-2</v>
      </c>
      <c r="SB35" s="17">
        <v>12.4</v>
      </c>
      <c r="SC35" s="17">
        <v>9.0227500000000003</v>
      </c>
      <c r="SD35" s="17">
        <v>3.8144300000000002</v>
      </c>
      <c r="SE35" s="17">
        <v>8.5855700000000006</v>
      </c>
      <c r="SF35" s="17">
        <v>1.7</v>
      </c>
      <c r="SG35" s="17">
        <v>1.9</v>
      </c>
      <c r="SH35" s="17">
        <v>1.9</v>
      </c>
      <c r="SI35" s="17">
        <v>-0.2</v>
      </c>
      <c r="SJ35" s="17"/>
      <c r="SK35" s="17">
        <v>0.7</v>
      </c>
      <c r="SL35" s="17">
        <v>0.7</v>
      </c>
      <c r="SM35" s="17">
        <v>-0.7</v>
      </c>
      <c r="SN35" s="17">
        <v>9.8000000000000007</v>
      </c>
      <c r="SO35" s="17">
        <v>10.09709</v>
      </c>
      <c r="SP35" s="17">
        <v>10.09709</v>
      </c>
      <c r="SQ35" s="17">
        <v>-0.29709000000000002</v>
      </c>
      <c r="SR35" s="17">
        <v>4.3</v>
      </c>
      <c r="SS35" s="17">
        <v>5.4</v>
      </c>
      <c r="ST35" s="17">
        <v>5.4</v>
      </c>
      <c r="SU35" s="17">
        <v>-1.1000000000000001</v>
      </c>
      <c r="SV35" s="17">
        <v>6.5</v>
      </c>
      <c r="SW35" s="17">
        <v>7</v>
      </c>
      <c r="SX35" s="17">
        <v>7</v>
      </c>
      <c r="SY35" s="17">
        <v>-0.5</v>
      </c>
      <c r="SZ35" s="17">
        <v>9.1</v>
      </c>
      <c r="TA35" s="17">
        <v>10.67961</v>
      </c>
      <c r="TB35" s="17">
        <v>10.67961</v>
      </c>
      <c r="TC35" s="17">
        <v>-1.57961</v>
      </c>
      <c r="TD35" s="17">
        <v>19.600000000000001</v>
      </c>
      <c r="TE35" s="17">
        <v>18.834949999999999</v>
      </c>
      <c r="TF35" s="17">
        <v>18.834949999999999</v>
      </c>
      <c r="TG35" s="17">
        <v>0.76505000000000001</v>
      </c>
      <c r="TH35" s="17">
        <v>0</v>
      </c>
      <c r="TI35" s="17">
        <v>1</v>
      </c>
      <c r="TJ35" s="17">
        <v>7.7539999999999996</v>
      </c>
      <c r="TK35" s="17">
        <v>-7.7539999999999996</v>
      </c>
      <c r="TL35" s="17">
        <v>4.8</v>
      </c>
      <c r="TM35" s="17">
        <v>5</v>
      </c>
      <c r="TN35" s="17">
        <v>34.256999999999998</v>
      </c>
      <c r="TO35" s="17">
        <v>-29.457000000000001</v>
      </c>
      <c r="TP35" s="17"/>
      <c r="TQ35" s="17">
        <v>0</v>
      </c>
      <c r="TR35" s="17">
        <v>27.478999999999999</v>
      </c>
      <c r="TS35" s="17">
        <v>-27.478999999999999</v>
      </c>
      <c r="TT35" s="17">
        <v>0</v>
      </c>
      <c r="TU35" s="17">
        <v>1</v>
      </c>
      <c r="TV35" s="17">
        <v>3.3849999999999998</v>
      </c>
      <c r="TW35" s="17">
        <v>-3.3849999999999998</v>
      </c>
      <c r="TX35" s="17">
        <v>0</v>
      </c>
      <c r="TY35" s="17">
        <v>1</v>
      </c>
      <c r="TZ35" s="17">
        <v>2.3119999999999998</v>
      </c>
      <c r="UA35" s="17">
        <v>-2.3119999999999998</v>
      </c>
      <c r="UB35" s="17">
        <v>0</v>
      </c>
      <c r="UC35" s="17">
        <v>0.60899999999999999</v>
      </c>
      <c r="UD35" s="17">
        <v>0.60899999999999999</v>
      </c>
      <c r="UE35" s="17">
        <v>-0.60899999999999999</v>
      </c>
      <c r="UF35" s="17">
        <v>0</v>
      </c>
      <c r="UG35" s="17">
        <v>0.91600000000000004</v>
      </c>
      <c r="UH35" s="17">
        <v>0.91600000000000004</v>
      </c>
      <c r="UI35" s="17">
        <v>-0.91600000000000004</v>
      </c>
      <c r="UJ35" s="17">
        <v>10.3</v>
      </c>
      <c r="UK35" s="17">
        <v>10</v>
      </c>
      <c r="UL35" s="17">
        <v>10</v>
      </c>
      <c r="UM35" s="17">
        <v>0.3</v>
      </c>
      <c r="UN35" s="17">
        <v>2.9</v>
      </c>
      <c r="UO35" s="17">
        <v>3</v>
      </c>
      <c r="UP35" s="17">
        <v>3</v>
      </c>
      <c r="UQ35" s="17">
        <v>-0.1</v>
      </c>
      <c r="UR35" s="17">
        <v>8.4</v>
      </c>
      <c r="US35" s="17">
        <v>7.8</v>
      </c>
      <c r="UT35" s="17">
        <v>7.8</v>
      </c>
      <c r="UU35" s="17">
        <v>0.6</v>
      </c>
      <c r="UV35" s="17">
        <v>8.6</v>
      </c>
      <c r="UW35" s="17">
        <v>8</v>
      </c>
      <c r="UX35" s="17">
        <v>8</v>
      </c>
      <c r="UY35" s="17">
        <v>0.6</v>
      </c>
      <c r="UZ35" s="17">
        <v>9.1999999999999993</v>
      </c>
      <c r="VA35" s="17">
        <v>9</v>
      </c>
      <c r="VB35" s="17">
        <v>9</v>
      </c>
      <c r="VC35" s="17">
        <v>0.2</v>
      </c>
      <c r="VD35" s="17">
        <v>9.6</v>
      </c>
      <c r="VE35" s="17">
        <v>9</v>
      </c>
      <c r="VF35" s="17">
        <v>9</v>
      </c>
      <c r="VG35" s="17">
        <v>0.6</v>
      </c>
      <c r="VH35" s="17">
        <v>11.6</v>
      </c>
      <c r="VI35" s="17">
        <v>13.489000000000001</v>
      </c>
      <c r="VJ35" s="17">
        <v>13.489000000000001</v>
      </c>
      <c r="VK35" s="17">
        <v>-1.889</v>
      </c>
      <c r="VL35" s="17">
        <v>190.3</v>
      </c>
      <c r="VM35" s="17">
        <v>209.5</v>
      </c>
      <c r="VN35" s="17">
        <v>228.32300000000001</v>
      </c>
      <c r="VO35" s="17">
        <v>-38.023000000000003</v>
      </c>
      <c r="VP35" s="17">
        <v>11.6</v>
      </c>
      <c r="VQ35" s="17">
        <v>13.058999999999999</v>
      </c>
      <c r="VR35" s="17">
        <v>13.058999999999999</v>
      </c>
      <c r="VS35" s="17">
        <v>-1.4590000000000001</v>
      </c>
      <c r="VT35" s="17">
        <v>113.7</v>
      </c>
      <c r="VU35" s="17">
        <v>101.5</v>
      </c>
      <c r="VV35" s="17">
        <v>114.32299999999999</v>
      </c>
      <c r="VW35" s="17">
        <v>-0.623</v>
      </c>
      <c r="VX35" s="17">
        <v>0.6</v>
      </c>
      <c r="VY35" s="17">
        <v>0.6</v>
      </c>
      <c r="VZ35" s="17">
        <v>0.6</v>
      </c>
      <c r="WA35" s="17">
        <v>0</v>
      </c>
      <c r="WB35" s="17">
        <v>1.2</v>
      </c>
      <c r="WC35" s="17">
        <v>4</v>
      </c>
      <c r="WD35" s="17">
        <v>4</v>
      </c>
      <c r="WE35" s="17">
        <v>-2.8</v>
      </c>
      <c r="WF35" s="17">
        <v>2.9</v>
      </c>
      <c r="WG35" s="17">
        <v>12</v>
      </c>
      <c r="WH35" s="17">
        <v>12</v>
      </c>
      <c r="WI35" s="17">
        <v>-9.1</v>
      </c>
      <c r="WJ35" s="17">
        <v>84.2</v>
      </c>
      <c r="WK35" s="17">
        <v>72.3</v>
      </c>
      <c r="WL35" s="17">
        <v>84.236999999999995</v>
      </c>
      <c r="WM35" s="17">
        <v>-3.6999999999999998E-2</v>
      </c>
      <c r="WN35" s="17">
        <v>9.6999999999999993</v>
      </c>
      <c r="WO35" s="17">
        <v>6.0949999999999998</v>
      </c>
      <c r="WP35" s="17">
        <v>6.0949999999999998</v>
      </c>
      <c r="WQ35" s="17">
        <v>3.605</v>
      </c>
      <c r="WR35" s="17">
        <v>5</v>
      </c>
      <c r="WS35" s="17">
        <v>9.9</v>
      </c>
      <c r="WT35" s="17">
        <v>9.9</v>
      </c>
      <c r="WU35" s="17">
        <v>-4.9000000000000004</v>
      </c>
      <c r="WV35" s="17">
        <v>19.600000000000001</v>
      </c>
      <c r="WW35" s="17">
        <v>18.834949999999999</v>
      </c>
      <c r="WX35" s="17">
        <v>18.834949999999999</v>
      </c>
      <c r="WY35" s="17">
        <v>0.76505000000000001</v>
      </c>
      <c r="WZ35" s="17">
        <v>4.7</v>
      </c>
      <c r="XA35" s="17">
        <v>10.7</v>
      </c>
      <c r="XB35" s="17">
        <v>10.7</v>
      </c>
      <c r="XC35" s="17">
        <v>-6</v>
      </c>
      <c r="XD35" s="17">
        <v>42.9</v>
      </c>
      <c r="XE35" s="17">
        <v>35</v>
      </c>
      <c r="XF35" s="17">
        <v>35</v>
      </c>
      <c r="XG35" s="17">
        <v>7.9</v>
      </c>
      <c r="XH35" s="17">
        <v>10.9</v>
      </c>
      <c r="XI35" s="17">
        <v>15</v>
      </c>
      <c r="XJ35" s="17">
        <v>15</v>
      </c>
      <c r="XK35" s="17">
        <v>-4.0999999999999996</v>
      </c>
      <c r="XL35" s="17"/>
      <c r="XM35" s="17"/>
      <c r="XN35" s="17"/>
      <c r="XO35" s="17">
        <v>0</v>
      </c>
      <c r="XP35" s="17"/>
      <c r="XQ35" s="17"/>
      <c r="XR35" s="17"/>
      <c r="XS35" s="17">
        <v>0</v>
      </c>
      <c r="XT35" s="17">
        <v>18</v>
      </c>
      <c r="XU35" s="17">
        <v>14</v>
      </c>
      <c r="XV35" s="17">
        <v>14</v>
      </c>
      <c r="XW35" s="17">
        <v>4</v>
      </c>
      <c r="XX35" s="17"/>
      <c r="XY35" s="17"/>
      <c r="XZ35" s="17"/>
      <c r="YA35" s="17">
        <v>0</v>
      </c>
      <c r="YB35" s="17">
        <v>6.2</v>
      </c>
      <c r="YC35" s="17">
        <v>6.69</v>
      </c>
      <c r="YD35" s="17">
        <v>6.69</v>
      </c>
      <c r="YE35" s="17">
        <v>-0.49</v>
      </c>
    </row>
    <row r="36" spans="1:655" ht="24" customHeight="1" x14ac:dyDescent="0.25">
      <c r="A36" s="1"/>
      <c r="B36" s="16" t="s">
        <v>82</v>
      </c>
      <c r="C36" s="16" t="s">
        <v>844</v>
      </c>
      <c r="D36" s="17">
        <v>140.19999999999999</v>
      </c>
      <c r="E36" s="17">
        <v>119.39456</v>
      </c>
      <c r="F36" s="17">
        <v>75.9863</v>
      </c>
      <c r="G36" s="17">
        <v>64.213700000000003</v>
      </c>
      <c r="H36" s="17">
        <v>646</v>
      </c>
      <c r="I36" s="17">
        <v>643.65809000000002</v>
      </c>
      <c r="J36" s="17">
        <v>643.65809000000002</v>
      </c>
      <c r="K36" s="17">
        <v>2.3419099999999999</v>
      </c>
      <c r="L36" s="17">
        <v>212.4</v>
      </c>
      <c r="M36" s="17">
        <v>209.39341999999999</v>
      </c>
      <c r="N36" s="17">
        <v>209.39341999999999</v>
      </c>
      <c r="O36" s="17">
        <v>3.00658</v>
      </c>
      <c r="P36" s="17"/>
      <c r="Q36" s="17"/>
      <c r="R36" s="17"/>
      <c r="S36" s="17">
        <v>0</v>
      </c>
      <c r="T36" s="17"/>
      <c r="U36" s="17"/>
      <c r="V36" s="17"/>
      <c r="W36" s="17">
        <v>0</v>
      </c>
      <c r="X36" s="17">
        <v>79.7</v>
      </c>
      <c r="Y36" s="17">
        <v>76.798190000000005</v>
      </c>
      <c r="Z36" s="17">
        <v>76.798159999999996</v>
      </c>
      <c r="AA36" s="17">
        <v>2.90184</v>
      </c>
      <c r="AB36" s="17">
        <v>179.4</v>
      </c>
      <c r="AC36" s="17">
        <v>169.76958999999999</v>
      </c>
      <c r="AD36" s="17">
        <v>154.30065999999999</v>
      </c>
      <c r="AE36" s="17">
        <v>25.099340000000002</v>
      </c>
      <c r="AF36" s="17">
        <v>85.3</v>
      </c>
      <c r="AG36" s="17">
        <v>86.905510000000007</v>
      </c>
      <c r="AH36" s="17"/>
      <c r="AI36" s="17">
        <v>85.3</v>
      </c>
      <c r="AJ36" s="17"/>
      <c r="AK36" s="17"/>
      <c r="AL36" s="17"/>
      <c r="AM36" s="17">
        <v>0</v>
      </c>
      <c r="AN36" s="17">
        <v>184.4</v>
      </c>
      <c r="AO36" s="17">
        <v>199.17196000000001</v>
      </c>
      <c r="AP36" s="17">
        <v>199.17196000000001</v>
      </c>
      <c r="AQ36" s="17">
        <v>-14.77196</v>
      </c>
      <c r="AR36" s="17">
        <v>203</v>
      </c>
      <c r="AS36" s="17">
        <v>199.17196000000001</v>
      </c>
      <c r="AT36" s="17">
        <v>199.17196000000001</v>
      </c>
      <c r="AU36" s="17">
        <v>3.8280400000000001</v>
      </c>
      <c r="AV36" s="17">
        <v>205.2</v>
      </c>
      <c r="AW36" s="17">
        <v>199.17196000000001</v>
      </c>
      <c r="AX36" s="17">
        <v>199.17196000000001</v>
      </c>
      <c r="AY36" s="17">
        <v>6.0280399999999998</v>
      </c>
      <c r="AZ36" s="17">
        <v>279.5</v>
      </c>
      <c r="BA36" s="17">
        <v>298.75794000000002</v>
      </c>
      <c r="BB36" s="17">
        <v>298.75794000000002</v>
      </c>
      <c r="BC36" s="17">
        <v>-19.257940000000001</v>
      </c>
      <c r="BD36" s="17"/>
      <c r="BE36" s="17"/>
      <c r="BF36" s="17"/>
      <c r="BG36" s="17">
        <v>0</v>
      </c>
      <c r="BH36" s="17"/>
      <c r="BI36" s="17"/>
      <c r="BJ36" s="17"/>
      <c r="BK36" s="17">
        <v>0</v>
      </c>
      <c r="BL36" s="17">
        <v>288.10000000000002</v>
      </c>
      <c r="BM36" s="17">
        <v>342.91800000000001</v>
      </c>
      <c r="BN36" s="17">
        <v>342.0548</v>
      </c>
      <c r="BO36" s="17">
        <v>-53.954799999999999</v>
      </c>
      <c r="BP36" s="17">
        <v>4.7</v>
      </c>
      <c r="BQ36" s="17">
        <v>4.4318400000000002</v>
      </c>
      <c r="BR36" s="17">
        <v>4.4318400000000002</v>
      </c>
      <c r="BS36" s="17">
        <v>0.26816000000000001</v>
      </c>
      <c r="BT36" s="17"/>
      <c r="BU36" s="17"/>
      <c r="BV36" s="17"/>
      <c r="BW36" s="17">
        <v>0</v>
      </c>
      <c r="BX36" s="17"/>
      <c r="BY36" s="17"/>
      <c r="BZ36" s="17"/>
      <c r="CA36" s="17">
        <v>0</v>
      </c>
      <c r="CB36" s="17"/>
      <c r="CC36" s="17"/>
      <c r="CD36" s="17"/>
      <c r="CE36" s="17">
        <v>0</v>
      </c>
      <c r="CF36" s="17"/>
      <c r="CG36" s="17"/>
      <c r="CH36" s="17"/>
      <c r="CI36" s="17">
        <v>0</v>
      </c>
      <c r="CJ36" s="17">
        <v>163.9</v>
      </c>
      <c r="CK36" s="17">
        <v>160.41586000000001</v>
      </c>
      <c r="CL36" s="17">
        <v>160.41586000000001</v>
      </c>
      <c r="CM36" s="17">
        <v>3.48414</v>
      </c>
      <c r="CN36" s="17">
        <v>6.8</v>
      </c>
      <c r="CO36" s="17">
        <v>5.1333399999999996</v>
      </c>
      <c r="CP36" s="17">
        <v>5.1333399999999996</v>
      </c>
      <c r="CQ36" s="17">
        <v>1.66666</v>
      </c>
      <c r="CR36" s="17">
        <v>4.5</v>
      </c>
      <c r="CS36" s="17">
        <v>2.8177599999999998</v>
      </c>
      <c r="CT36" s="17">
        <v>2.8177599999999998</v>
      </c>
      <c r="CU36" s="17">
        <v>1.68224</v>
      </c>
      <c r="CV36" s="17">
        <v>22.1</v>
      </c>
      <c r="CW36" s="17">
        <v>22.389009999999999</v>
      </c>
      <c r="CX36" s="17"/>
      <c r="CY36" s="17">
        <v>22.1</v>
      </c>
      <c r="CZ36" s="17">
        <v>7</v>
      </c>
      <c r="DA36" s="17">
        <v>6.8787000000000003</v>
      </c>
      <c r="DB36" s="17">
        <v>6.8787000000000003</v>
      </c>
      <c r="DC36" s="17">
        <v>0.12130000000000001</v>
      </c>
      <c r="DD36" s="17">
        <v>11.6</v>
      </c>
      <c r="DE36" s="17">
        <v>14.919420000000001</v>
      </c>
      <c r="DF36" s="17">
        <v>10.72785</v>
      </c>
      <c r="DG36" s="17">
        <v>0.87214999999999998</v>
      </c>
      <c r="DH36" s="17">
        <v>71.3</v>
      </c>
      <c r="DI36" s="17">
        <v>78.576179999999994</v>
      </c>
      <c r="DJ36" s="17">
        <v>36.096040000000002</v>
      </c>
      <c r="DK36" s="17">
        <v>35.203960000000002</v>
      </c>
      <c r="DL36" s="17"/>
      <c r="DM36" s="17"/>
      <c r="DN36" s="17"/>
      <c r="DO36" s="17">
        <v>0</v>
      </c>
      <c r="DP36" s="17"/>
      <c r="DQ36" s="17"/>
      <c r="DR36" s="17"/>
      <c r="DS36" s="17">
        <v>0</v>
      </c>
      <c r="DT36" s="17"/>
      <c r="DU36" s="17"/>
      <c r="DV36" s="17"/>
      <c r="DW36" s="17">
        <v>0</v>
      </c>
      <c r="DX36" s="17"/>
      <c r="DY36" s="17"/>
      <c r="DZ36" s="17"/>
      <c r="EA36" s="17">
        <v>0</v>
      </c>
      <c r="EB36" s="17">
        <v>84.9</v>
      </c>
      <c r="EC36" s="17">
        <v>75.817509999999999</v>
      </c>
      <c r="ED36" s="17">
        <v>70.783060000000006</v>
      </c>
      <c r="EE36" s="17">
        <v>14.11694</v>
      </c>
      <c r="EF36" s="17">
        <v>172.6</v>
      </c>
      <c r="EG36" s="17">
        <v>110.26321</v>
      </c>
      <c r="EH36" s="17">
        <v>215.51479</v>
      </c>
      <c r="EI36" s="17">
        <v>-42.914790000000004</v>
      </c>
      <c r="EJ36" s="17"/>
      <c r="EK36" s="17"/>
      <c r="EL36" s="17"/>
      <c r="EM36" s="17">
        <v>0</v>
      </c>
      <c r="EN36" s="17"/>
      <c r="EO36" s="17"/>
      <c r="EP36" s="17"/>
      <c r="EQ36" s="17">
        <v>0</v>
      </c>
      <c r="ER36" s="17"/>
      <c r="ES36" s="17"/>
      <c r="ET36" s="17"/>
      <c r="EU36" s="17">
        <v>0</v>
      </c>
      <c r="EV36" s="17">
        <v>6.5</v>
      </c>
      <c r="EW36" s="17">
        <v>6.39</v>
      </c>
      <c r="EX36" s="17">
        <v>6.39</v>
      </c>
      <c r="EY36" s="17">
        <v>0.11</v>
      </c>
      <c r="EZ36" s="17">
        <v>142.6</v>
      </c>
      <c r="FA36" s="17">
        <v>307.81119000000001</v>
      </c>
      <c r="FB36" s="17">
        <v>325.43171999999998</v>
      </c>
      <c r="FC36" s="17">
        <v>-182.83171999999999</v>
      </c>
      <c r="FD36" s="17">
        <v>46.8</v>
      </c>
      <c r="FE36" s="17">
        <v>48.901539999999997</v>
      </c>
      <c r="FF36" s="17">
        <v>48.901539999999997</v>
      </c>
      <c r="FG36" s="17">
        <v>-2.10154</v>
      </c>
      <c r="FH36" s="17">
        <v>50.1</v>
      </c>
      <c r="FI36" s="17">
        <v>52.577640000000002</v>
      </c>
      <c r="FJ36" s="17">
        <v>97.938140000000004</v>
      </c>
      <c r="FK36" s="17">
        <v>-47.838140000000003</v>
      </c>
      <c r="FL36" s="17">
        <v>30.7</v>
      </c>
      <c r="FM36" s="17">
        <v>22.625250000000001</v>
      </c>
      <c r="FN36" s="17">
        <v>22.625250000000001</v>
      </c>
      <c r="FO36" s="17">
        <v>8.0747499999999999</v>
      </c>
      <c r="FP36" s="17">
        <v>18.8</v>
      </c>
      <c r="FQ36" s="17">
        <v>19.192229999999999</v>
      </c>
      <c r="FR36" s="17">
        <v>19.192229999999999</v>
      </c>
      <c r="FS36" s="17">
        <v>-0.39223000000000002</v>
      </c>
      <c r="FT36" s="17">
        <v>19.8</v>
      </c>
      <c r="FU36" s="17">
        <v>19.32039</v>
      </c>
      <c r="FV36" s="17">
        <v>19.32039</v>
      </c>
      <c r="FW36" s="17">
        <v>0.47960999999999998</v>
      </c>
      <c r="FX36" s="17">
        <v>91.6</v>
      </c>
      <c r="FY36" s="17">
        <v>87.193730000000002</v>
      </c>
      <c r="FZ36" s="17">
        <v>87.193730000000002</v>
      </c>
      <c r="GA36" s="17">
        <v>4.4062700000000001</v>
      </c>
      <c r="GB36" s="17">
        <v>181.5</v>
      </c>
      <c r="GC36" s="17">
        <v>185.10007999999999</v>
      </c>
      <c r="GD36" s="17">
        <v>185.10007999999999</v>
      </c>
      <c r="GE36" s="17">
        <v>-3.6000800000000002</v>
      </c>
      <c r="GF36" s="17">
        <v>182.6</v>
      </c>
      <c r="GG36" s="17">
        <v>185.10007999999999</v>
      </c>
      <c r="GH36" s="17">
        <v>185.10007999999999</v>
      </c>
      <c r="GI36" s="17">
        <v>-2.5000800000000001</v>
      </c>
      <c r="GJ36" s="17">
        <v>183.2</v>
      </c>
      <c r="GK36" s="17">
        <v>185.10007999999999</v>
      </c>
      <c r="GL36" s="17">
        <v>185.10007999999999</v>
      </c>
      <c r="GM36" s="17">
        <v>-1.90008</v>
      </c>
      <c r="GN36" s="17">
        <v>101.4</v>
      </c>
      <c r="GO36" s="17">
        <v>82.631299999999996</v>
      </c>
      <c r="GP36" s="17">
        <v>80.96208</v>
      </c>
      <c r="GQ36" s="17">
        <v>20.437919999999998</v>
      </c>
      <c r="GR36" s="17">
        <v>7.9</v>
      </c>
      <c r="GS36" s="17">
        <v>5.1650400000000003</v>
      </c>
      <c r="GT36" s="17">
        <v>5.1650400000000003</v>
      </c>
      <c r="GU36" s="17">
        <v>2.7349600000000001</v>
      </c>
      <c r="GV36" s="17">
        <v>2.1</v>
      </c>
      <c r="GW36" s="17">
        <v>5.4186100000000001</v>
      </c>
      <c r="GX36" s="17">
        <v>5.4186100000000001</v>
      </c>
      <c r="GY36" s="17">
        <v>-3.3186100000000001</v>
      </c>
      <c r="GZ36" s="17">
        <v>29</v>
      </c>
      <c r="HA36" s="17">
        <v>34.47804</v>
      </c>
      <c r="HB36" s="17">
        <v>34.47804</v>
      </c>
      <c r="HC36" s="17">
        <v>-5.47804</v>
      </c>
      <c r="HD36" s="17">
        <v>43.2</v>
      </c>
      <c r="HE36" s="17">
        <v>44.060189999999999</v>
      </c>
      <c r="HF36" s="17">
        <v>44.060189999999999</v>
      </c>
      <c r="HG36" s="17">
        <v>-0.86019000000000001</v>
      </c>
      <c r="HH36" s="17">
        <v>2</v>
      </c>
      <c r="HI36" s="17">
        <v>1.5019400000000001</v>
      </c>
      <c r="HJ36" s="17">
        <v>1.5019400000000001</v>
      </c>
      <c r="HK36" s="17">
        <v>0.49806</v>
      </c>
      <c r="HL36" s="17">
        <v>12.9</v>
      </c>
      <c r="HM36" s="17">
        <v>14.997669999999999</v>
      </c>
      <c r="HN36" s="17">
        <v>14.997669999999999</v>
      </c>
      <c r="HO36" s="17">
        <v>-2.0976699999999999</v>
      </c>
      <c r="HP36" s="17">
        <v>111.4</v>
      </c>
      <c r="HQ36" s="17">
        <v>141.9999</v>
      </c>
      <c r="HR36" s="17">
        <v>141.7936</v>
      </c>
      <c r="HS36" s="17">
        <v>-30.393599999999999</v>
      </c>
      <c r="HT36" s="17"/>
      <c r="HU36" s="17"/>
      <c r="HV36" s="17"/>
      <c r="HW36" s="17">
        <v>0</v>
      </c>
      <c r="HX36" s="17"/>
      <c r="HY36" s="17"/>
      <c r="HZ36" s="17"/>
      <c r="IA36" s="17">
        <v>0</v>
      </c>
      <c r="IB36" s="17">
        <v>46.6</v>
      </c>
      <c r="IC36" s="17">
        <v>40.452579999999998</v>
      </c>
      <c r="ID36" s="17">
        <v>27.7104</v>
      </c>
      <c r="IE36" s="17">
        <v>18.889600000000002</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79.099999999999994</v>
      </c>
      <c r="JE36" s="17">
        <v>68.179349999999999</v>
      </c>
      <c r="JF36" s="17">
        <v>66.148349999999994</v>
      </c>
      <c r="JG36" s="17">
        <v>12.951650000000001</v>
      </c>
      <c r="JH36" s="17">
        <v>174.8</v>
      </c>
      <c r="JI36" s="17">
        <v>177.39911000000001</v>
      </c>
      <c r="JJ36" s="17">
        <v>177.39911000000001</v>
      </c>
      <c r="JK36" s="17">
        <v>-2.59911</v>
      </c>
      <c r="JL36" s="17">
        <v>172.7</v>
      </c>
      <c r="JM36" s="17">
        <v>177.39911000000001</v>
      </c>
      <c r="JN36" s="17">
        <v>177.39911000000001</v>
      </c>
      <c r="JO36" s="17">
        <v>-4.6991100000000001</v>
      </c>
      <c r="JP36" s="17">
        <v>200</v>
      </c>
      <c r="JQ36" s="17">
        <v>177.39911000000001</v>
      </c>
      <c r="JR36" s="17">
        <v>177.39911000000001</v>
      </c>
      <c r="JS36" s="17">
        <v>22.60089</v>
      </c>
      <c r="JT36" s="17">
        <v>271.10000000000002</v>
      </c>
      <c r="JU36" s="17">
        <v>266.09866</v>
      </c>
      <c r="JV36" s="17">
        <v>266.09866</v>
      </c>
      <c r="JW36" s="17">
        <v>5.0013399999999999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v>0</v>
      </c>
      <c r="LC36" s="17">
        <v>0</v>
      </c>
      <c r="LD36" s="17">
        <v>3.6</v>
      </c>
      <c r="LE36" s="17">
        <v>3.7524000000000002</v>
      </c>
      <c r="LF36" s="17">
        <v>3.7524000000000002</v>
      </c>
      <c r="LG36" s="17">
        <v>-0.15240000000000001</v>
      </c>
      <c r="LH36" s="17">
        <v>115.2</v>
      </c>
      <c r="LI36" s="17">
        <v>87.653639999999996</v>
      </c>
      <c r="LJ36" s="17">
        <v>76.202460000000002</v>
      </c>
      <c r="LK36" s="17">
        <v>38.997540000000001</v>
      </c>
      <c r="LL36" s="17">
        <v>97.6</v>
      </c>
      <c r="LM36" s="17">
        <v>92.985879999999995</v>
      </c>
      <c r="LN36" s="17">
        <v>93.118560000000002</v>
      </c>
      <c r="LO36" s="17">
        <v>4.4814400000000001</v>
      </c>
      <c r="LP36" s="17">
        <v>66.099999999999994</v>
      </c>
      <c r="LQ36" s="17">
        <v>67.133979999999994</v>
      </c>
      <c r="LR36" s="17">
        <v>67.133979999999994</v>
      </c>
      <c r="LS36" s="17">
        <v>-1.0339799999999999</v>
      </c>
      <c r="LT36" s="17">
        <v>74.900000000000006</v>
      </c>
      <c r="LU36" s="17">
        <v>72.493099999999998</v>
      </c>
      <c r="LV36" s="17">
        <v>72.37388</v>
      </c>
      <c r="LW36" s="17">
        <v>2.5261200000000001</v>
      </c>
      <c r="LX36" s="17">
        <v>29.8</v>
      </c>
      <c r="LY36" s="17">
        <v>29.951460000000001</v>
      </c>
      <c r="LZ36" s="17">
        <v>29.951460000000001</v>
      </c>
      <c r="MA36" s="17">
        <v>-0.15146000000000001</v>
      </c>
      <c r="MB36" s="17"/>
      <c r="MC36" s="17"/>
      <c r="MD36" s="17"/>
      <c r="ME36" s="17">
        <v>0</v>
      </c>
      <c r="MF36" s="17"/>
      <c r="MG36" s="17"/>
      <c r="MH36" s="17"/>
      <c r="MI36" s="17">
        <v>0</v>
      </c>
      <c r="MJ36" s="17"/>
      <c r="MK36" s="17"/>
      <c r="ML36" s="17"/>
      <c r="MM36" s="17">
        <v>0</v>
      </c>
      <c r="MN36" s="17">
        <v>143.4</v>
      </c>
      <c r="MO36" s="17">
        <v>158.72166999999999</v>
      </c>
      <c r="MP36" s="17">
        <v>149.77393000000001</v>
      </c>
      <c r="MQ36" s="17">
        <v>-6.3739299999999997</v>
      </c>
      <c r="MR36" s="17">
        <v>143.69999999999999</v>
      </c>
      <c r="MS36" s="17">
        <v>158.72166999999999</v>
      </c>
      <c r="MT36" s="17">
        <v>149.77393000000001</v>
      </c>
      <c r="MU36" s="17">
        <v>-6.0739299999999998</v>
      </c>
      <c r="MV36" s="17">
        <v>168</v>
      </c>
      <c r="MW36" s="17">
        <v>158.72166999999999</v>
      </c>
      <c r="MX36" s="17">
        <v>149.77393000000001</v>
      </c>
      <c r="MY36" s="17">
        <v>18.22607</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217.6</v>
      </c>
      <c r="NU36" s="17"/>
      <c r="NV36" s="17"/>
      <c r="NW36" s="17">
        <v>217.6</v>
      </c>
      <c r="NX36" s="17"/>
      <c r="NY36" s="17"/>
      <c r="NZ36" s="17"/>
      <c r="OA36" s="17">
        <v>0</v>
      </c>
      <c r="OB36" s="17">
        <v>1.1000000000000001</v>
      </c>
      <c r="OC36" s="17">
        <v>0.94699999999999995</v>
      </c>
      <c r="OD36" s="17">
        <v>0.94699999999999995</v>
      </c>
      <c r="OE36" s="17">
        <v>0.153</v>
      </c>
      <c r="OF36" s="17">
        <v>0.2</v>
      </c>
      <c r="OG36" s="17">
        <v>3.34</v>
      </c>
      <c r="OH36" s="17">
        <v>3.34</v>
      </c>
      <c r="OI36" s="17">
        <v>-3.14</v>
      </c>
      <c r="OJ36" s="17">
        <v>71</v>
      </c>
      <c r="OK36" s="17">
        <v>66.066000000000003</v>
      </c>
      <c r="OL36" s="17">
        <v>66.066000000000003</v>
      </c>
      <c r="OM36" s="17">
        <v>4.9340000000000002</v>
      </c>
      <c r="ON36" s="17">
        <v>10.9</v>
      </c>
      <c r="OO36" s="17">
        <v>15.023999999999999</v>
      </c>
      <c r="OP36" s="17">
        <v>15.023999999999999</v>
      </c>
      <c r="OQ36" s="17">
        <v>-4.1239999999999997</v>
      </c>
      <c r="OR36" s="17">
        <v>0.5</v>
      </c>
      <c r="OS36" s="17">
        <v>0.2</v>
      </c>
      <c r="OT36" s="17">
        <v>0.2</v>
      </c>
      <c r="OU36" s="17">
        <v>0.3</v>
      </c>
      <c r="OV36" s="17">
        <v>14.7</v>
      </c>
      <c r="OW36" s="17">
        <v>13.98058</v>
      </c>
      <c r="OX36" s="17">
        <v>13.98058</v>
      </c>
      <c r="OY36" s="17">
        <v>0.71941999999999995</v>
      </c>
      <c r="OZ36" s="17">
        <v>9.9</v>
      </c>
      <c r="PA36" s="17">
        <v>9</v>
      </c>
      <c r="PB36" s="17">
        <v>9</v>
      </c>
      <c r="PC36" s="17">
        <v>0.9</v>
      </c>
      <c r="PD36" s="17">
        <v>5.4</v>
      </c>
      <c r="PE36" s="17">
        <v>5.67</v>
      </c>
      <c r="PF36" s="17">
        <v>5.67</v>
      </c>
      <c r="PG36" s="17">
        <v>-0.27</v>
      </c>
      <c r="PH36" s="17">
        <v>0.7</v>
      </c>
      <c r="PI36" s="17">
        <v>1</v>
      </c>
      <c r="PJ36" s="17">
        <v>1</v>
      </c>
      <c r="PK36" s="17">
        <v>-0.3</v>
      </c>
      <c r="PL36" s="17"/>
      <c r="PM36" s="17"/>
      <c r="PN36" s="17"/>
      <c r="PO36" s="17">
        <v>0</v>
      </c>
      <c r="PP36" s="17">
        <v>4</v>
      </c>
      <c r="PQ36" s="17">
        <v>4</v>
      </c>
      <c r="PR36" s="17">
        <v>4</v>
      </c>
      <c r="PS36" s="17">
        <v>0</v>
      </c>
      <c r="PT36" s="17">
        <v>20.100000000000001</v>
      </c>
      <c r="PU36" s="17">
        <v>19.417480000000001</v>
      </c>
      <c r="PV36" s="17">
        <v>19.417480000000001</v>
      </c>
      <c r="PW36" s="17">
        <v>0.68252000000000002</v>
      </c>
      <c r="PX36" s="17">
        <v>17.899999999999999</v>
      </c>
      <c r="PY36" s="17">
        <v>18.4466</v>
      </c>
      <c r="PZ36" s="17">
        <v>18.4466</v>
      </c>
      <c r="QA36" s="17">
        <v>-0.54659999999999997</v>
      </c>
      <c r="QB36" s="17">
        <v>11.4</v>
      </c>
      <c r="QC36" s="17">
        <v>9</v>
      </c>
      <c r="QD36" s="17">
        <v>9</v>
      </c>
      <c r="QE36" s="17">
        <v>2.4</v>
      </c>
      <c r="QF36" s="17">
        <v>3.4</v>
      </c>
      <c r="QG36" s="17">
        <v>3.5</v>
      </c>
      <c r="QH36" s="17">
        <v>3.5</v>
      </c>
      <c r="QI36" s="17">
        <v>-0.1</v>
      </c>
      <c r="QJ36" s="17">
        <v>18.5</v>
      </c>
      <c r="QK36" s="17">
        <v>17.961169999999999</v>
      </c>
      <c r="QL36" s="17">
        <v>17.961169999999999</v>
      </c>
      <c r="QM36" s="17">
        <v>0.53883000000000003</v>
      </c>
      <c r="QN36" s="17">
        <v>12.7</v>
      </c>
      <c r="QO36" s="17">
        <v>11.973000000000001</v>
      </c>
      <c r="QP36" s="17">
        <v>11.973000000000001</v>
      </c>
      <c r="QQ36" s="17">
        <v>0.72699999999999998</v>
      </c>
      <c r="QR36" s="17">
        <v>15.3</v>
      </c>
      <c r="QS36" s="17">
        <v>15.287000000000001</v>
      </c>
      <c r="QT36" s="17">
        <v>15.287000000000001</v>
      </c>
      <c r="QU36" s="17">
        <v>1.2999999999999999E-2</v>
      </c>
      <c r="QV36" s="17">
        <v>0.5</v>
      </c>
      <c r="QW36" s="17">
        <v>0.93400000000000005</v>
      </c>
      <c r="QX36" s="17">
        <v>0.93400000000000005</v>
      </c>
      <c r="QY36" s="17">
        <v>-0.434</v>
      </c>
      <c r="QZ36" s="17">
        <v>2</v>
      </c>
      <c r="RA36" s="17">
        <v>6</v>
      </c>
      <c r="RB36" s="17">
        <v>3.0630000000000002</v>
      </c>
      <c r="RC36" s="17">
        <v>-1.0629999999999999</v>
      </c>
      <c r="RD36" s="17">
        <v>3</v>
      </c>
      <c r="RE36" s="17">
        <v>2.9009999999999998</v>
      </c>
      <c r="RF36" s="17">
        <v>2.9009999999999998</v>
      </c>
      <c r="RG36" s="17">
        <v>9.9000000000000005E-2</v>
      </c>
      <c r="RH36" s="17">
        <v>1</v>
      </c>
      <c r="RI36" s="17">
        <v>1.2</v>
      </c>
      <c r="RJ36" s="17">
        <v>1.2</v>
      </c>
      <c r="RK36" s="17">
        <v>-0.2</v>
      </c>
      <c r="RL36" s="17">
        <v>2</v>
      </c>
      <c r="RM36" s="17">
        <v>2.4</v>
      </c>
      <c r="RN36" s="17">
        <v>2.4</v>
      </c>
      <c r="RO36" s="17">
        <v>-0.4</v>
      </c>
      <c r="RP36" s="17">
        <v>3</v>
      </c>
      <c r="RQ36" s="17">
        <v>2.8</v>
      </c>
      <c r="RR36" s="17">
        <v>2.8</v>
      </c>
      <c r="RS36" s="17">
        <v>0.2</v>
      </c>
      <c r="RT36" s="17">
        <v>15.5</v>
      </c>
      <c r="RU36" s="17"/>
      <c r="RV36" s="17">
        <v>11.446999999999999</v>
      </c>
      <c r="RW36" s="17">
        <v>4.0529999999999999</v>
      </c>
      <c r="RX36" s="17">
        <v>3.2</v>
      </c>
      <c r="RY36" s="17">
        <v>3.2189999999999999</v>
      </c>
      <c r="RZ36" s="17">
        <v>3.2189999999999999</v>
      </c>
      <c r="SA36" s="17">
        <v>-1.9E-2</v>
      </c>
      <c r="SB36" s="17">
        <v>12.3</v>
      </c>
      <c r="SC36" s="17">
        <v>9.3569999999999993</v>
      </c>
      <c r="SD36" s="17">
        <v>6.4096299999999999</v>
      </c>
      <c r="SE36" s="17">
        <v>5.8903699999999999</v>
      </c>
      <c r="SF36" s="17">
        <v>1.7</v>
      </c>
      <c r="SG36" s="17">
        <v>1.9</v>
      </c>
      <c r="SH36" s="17">
        <v>1.9</v>
      </c>
      <c r="SI36" s="17">
        <v>-0.2</v>
      </c>
      <c r="SJ36" s="17"/>
      <c r="SK36" s="17">
        <v>0.7</v>
      </c>
      <c r="SL36" s="17">
        <v>0.7</v>
      </c>
      <c r="SM36" s="17">
        <v>-0.7</v>
      </c>
      <c r="SN36" s="17">
        <v>9.8000000000000007</v>
      </c>
      <c r="SO36" s="17">
        <v>10.09709</v>
      </c>
      <c r="SP36" s="17">
        <v>10.09709</v>
      </c>
      <c r="SQ36" s="17">
        <v>-0.29709000000000002</v>
      </c>
      <c r="SR36" s="17">
        <v>4.3</v>
      </c>
      <c r="SS36" s="17">
        <v>5.4</v>
      </c>
      <c r="ST36" s="17">
        <v>5.4</v>
      </c>
      <c r="SU36" s="17">
        <v>-1.1000000000000001</v>
      </c>
      <c r="SV36" s="17">
        <v>6.4</v>
      </c>
      <c r="SW36" s="17">
        <v>7</v>
      </c>
      <c r="SX36" s="17">
        <v>7</v>
      </c>
      <c r="SY36" s="17">
        <v>-0.6</v>
      </c>
      <c r="SZ36" s="17">
        <v>9.1</v>
      </c>
      <c r="TA36" s="17">
        <v>10.67961</v>
      </c>
      <c r="TB36" s="17">
        <v>10.67961</v>
      </c>
      <c r="TC36" s="17">
        <v>-1.57961</v>
      </c>
      <c r="TD36" s="17">
        <v>19.600000000000001</v>
      </c>
      <c r="TE36" s="17">
        <v>18.834949999999999</v>
      </c>
      <c r="TF36" s="17">
        <v>18.834949999999999</v>
      </c>
      <c r="TG36" s="17">
        <v>0.76505000000000001</v>
      </c>
      <c r="TH36" s="17">
        <v>1.3</v>
      </c>
      <c r="TI36" s="17">
        <v>1</v>
      </c>
      <c r="TJ36" s="17">
        <v>7.4</v>
      </c>
      <c r="TK36" s="17">
        <v>-6.1</v>
      </c>
      <c r="TL36" s="17">
        <v>5.2</v>
      </c>
      <c r="TM36" s="17">
        <v>8</v>
      </c>
      <c r="TN36" s="17">
        <v>36.055</v>
      </c>
      <c r="TO36" s="17">
        <v>-30.855</v>
      </c>
      <c r="TP36" s="17"/>
      <c r="TQ36" s="17">
        <v>0</v>
      </c>
      <c r="TR36" s="17">
        <v>27.87</v>
      </c>
      <c r="TS36" s="17">
        <v>-27.87</v>
      </c>
      <c r="TT36" s="17">
        <v>0</v>
      </c>
      <c r="TU36" s="17">
        <v>1</v>
      </c>
      <c r="TV36" s="17">
        <v>3.3439999999999999</v>
      </c>
      <c r="TW36" s="17">
        <v>-3.3439999999999999</v>
      </c>
      <c r="TX36" s="17">
        <v>0</v>
      </c>
      <c r="TY36" s="17">
        <v>1</v>
      </c>
      <c r="TZ36" s="17">
        <v>2.3260000000000001</v>
      </c>
      <c r="UA36" s="17">
        <v>-2.3260000000000001</v>
      </c>
      <c r="UB36" s="17">
        <v>0</v>
      </c>
      <c r="UC36" s="17">
        <v>0.51600000000000001</v>
      </c>
      <c r="UD36" s="17">
        <v>0.51600000000000001</v>
      </c>
      <c r="UE36" s="17">
        <v>-0.51600000000000001</v>
      </c>
      <c r="UF36" s="17">
        <v>0</v>
      </c>
      <c r="UG36" s="17">
        <v>0.89600000000000002</v>
      </c>
      <c r="UH36" s="17">
        <v>0.89600000000000002</v>
      </c>
      <c r="UI36" s="17">
        <v>-0.89600000000000002</v>
      </c>
      <c r="UJ36" s="17">
        <v>10.4</v>
      </c>
      <c r="UK36" s="17">
        <v>10</v>
      </c>
      <c r="UL36" s="17">
        <v>10</v>
      </c>
      <c r="UM36" s="17">
        <v>0.4</v>
      </c>
      <c r="UN36" s="17">
        <v>2.9</v>
      </c>
      <c r="UO36" s="17">
        <v>3</v>
      </c>
      <c r="UP36" s="17">
        <v>3</v>
      </c>
      <c r="UQ36" s="17">
        <v>-0.1</v>
      </c>
      <c r="UR36" s="17">
        <v>8.4</v>
      </c>
      <c r="US36" s="17">
        <v>7.8</v>
      </c>
      <c r="UT36" s="17">
        <v>7.8</v>
      </c>
      <c r="UU36" s="17">
        <v>0.6</v>
      </c>
      <c r="UV36" s="17">
        <v>8.4</v>
      </c>
      <c r="UW36" s="17">
        <v>8</v>
      </c>
      <c r="UX36" s="17">
        <v>8</v>
      </c>
      <c r="UY36" s="17">
        <v>0.4</v>
      </c>
      <c r="UZ36" s="17">
        <v>9.1999999999999993</v>
      </c>
      <c r="VA36" s="17">
        <v>9</v>
      </c>
      <c r="VB36" s="17">
        <v>9</v>
      </c>
      <c r="VC36" s="17">
        <v>0.2</v>
      </c>
      <c r="VD36" s="17">
        <v>9.6</v>
      </c>
      <c r="VE36" s="17">
        <v>9</v>
      </c>
      <c r="VF36" s="17">
        <v>9</v>
      </c>
      <c r="VG36" s="17">
        <v>0.6</v>
      </c>
      <c r="VH36" s="17">
        <v>9.4</v>
      </c>
      <c r="VI36" s="17">
        <v>13.186999999999999</v>
      </c>
      <c r="VJ36" s="17">
        <v>13.186999999999999</v>
      </c>
      <c r="VK36" s="17">
        <v>-3.7869999999999999</v>
      </c>
      <c r="VL36" s="17">
        <v>213</v>
      </c>
      <c r="VM36" s="17">
        <v>199.2</v>
      </c>
      <c r="VN36" s="17">
        <v>223.06800000000001</v>
      </c>
      <c r="VO36" s="17">
        <v>-10.068</v>
      </c>
      <c r="VP36" s="17">
        <v>13.8</v>
      </c>
      <c r="VQ36" s="17">
        <v>12.661</v>
      </c>
      <c r="VR36" s="17">
        <v>12.661</v>
      </c>
      <c r="VS36" s="17">
        <v>1.139</v>
      </c>
      <c r="VT36" s="17">
        <v>118.7</v>
      </c>
      <c r="VU36" s="17">
        <v>103.1</v>
      </c>
      <c r="VV36" s="17">
        <v>115.04</v>
      </c>
      <c r="VW36" s="17">
        <v>3.66</v>
      </c>
      <c r="VX36" s="17">
        <v>0.6</v>
      </c>
      <c r="VY36" s="17">
        <v>0.6</v>
      </c>
      <c r="VZ36" s="17">
        <v>0.6</v>
      </c>
      <c r="WA36" s="17">
        <v>0</v>
      </c>
      <c r="WB36" s="17">
        <v>0</v>
      </c>
      <c r="WC36" s="17">
        <v>10</v>
      </c>
      <c r="WD36" s="17">
        <v>10</v>
      </c>
      <c r="WE36" s="17">
        <v>-10</v>
      </c>
      <c r="WF36" s="17">
        <v>0.9</v>
      </c>
      <c r="WG36" s="17">
        <v>17</v>
      </c>
      <c r="WH36" s="17">
        <v>17</v>
      </c>
      <c r="WI36" s="17">
        <v>-16.100000000000001</v>
      </c>
      <c r="WJ36" s="17">
        <v>86.8</v>
      </c>
      <c r="WK36" s="17">
        <v>74</v>
      </c>
      <c r="WL36" s="17">
        <v>84.188999999999993</v>
      </c>
      <c r="WM36" s="17">
        <v>2.6110000000000002</v>
      </c>
      <c r="WN36" s="17">
        <v>13.7</v>
      </c>
      <c r="WO36" s="17">
        <v>5.3049999999999997</v>
      </c>
      <c r="WP36" s="17">
        <v>5.3049999999999997</v>
      </c>
      <c r="WQ36" s="17">
        <v>8.3949999999999996</v>
      </c>
      <c r="WR36" s="17">
        <v>9.8000000000000007</v>
      </c>
      <c r="WS36" s="17">
        <v>9.9</v>
      </c>
      <c r="WT36" s="17">
        <v>9.9</v>
      </c>
      <c r="WU36" s="17">
        <v>-0.1</v>
      </c>
      <c r="WV36" s="17">
        <v>19.7</v>
      </c>
      <c r="WW36" s="17">
        <v>18.834949999999999</v>
      </c>
      <c r="WX36" s="17">
        <v>18.834949999999999</v>
      </c>
      <c r="WY36" s="17">
        <v>0.86504999999999999</v>
      </c>
      <c r="WZ36" s="17">
        <v>4.9000000000000004</v>
      </c>
      <c r="XA36" s="17">
        <v>10.7</v>
      </c>
      <c r="XB36" s="17">
        <v>10.7</v>
      </c>
      <c r="XC36" s="17">
        <v>-5.8</v>
      </c>
      <c r="XD36" s="17">
        <v>42.7</v>
      </c>
      <c r="XE36" s="17">
        <v>35</v>
      </c>
      <c r="XF36" s="17">
        <v>35</v>
      </c>
      <c r="XG36" s="17">
        <v>7.7</v>
      </c>
      <c r="XH36" s="17">
        <v>11</v>
      </c>
      <c r="XI36" s="17">
        <v>15</v>
      </c>
      <c r="XJ36" s="17">
        <v>15</v>
      </c>
      <c r="XK36" s="17">
        <v>-4</v>
      </c>
      <c r="XL36" s="17"/>
      <c r="XM36" s="17"/>
      <c r="XN36" s="17"/>
      <c r="XO36" s="17">
        <v>0</v>
      </c>
      <c r="XP36" s="17"/>
      <c r="XQ36" s="17"/>
      <c r="XR36" s="17"/>
      <c r="XS36" s="17">
        <v>0</v>
      </c>
      <c r="XT36" s="17">
        <v>17</v>
      </c>
      <c r="XU36" s="17">
        <v>14</v>
      </c>
      <c r="XV36" s="17">
        <v>14</v>
      </c>
      <c r="XW36" s="17">
        <v>3</v>
      </c>
      <c r="XX36" s="17"/>
      <c r="XY36" s="17"/>
      <c r="XZ36" s="17"/>
      <c r="YA36" s="17">
        <v>0</v>
      </c>
      <c r="YB36" s="17">
        <v>6.6</v>
      </c>
      <c r="YC36" s="17">
        <v>6.69</v>
      </c>
      <c r="YD36" s="17">
        <v>6.69</v>
      </c>
      <c r="YE36" s="17">
        <v>-0.09</v>
      </c>
    </row>
    <row r="37" spans="1:655" ht="24" customHeight="1" x14ac:dyDescent="0.25">
      <c r="A37" s="1"/>
      <c r="B37" s="16" t="s">
        <v>82</v>
      </c>
      <c r="C37" s="16" t="s">
        <v>845</v>
      </c>
      <c r="D37" s="17">
        <v>146.5</v>
      </c>
      <c r="E37" s="17">
        <v>123.44327</v>
      </c>
      <c r="F37" s="17">
        <v>77.825209999999998</v>
      </c>
      <c r="G37" s="17">
        <v>68.674790000000002</v>
      </c>
      <c r="H37" s="17">
        <v>652.5</v>
      </c>
      <c r="I37" s="17">
        <v>643.65809000000002</v>
      </c>
      <c r="J37" s="17">
        <v>643.65809000000002</v>
      </c>
      <c r="K37" s="17">
        <v>8.8419100000000004</v>
      </c>
      <c r="L37" s="17">
        <v>215.6</v>
      </c>
      <c r="M37" s="17">
        <v>209.39341999999999</v>
      </c>
      <c r="N37" s="17">
        <v>209.39341999999999</v>
      </c>
      <c r="O37" s="17">
        <v>6.2065799999999998</v>
      </c>
      <c r="P37" s="17"/>
      <c r="Q37" s="17"/>
      <c r="R37" s="17"/>
      <c r="S37" s="17">
        <v>0</v>
      </c>
      <c r="T37" s="17"/>
      <c r="U37" s="17"/>
      <c r="V37" s="17"/>
      <c r="W37" s="17">
        <v>0</v>
      </c>
      <c r="X37" s="17">
        <v>78.900000000000006</v>
      </c>
      <c r="Y37" s="17">
        <v>76.798199999999994</v>
      </c>
      <c r="Z37" s="17">
        <v>76.798159999999996</v>
      </c>
      <c r="AA37" s="17">
        <v>2.1018400000000002</v>
      </c>
      <c r="AB37" s="17">
        <v>185.1</v>
      </c>
      <c r="AC37" s="17">
        <v>178.88527999999999</v>
      </c>
      <c r="AD37" s="17">
        <v>174.60274000000001</v>
      </c>
      <c r="AE37" s="17">
        <v>10.497260000000001</v>
      </c>
      <c r="AF37" s="17">
        <v>84.5</v>
      </c>
      <c r="AG37" s="17">
        <v>86.905510000000007</v>
      </c>
      <c r="AH37" s="17"/>
      <c r="AI37" s="17">
        <v>84.5</v>
      </c>
      <c r="AJ37" s="17"/>
      <c r="AK37" s="17"/>
      <c r="AL37" s="17"/>
      <c r="AM37" s="17">
        <v>0</v>
      </c>
      <c r="AN37" s="17">
        <v>185.2</v>
      </c>
      <c r="AO37" s="17">
        <v>196.66667000000001</v>
      </c>
      <c r="AP37" s="17">
        <v>196.66667000000001</v>
      </c>
      <c r="AQ37" s="17">
        <v>-11.466670000000001</v>
      </c>
      <c r="AR37" s="17">
        <v>204.7</v>
      </c>
      <c r="AS37" s="17">
        <v>196.66667000000001</v>
      </c>
      <c r="AT37" s="17">
        <v>196.66667000000001</v>
      </c>
      <c r="AU37" s="17">
        <v>8.0333299999999994</v>
      </c>
      <c r="AV37" s="17">
        <v>207.4</v>
      </c>
      <c r="AW37" s="17">
        <v>196.66667000000001</v>
      </c>
      <c r="AX37" s="17">
        <v>196.66667000000001</v>
      </c>
      <c r="AY37" s="17">
        <v>10.73333</v>
      </c>
      <c r="AZ37" s="17">
        <v>279.60000000000002</v>
      </c>
      <c r="BA37" s="17">
        <v>295</v>
      </c>
      <c r="BB37" s="17">
        <v>295</v>
      </c>
      <c r="BC37" s="17">
        <v>-15.4</v>
      </c>
      <c r="BD37" s="17"/>
      <c r="BE37" s="17"/>
      <c r="BF37" s="17"/>
      <c r="BG37" s="17">
        <v>0</v>
      </c>
      <c r="BH37" s="17"/>
      <c r="BI37" s="17"/>
      <c r="BJ37" s="17"/>
      <c r="BK37" s="17">
        <v>0</v>
      </c>
      <c r="BL37" s="17">
        <v>317.7</v>
      </c>
      <c r="BM37" s="17">
        <v>261.90388999999999</v>
      </c>
      <c r="BN37" s="17">
        <v>378.36592000000002</v>
      </c>
      <c r="BO37" s="17">
        <v>-60.66592</v>
      </c>
      <c r="BP37" s="17">
        <v>4.7</v>
      </c>
      <c r="BQ37" s="17">
        <v>4.4318400000000002</v>
      </c>
      <c r="BR37" s="17">
        <v>4.4318400000000002</v>
      </c>
      <c r="BS37" s="17">
        <v>0.26816000000000001</v>
      </c>
      <c r="BT37" s="17"/>
      <c r="BU37" s="17"/>
      <c r="BV37" s="17"/>
      <c r="BW37" s="17">
        <v>0</v>
      </c>
      <c r="BX37" s="17"/>
      <c r="BY37" s="17"/>
      <c r="BZ37" s="17"/>
      <c r="CA37" s="17">
        <v>0</v>
      </c>
      <c r="CB37" s="17"/>
      <c r="CC37" s="17"/>
      <c r="CD37" s="17"/>
      <c r="CE37" s="17">
        <v>0</v>
      </c>
      <c r="CF37" s="17"/>
      <c r="CG37" s="17"/>
      <c r="CH37" s="17"/>
      <c r="CI37" s="17">
        <v>0</v>
      </c>
      <c r="CJ37" s="17">
        <v>164.2</v>
      </c>
      <c r="CK37" s="17">
        <v>160.41586000000001</v>
      </c>
      <c r="CL37" s="17">
        <v>160.41586000000001</v>
      </c>
      <c r="CM37" s="17">
        <v>3.7841399999999998</v>
      </c>
      <c r="CN37" s="17">
        <v>7.2</v>
      </c>
      <c r="CO37" s="17">
        <v>5.1333399999999996</v>
      </c>
      <c r="CP37" s="17">
        <v>5.1333399999999996</v>
      </c>
      <c r="CQ37" s="17">
        <v>2.0666600000000002</v>
      </c>
      <c r="CR37" s="17">
        <v>6</v>
      </c>
      <c r="CS37" s="17">
        <v>2.8177599999999998</v>
      </c>
      <c r="CT37" s="17">
        <v>2.8177599999999998</v>
      </c>
      <c r="CU37" s="17">
        <v>3.1822400000000002</v>
      </c>
      <c r="CV37" s="17">
        <v>22</v>
      </c>
      <c r="CW37" s="17">
        <v>22.389009999999999</v>
      </c>
      <c r="CX37" s="17"/>
      <c r="CY37" s="17">
        <v>22</v>
      </c>
      <c r="CZ37" s="17">
        <v>6.8</v>
      </c>
      <c r="DA37" s="17">
        <v>6.8787000000000003</v>
      </c>
      <c r="DB37" s="17">
        <v>6.8787000000000003</v>
      </c>
      <c r="DC37" s="17">
        <v>-7.8700000000000006E-2</v>
      </c>
      <c r="DD37" s="17">
        <v>11.6</v>
      </c>
      <c r="DE37" s="17">
        <v>14.919420000000001</v>
      </c>
      <c r="DF37" s="17">
        <v>10.72785</v>
      </c>
      <c r="DG37" s="17">
        <v>0.87214999999999998</v>
      </c>
      <c r="DH37" s="17">
        <v>71.900000000000006</v>
      </c>
      <c r="DI37" s="17">
        <v>81.708920000000006</v>
      </c>
      <c r="DJ37" s="17">
        <v>41.636470000000003</v>
      </c>
      <c r="DK37" s="17">
        <v>30.263529999999999</v>
      </c>
      <c r="DL37" s="17"/>
      <c r="DM37" s="17"/>
      <c r="DN37" s="17"/>
      <c r="DO37" s="17">
        <v>0</v>
      </c>
      <c r="DP37" s="17"/>
      <c r="DQ37" s="17"/>
      <c r="DR37" s="17"/>
      <c r="DS37" s="17">
        <v>0</v>
      </c>
      <c r="DT37" s="17"/>
      <c r="DU37" s="17"/>
      <c r="DV37" s="17"/>
      <c r="DW37" s="17">
        <v>0</v>
      </c>
      <c r="DX37" s="17"/>
      <c r="DY37" s="17"/>
      <c r="DZ37" s="17"/>
      <c r="EA37" s="17">
        <v>0</v>
      </c>
      <c r="EB37" s="17">
        <v>84.5</v>
      </c>
      <c r="EC37" s="17">
        <v>78.495379999999997</v>
      </c>
      <c r="ED37" s="17">
        <v>72.943770000000001</v>
      </c>
      <c r="EE37" s="17">
        <v>11.556229999999999</v>
      </c>
      <c r="EF37" s="17">
        <v>221.2</v>
      </c>
      <c r="EG37" s="17">
        <v>220.48070999999999</v>
      </c>
      <c r="EH37" s="17">
        <v>220.48074</v>
      </c>
      <c r="EI37" s="17">
        <v>0.71926000000000001</v>
      </c>
      <c r="EJ37" s="17"/>
      <c r="EK37" s="17"/>
      <c r="EL37" s="17"/>
      <c r="EM37" s="17">
        <v>0</v>
      </c>
      <c r="EN37" s="17"/>
      <c r="EO37" s="17"/>
      <c r="EP37" s="17"/>
      <c r="EQ37" s="17">
        <v>0</v>
      </c>
      <c r="ER37" s="17"/>
      <c r="ES37" s="17"/>
      <c r="ET37" s="17"/>
      <c r="EU37" s="17">
        <v>0</v>
      </c>
      <c r="EV37" s="17">
        <v>6.5</v>
      </c>
      <c r="EW37" s="17">
        <v>6.39</v>
      </c>
      <c r="EX37" s="17">
        <v>6.39</v>
      </c>
      <c r="EY37" s="17">
        <v>0.11</v>
      </c>
      <c r="EZ37" s="17">
        <v>228.9</v>
      </c>
      <c r="FA37" s="17">
        <v>314.11788999999999</v>
      </c>
      <c r="FB37" s="17">
        <v>335.21787</v>
      </c>
      <c r="FC37" s="17">
        <v>-106.31787</v>
      </c>
      <c r="FD37" s="17">
        <v>44.2</v>
      </c>
      <c r="FE37" s="17">
        <v>48.901539999999997</v>
      </c>
      <c r="FF37" s="17">
        <v>48.901539999999997</v>
      </c>
      <c r="FG37" s="17">
        <v>-4.7015399999999996</v>
      </c>
      <c r="FH37" s="17">
        <v>52.9</v>
      </c>
      <c r="FI37" s="17">
        <v>52.578600000000002</v>
      </c>
      <c r="FJ37" s="17">
        <v>97.938140000000004</v>
      </c>
      <c r="FK37" s="17">
        <v>-45.038139999999999</v>
      </c>
      <c r="FL37" s="17">
        <v>28.8</v>
      </c>
      <c r="FM37" s="17">
        <v>22.625250000000001</v>
      </c>
      <c r="FN37" s="17">
        <v>22.625250000000001</v>
      </c>
      <c r="FO37" s="17">
        <v>6.1747500000000004</v>
      </c>
      <c r="FP37" s="17">
        <v>18.8</v>
      </c>
      <c r="FQ37" s="17">
        <v>19.192229999999999</v>
      </c>
      <c r="FR37" s="17">
        <v>19.192229999999999</v>
      </c>
      <c r="FS37" s="17">
        <v>-0.39223000000000002</v>
      </c>
      <c r="FT37" s="17">
        <v>19.8</v>
      </c>
      <c r="FU37" s="17">
        <v>19.32039</v>
      </c>
      <c r="FV37" s="17">
        <v>19.32039</v>
      </c>
      <c r="FW37" s="17">
        <v>0.47960999999999998</v>
      </c>
      <c r="FX37" s="17">
        <v>87.7</v>
      </c>
      <c r="FY37" s="17">
        <v>87.193730000000002</v>
      </c>
      <c r="FZ37" s="17">
        <v>87.193730000000002</v>
      </c>
      <c r="GA37" s="17">
        <v>0.50627</v>
      </c>
      <c r="GB37" s="17">
        <v>182.6</v>
      </c>
      <c r="GC37" s="17">
        <v>185.10007999999999</v>
      </c>
      <c r="GD37" s="17">
        <v>185.10007999999999</v>
      </c>
      <c r="GE37" s="17">
        <v>-2.5000800000000001</v>
      </c>
      <c r="GF37" s="17">
        <v>183</v>
      </c>
      <c r="GG37" s="17">
        <v>185.10007999999999</v>
      </c>
      <c r="GH37" s="17">
        <v>185.10007999999999</v>
      </c>
      <c r="GI37" s="17">
        <v>-2.1000800000000002</v>
      </c>
      <c r="GJ37" s="17">
        <v>185.9</v>
      </c>
      <c r="GK37" s="17">
        <v>185.10007999999999</v>
      </c>
      <c r="GL37" s="17">
        <v>185.10007999999999</v>
      </c>
      <c r="GM37" s="17">
        <v>0.79991999999999996</v>
      </c>
      <c r="GN37" s="17">
        <v>101.2</v>
      </c>
      <c r="GO37" s="17">
        <v>86.404049999999998</v>
      </c>
      <c r="GP37" s="17">
        <v>87.358779999999996</v>
      </c>
      <c r="GQ37" s="17">
        <v>13.84122</v>
      </c>
      <c r="GR37" s="17">
        <v>2.1</v>
      </c>
      <c r="GS37" s="17">
        <v>5.1650400000000003</v>
      </c>
      <c r="GT37" s="17">
        <v>5.1650400000000003</v>
      </c>
      <c r="GU37" s="17">
        <v>-3.0650400000000002</v>
      </c>
      <c r="GV37" s="17">
        <v>20.7</v>
      </c>
      <c r="GW37" s="17">
        <v>5.4186100000000001</v>
      </c>
      <c r="GX37" s="17">
        <v>5.4186100000000001</v>
      </c>
      <c r="GY37" s="17">
        <v>15.28139</v>
      </c>
      <c r="GZ37" s="17">
        <v>15.8</v>
      </c>
      <c r="HA37" s="17">
        <v>34.47804</v>
      </c>
      <c r="HB37" s="17">
        <v>34.47804</v>
      </c>
      <c r="HC37" s="17">
        <v>-18.678039999999999</v>
      </c>
      <c r="HD37" s="17">
        <v>50.1</v>
      </c>
      <c r="HE37" s="17">
        <v>44.060189999999999</v>
      </c>
      <c r="HF37" s="17">
        <v>44.060189999999999</v>
      </c>
      <c r="HG37" s="17">
        <v>6.0398100000000001</v>
      </c>
      <c r="HH37" s="17">
        <v>58.1</v>
      </c>
      <c r="HI37" s="17">
        <v>1.5019400000000001</v>
      </c>
      <c r="HJ37" s="17">
        <v>1.5019400000000001</v>
      </c>
      <c r="HK37" s="17">
        <v>56.598059999999997</v>
      </c>
      <c r="HL37" s="17">
        <v>11.7</v>
      </c>
      <c r="HM37" s="17">
        <v>14.997669999999999</v>
      </c>
      <c r="HN37" s="17">
        <v>14.997669999999999</v>
      </c>
      <c r="HO37" s="17">
        <v>-3.2976700000000001</v>
      </c>
      <c r="HP37" s="17">
        <v>12.8</v>
      </c>
      <c r="HQ37" s="17">
        <v>89.009630000000001</v>
      </c>
      <c r="HR37" s="17">
        <v>89.009709999999998</v>
      </c>
      <c r="HS37" s="17">
        <v>-76.209710000000001</v>
      </c>
      <c r="HT37" s="17"/>
      <c r="HU37" s="17"/>
      <c r="HV37" s="17"/>
      <c r="HW37" s="17">
        <v>0</v>
      </c>
      <c r="HX37" s="17"/>
      <c r="HY37" s="17"/>
      <c r="HZ37" s="17"/>
      <c r="IA37" s="17">
        <v>0</v>
      </c>
      <c r="IB37" s="17">
        <v>46.8</v>
      </c>
      <c r="IC37" s="17">
        <v>47.43974</v>
      </c>
      <c r="ID37" s="17">
        <v>27.7104</v>
      </c>
      <c r="IE37" s="17">
        <v>19.089600000000001</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79.5</v>
      </c>
      <c r="JE37" s="17">
        <v>72.769779999999997</v>
      </c>
      <c r="JF37" s="17">
        <v>73.931430000000006</v>
      </c>
      <c r="JG37" s="17">
        <v>5.5685700000000002</v>
      </c>
      <c r="JH37" s="17">
        <v>177</v>
      </c>
      <c r="JI37" s="17">
        <v>177.80658</v>
      </c>
      <c r="JJ37" s="17">
        <v>177.80658</v>
      </c>
      <c r="JK37" s="17">
        <v>-0.80657999999999996</v>
      </c>
      <c r="JL37" s="17">
        <v>174.8</v>
      </c>
      <c r="JM37" s="17">
        <v>177.80658</v>
      </c>
      <c r="JN37" s="17">
        <v>177.80658</v>
      </c>
      <c r="JO37" s="17">
        <v>-3.00658</v>
      </c>
      <c r="JP37" s="17">
        <v>200</v>
      </c>
      <c r="JQ37" s="17">
        <v>177.80658</v>
      </c>
      <c r="JR37" s="17">
        <v>177.80658</v>
      </c>
      <c r="JS37" s="17">
        <v>22.19342</v>
      </c>
      <c r="JT37" s="17">
        <v>271.8</v>
      </c>
      <c r="JU37" s="17">
        <v>266.70987000000002</v>
      </c>
      <c r="JV37" s="17">
        <v>266.70987000000002</v>
      </c>
      <c r="JW37" s="17">
        <v>5.0901300000000003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v>0</v>
      </c>
      <c r="LC37" s="17">
        <v>0</v>
      </c>
      <c r="LD37" s="17">
        <v>3.5</v>
      </c>
      <c r="LE37" s="17">
        <v>3.7524000000000002</v>
      </c>
      <c r="LF37" s="17">
        <v>3.7524000000000002</v>
      </c>
      <c r="LG37" s="17">
        <v>-0.25240000000000001</v>
      </c>
      <c r="LH37" s="17">
        <v>148</v>
      </c>
      <c r="LI37" s="17">
        <v>100.20371</v>
      </c>
      <c r="LJ37" s="17">
        <v>103.49048999999999</v>
      </c>
      <c r="LK37" s="17">
        <v>44.509509999999999</v>
      </c>
      <c r="LL37" s="17">
        <v>105.1</v>
      </c>
      <c r="LM37" s="17">
        <v>98.216200000000001</v>
      </c>
      <c r="LN37" s="17">
        <v>100.5517</v>
      </c>
      <c r="LO37" s="17">
        <v>4.5483000000000002</v>
      </c>
      <c r="LP37" s="17">
        <v>66.7</v>
      </c>
      <c r="LQ37" s="17">
        <v>67.133979999999994</v>
      </c>
      <c r="LR37" s="17">
        <v>67.133979999999994</v>
      </c>
      <c r="LS37" s="17">
        <v>-0.43397999999999998</v>
      </c>
      <c r="LT37" s="17">
        <v>75</v>
      </c>
      <c r="LU37" s="17">
        <v>74.880369999999999</v>
      </c>
      <c r="LV37" s="17">
        <v>72.37388</v>
      </c>
      <c r="LW37" s="17">
        <v>2.6261199999999998</v>
      </c>
      <c r="LX37" s="17">
        <v>30.2</v>
      </c>
      <c r="LY37" s="17">
        <v>29.951460000000001</v>
      </c>
      <c r="LZ37" s="17">
        <v>29.951460000000001</v>
      </c>
      <c r="MA37" s="17">
        <v>0.24854000000000001</v>
      </c>
      <c r="MB37" s="17"/>
      <c r="MC37" s="17"/>
      <c r="MD37" s="17"/>
      <c r="ME37" s="17">
        <v>0</v>
      </c>
      <c r="MF37" s="17"/>
      <c r="MG37" s="17"/>
      <c r="MH37" s="17"/>
      <c r="MI37" s="17">
        <v>0</v>
      </c>
      <c r="MJ37" s="17"/>
      <c r="MK37" s="17"/>
      <c r="ML37" s="17"/>
      <c r="MM37" s="17">
        <v>0</v>
      </c>
      <c r="MN37" s="17">
        <v>144.5</v>
      </c>
      <c r="MO37" s="17">
        <v>158.72166999999999</v>
      </c>
      <c r="MP37" s="17">
        <v>149.77393000000001</v>
      </c>
      <c r="MQ37" s="17">
        <v>-5.27393</v>
      </c>
      <c r="MR37" s="17">
        <v>144.80000000000001</v>
      </c>
      <c r="MS37" s="17">
        <v>158.72166999999999</v>
      </c>
      <c r="MT37" s="17">
        <v>149.77393000000001</v>
      </c>
      <c r="MU37" s="17">
        <v>-4.9739300000000002</v>
      </c>
      <c r="MV37" s="17">
        <v>169.1</v>
      </c>
      <c r="MW37" s="17">
        <v>158.72166999999999</v>
      </c>
      <c r="MX37" s="17">
        <v>149.77393000000001</v>
      </c>
      <c r="MY37" s="17">
        <v>19.326070000000001</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217.8</v>
      </c>
      <c r="NU37" s="17"/>
      <c r="NV37" s="17"/>
      <c r="NW37" s="17">
        <v>217.8</v>
      </c>
      <c r="NX37" s="17"/>
      <c r="NY37" s="17"/>
      <c r="NZ37" s="17"/>
      <c r="OA37" s="17">
        <v>0</v>
      </c>
      <c r="OB37" s="17">
        <v>0.9</v>
      </c>
      <c r="OC37" s="17">
        <v>0.91900000000000004</v>
      </c>
      <c r="OD37" s="17">
        <v>0.91900000000000004</v>
      </c>
      <c r="OE37" s="17">
        <v>-1.9E-2</v>
      </c>
      <c r="OF37" s="17">
        <v>0.7</v>
      </c>
      <c r="OG37" s="17">
        <v>4.8899999999999997</v>
      </c>
      <c r="OH37" s="17">
        <v>4.8920000000000003</v>
      </c>
      <c r="OI37" s="17">
        <v>-4.1920000000000002</v>
      </c>
      <c r="OJ37" s="17">
        <v>65.099999999999994</v>
      </c>
      <c r="OK37" s="17">
        <v>64.971999999999994</v>
      </c>
      <c r="OL37" s="17">
        <v>64.971999999999994</v>
      </c>
      <c r="OM37" s="17">
        <v>0.128</v>
      </c>
      <c r="ON37" s="17">
        <v>10.4</v>
      </c>
      <c r="OO37" s="17">
        <v>14.83</v>
      </c>
      <c r="OP37" s="17">
        <v>14.83</v>
      </c>
      <c r="OQ37" s="17">
        <v>-4.43</v>
      </c>
      <c r="OR37" s="17">
        <v>0.3</v>
      </c>
      <c r="OS37" s="17">
        <v>0.2</v>
      </c>
      <c r="OT37" s="17">
        <v>0.2</v>
      </c>
      <c r="OU37" s="17">
        <v>0.1</v>
      </c>
      <c r="OV37" s="17">
        <v>14.8</v>
      </c>
      <c r="OW37" s="17">
        <v>13.98058</v>
      </c>
      <c r="OX37" s="17">
        <v>13.98058</v>
      </c>
      <c r="OY37" s="17">
        <v>0.81942000000000004</v>
      </c>
      <c r="OZ37" s="17">
        <v>9.6999999999999993</v>
      </c>
      <c r="PA37" s="17">
        <v>9</v>
      </c>
      <c r="PB37" s="17">
        <v>9</v>
      </c>
      <c r="PC37" s="17">
        <v>0.7</v>
      </c>
      <c r="PD37" s="17">
        <v>5.3</v>
      </c>
      <c r="PE37" s="17">
        <v>5.67</v>
      </c>
      <c r="PF37" s="17">
        <v>5.67</v>
      </c>
      <c r="PG37" s="17">
        <v>-0.37</v>
      </c>
      <c r="PH37" s="17">
        <v>0.7</v>
      </c>
      <c r="PI37" s="17">
        <v>1</v>
      </c>
      <c r="PJ37" s="17">
        <v>1</v>
      </c>
      <c r="PK37" s="17">
        <v>-0.3</v>
      </c>
      <c r="PL37" s="17"/>
      <c r="PM37" s="17"/>
      <c r="PN37" s="17"/>
      <c r="PO37" s="17">
        <v>0</v>
      </c>
      <c r="PP37" s="17">
        <v>4.2</v>
      </c>
      <c r="PQ37" s="17">
        <v>4</v>
      </c>
      <c r="PR37" s="17">
        <v>4</v>
      </c>
      <c r="PS37" s="17">
        <v>0.2</v>
      </c>
      <c r="PT37" s="17">
        <v>20.399999999999999</v>
      </c>
      <c r="PU37" s="17">
        <v>19.417480000000001</v>
      </c>
      <c r="PV37" s="17">
        <v>19.417480000000001</v>
      </c>
      <c r="PW37" s="17">
        <v>0.98251999999999995</v>
      </c>
      <c r="PX37" s="17">
        <v>17.899999999999999</v>
      </c>
      <c r="PY37" s="17">
        <v>18.4466</v>
      </c>
      <c r="PZ37" s="17">
        <v>18.4466</v>
      </c>
      <c r="QA37" s="17">
        <v>-0.54659999999999997</v>
      </c>
      <c r="QB37" s="17">
        <v>11.4</v>
      </c>
      <c r="QC37" s="17">
        <v>9</v>
      </c>
      <c r="QD37" s="17">
        <v>9</v>
      </c>
      <c r="QE37" s="17">
        <v>2.4</v>
      </c>
      <c r="QF37" s="17">
        <v>3.3</v>
      </c>
      <c r="QG37" s="17">
        <v>3.5</v>
      </c>
      <c r="QH37" s="17">
        <v>3.5</v>
      </c>
      <c r="QI37" s="17">
        <v>-0.2</v>
      </c>
      <c r="QJ37" s="17">
        <v>18.5</v>
      </c>
      <c r="QK37" s="17">
        <v>17.961169999999999</v>
      </c>
      <c r="QL37" s="17">
        <v>17.961169999999999</v>
      </c>
      <c r="QM37" s="17">
        <v>0.53883000000000003</v>
      </c>
      <c r="QN37" s="17">
        <v>12.6</v>
      </c>
      <c r="QO37" s="17">
        <v>11.808999999999999</v>
      </c>
      <c r="QP37" s="17">
        <v>11.808999999999999</v>
      </c>
      <c r="QQ37" s="17">
        <v>0.79100000000000004</v>
      </c>
      <c r="QR37" s="17">
        <v>15.1</v>
      </c>
      <c r="QS37" s="17">
        <v>15.212</v>
      </c>
      <c r="QT37" s="17">
        <v>15.212</v>
      </c>
      <c r="QU37" s="17">
        <v>-0.112</v>
      </c>
      <c r="QV37" s="17">
        <v>0.5</v>
      </c>
      <c r="QW37" s="17">
        <v>1.032</v>
      </c>
      <c r="QX37" s="17">
        <v>1.032</v>
      </c>
      <c r="QY37" s="17">
        <v>-0.53200000000000003</v>
      </c>
      <c r="QZ37" s="17">
        <v>2.1</v>
      </c>
      <c r="RA37" s="17">
        <v>8</v>
      </c>
      <c r="RB37" s="17">
        <v>3.4729999999999999</v>
      </c>
      <c r="RC37" s="17">
        <v>-1.373</v>
      </c>
      <c r="RD37" s="17">
        <v>3</v>
      </c>
      <c r="RE37" s="17">
        <v>2.9009999999999998</v>
      </c>
      <c r="RF37" s="17">
        <v>2.9009999999999998</v>
      </c>
      <c r="RG37" s="17">
        <v>9.9000000000000005E-2</v>
      </c>
      <c r="RH37" s="17">
        <v>1</v>
      </c>
      <c r="RI37" s="17">
        <v>1.2</v>
      </c>
      <c r="RJ37" s="17">
        <v>1.2</v>
      </c>
      <c r="RK37" s="17">
        <v>-0.2</v>
      </c>
      <c r="RL37" s="17">
        <v>2</v>
      </c>
      <c r="RM37" s="17">
        <v>2.4</v>
      </c>
      <c r="RN37" s="17">
        <v>2.4</v>
      </c>
      <c r="RO37" s="17">
        <v>-0.4</v>
      </c>
      <c r="RP37" s="17">
        <v>3</v>
      </c>
      <c r="RQ37" s="17">
        <v>2.8</v>
      </c>
      <c r="RR37" s="17">
        <v>2.8</v>
      </c>
      <c r="RS37" s="17">
        <v>0.2</v>
      </c>
      <c r="RT37" s="17">
        <v>15.3</v>
      </c>
      <c r="RU37" s="17"/>
      <c r="RV37" s="17">
        <v>10.003</v>
      </c>
      <c r="RW37" s="17">
        <v>5.2969999999999997</v>
      </c>
      <c r="RX37" s="17">
        <v>3.2</v>
      </c>
      <c r="RY37" s="17">
        <v>3.2189999999999999</v>
      </c>
      <c r="RZ37" s="17">
        <v>3.2189999999999999</v>
      </c>
      <c r="SA37" s="17">
        <v>-1.9E-2</v>
      </c>
      <c r="SB37" s="17">
        <v>12.3</v>
      </c>
      <c r="SC37" s="17">
        <v>10.973179999999999</v>
      </c>
      <c r="SD37" s="17">
        <v>6.4096299999999999</v>
      </c>
      <c r="SE37" s="17">
        <v>5.8903699999999999</v>
      </c>
      <c r="SF37" s="17">
        <v>1.8</v>
      </c>
      <c r="SG37" s="17">
        <v>1.9</v>
      </c>
      <c r="SH37" s="17">
        <v>1.9</v>
      </c>
      <c r="SI37" s="17">
        <v>-0.1</v>
      </c>
      <c r="SJ37" s="17"/>
      <c r="SK37" s="17">
        <v>0.7</v>
      </c>
      <c r="SL37" s="17">
        <v>0.7</v>
      </c>
      <c r="SM37" s="17">
        <v>-0.7</v>
      </c>
      <c r="SN37" s="17">
        <v>9.8000000000000007</v>
      </c>
      <c r="SO37" s="17">
        <v>10.09709</v>
      </c>
      <c r="SP37" s="17">
        <v>10.09709</v>
      </c>
      <c r="SQ37" s="17">
        <v>-0.29709000000000002</v>
      </c>
      <c r="SR37" s="17">
        <v>4.2</v>
      </c>
      <c r="SS37" s="17">
        <v>5.4</v>
      </c>
      <c r="ST37" s="17">
        <v>5.4</v>
      </c>
      <c r="SU37" s="17">
        <v>-1.2</v>
      </c>
      <c r="SV37" s="17">
        <v>6.5</v>
      </c>
      <c r="SW37" s="17">
        <v>7</v>
      </c>
      <c r="SX37" s="17">
        <v>7</v>
      </c>
      <c r="SY37" s="17">
        <v>-0.5</v>
      </c>
      <c r="SZ37" s="17">
        <v>9.3000000000000007</v>
      </c>
      <c r="TA37" s="17">
        <v>10.67961</v>
      </c>
      <c r="TB37" s="17">
        <v>10.67961</v>
      </c>
      <c r="TC37" s="17">
        <v>-1.37961</v>
      </c>
      <c r="TD37" s="17">
        <v>19.600000000000001</v>
      </c>
      <c r="TE37" s="17">
        <v>18.834949999999999</v>
      </c>
      <c r="TF37" s="17">
        <v>18.834949999999999</v>
      </c>
      <c r="TG37" s="17">
        <v>0.76505000000000001</v>
      </c>
      <c r="TH37" s="17">
        <v>2.2000000000000002</v>
      </c>
      <c r="TI37" s="17">
        <v>1</v>
      </c>
      <c r="TJ37" s="17">
        <v>6.641</v>
      </c>
      <c r="TK37" s="17">
        <v>-4.4409999999999998</v>
      </c>
      <c r="TL37" s="17">
        <v>3.8</v>
      </c>
      <c r="TM37" s="17">
        <v>12</v>
      </c>
      <c r="TN37" s="17">
        <v>37.563000000000002</v>
      </c>
      <c r="TO37" s="17">
        <v>-33.762999999999998</v>
      </c>
      <c r="TP37" s="17"/>
      <c r="TQ37" s="17">
        <v>27.741</v>
      </c>
      <c r="TR37" s="17">
        <v>27.741</v>
      </c>
      <c r="TS37" s="17">
        <v>-27.741</v>
      </c>
      <c r="TT37" s="17">
        <v>0</v>
      </c>
      <c r="TU37" s="17">
        <v>1</v>
      </c>
      <c r="TV37" s="17">
        <v>3.5019999999999998</v>
      </c>
      <c r="TW37" s="17">
        <v>-3.5019999999999998</v>
      </c>
      <c r="TX37" s="17">
        <v>0</v>
      </c>
      <c r="TY37" s="17">
        <v>1</v>
      </c>
      <c r="TZ37" s="17">
        <v>2.6469999999999998</v>
      </c>
      <c r="UA37" s="17">
        <v>-2.6469999999999998</v>
      </c>
      <c r="UB37" s="17">
        <v>0</v>
      </c>
      <c r="UC37" s="17">
        <v>0.47199999999999998</v>
      </c>
      <c r="UD37" s="17">
        <v>0.47199999999999998</v>
      </c>
      <c r="UE37" s="17">
        <v>-0.47199999999999998</v>
      </c>
      <c r="UF37" s="17">
        <v>0</v>
      </c>
      <c r="UG37" s="17">
        <v>0.89300000000000002</v>
      </c>
      <c r="UH37" s="17">
        <v>0.89300000000000002</v>
      </c>
      <c r="UI37" s="17">
        <v>-0.89300000000000002</v>
      </c>
      <c r="UJ37" s="17">
        <v>10.6</v>
      </c>
      <c r="UK37" s="17">
        <v>10</v>
      </c>
      <c r="UL37" s="17">
        <v>10</v>
      </c>
      <c r="UM37" s="17">
        <v>0.6</v>
      </c>
      <c r="UN37" s="17">
        <v>2.9</v>
      </c>
      <c r="UO37" s="17">
        <v>3</v>
      </c>
      <c r="UP37" s="17">
        <v>3</v>
      </c>
      <c r="UQ37" s="17">
        <v>-0.1</v>
      </c>
      <c r="UR37" s="17">
        <v>8.4</v>
      </c>
      <c r="US37" s="17">
        <v>7.8</v>
      </c>
      <c r="UT37" s="17">
        <v>7.8</v>
      </c>
      <c r="UU37" s="17">
        <v>0.6</v>
      </c>
      <c r="UV37" s="17">
        <v>8.4</v>
      </c>
      <c r="UW37" s="17">
        <v>8</v>
      </c>
      <c r="UX37" s="17">
        <v>8</v>
      </c>
      <c r="UY37" s="17">
        <v>0.4</v>
      </c>
      <c r="UZ37" s="17">
        <v>9.4</v>
      </c>
      <c r="VA37" s="17">
        <v>9</v>
      </c>
      <c r="VB37" s="17">
        <v>9</v>
      </c>
      <c r="VC37" s="17">
        <v>0.4</v>
      </c>
      <c r="VD37" s="17">
        <v>9.6</v>
      </c>
      <c r="VE37" s="17">
        <v>9</v>
      </c>
      <c r="VF37" s="17">
        <v>9</v>
      </c>
      <c r="VG37" s="17">
        <v>0.6</v>
      </c>
      <c r="VH37" s="17">
        <v>8</v>
      </c>
      <c r="VI37" s="17">
        <v>13.057</v>
      </c>
      <c r="VJ37" s="17">
        <v>13.057</v>
      </c>
      <c r="VK37" s="17">
        <v>-5.0570000000000004</v>
      </c>
      <c r="VL37" s="17">
        <v>184.9</v>
      </c>
      <c r="VM37" s="17">
        <v>171.7</v>
      </c>
      <c r="VN37" s="17">
        <v>222.23599999999999</v>
      </c>
      <c r="VO37" s="17">
        <v>-37.335999999999999</v>
      </c>
      <c r="VP37" s="17">
        <v>10.8</v>
      </c>
      <c r="VQ37" s="17">
        <v>12.09</v>
      </c>
      <c r="VR37" s="17">
        <v>12.09</v>
      </c>
      <c r="VS37" s="17">
        <v>-1.29</v>
      </c>
      <c r="VT37" s="17">
        <v>116.6</v>
      </c>
      <c r="VU37" s="17">
        <v>101.2</v>
      </c>
      <c r="VV37" s="17">
        <v>114.004</v>
      </c>
      <c r="VW37" s="17">
        <v>2.5960000000000001</v>
      </c>
      <c r="VX37" s="17">
        <v>0.6</v>
      </c>
      <c r="VY37" s="17">
        <v>0.6</v>
      </c>
      <c r="VZ37" s="17">
        <v>0.6</v>
      </c>
      <c r="WA37" s="17">
        <v>0</v>
      </c>
      <c r="WB37" s="17">
        <v>0.5</v>
      </c>
      <c r="WC37" s="17">
        <v>19</v>
      </c>
      <c r="WD37" s="17">
        <v>19</v>
      </c>
      <c r="WE37" s="17">
        <v>-18.5</v>
      </c>
      <c r="WF37" s="17">
        <v>0.9</v>
      </c>
      <c r="WG37" s="17">
        <v>25</v>
      </c>
      <c r="WH37" s="17">
        <v>25</v>
      </c>
      <c r="WI37" s="17">
        <v>-24.1</v>
      </c>
      <c r="WJ37" s="17">
        <v>86.5</v>
      </c>
      <c r="WK37" s="17">
        <v>73.3</v>
      </c>
      <c r="WL37" s="17">
        <v>83.215999999999994</v>
      </c>
      <c r="WM37" s="17">
        <v>3.2839999999999998</v>
      </c>
      <c r="WN37" s="17">
        <v>11.9</v>
      </c>
      <c r="WO37" s="17">
        <v>4.4779999999999998</v>
      </c>
      <c r="WP37" s="17">
        <v>4.4779999999999998</v>
      </c>
      <c r="WQ37" s="17">
        <v>7.4219999999999997</v>
      </c>
      <c r="WR37" s="17">
        <v>10</v>
      </c>
      <c r="WS37" s="17">
        <v>9.9</v>
      </c>
      <c r="WT37" s="17">
        <v>9.9</v>
      </c>
      <c r="WU37" s="17">
        <v>0.1</v>
      </c>
      <c r="WV37" s="17">
        <v>19.8</v>
      </c>
      <c r="WW37" s="17">
        <v>18.834949999999999</v>
      </c>
      <c r="WX37" s="17">
        <v>18.834949999999999</v>
      </c>
      <c r="WY37" s="17">
        <v>0.96504999999999996</v>
      </c>
      <c r="WZ37" s="17">
        <v>4.9000000000000004</v>
      </c>
      <c r="XA37" s="17">
        <v>10.7</v>
      </c>
      <c r="XB37" s="17">
        <v>10.7</v>
      </c>
      <c r="XC37" s="17">
        <v>-5.8</v>
      </c>
      <c r="XD37" s="17">
        <v>42.9</v>
      </c>
      <c r="XE37" s="17">
        <v>35</v>
      </c>
      <c r="XF37" s="17">
        <v>35</v>
      </c>
      <c r="XG37" s="17">
        <v>7.9</v>
      </c>
      <c r="XH37" s="17">
        <v>10.8</v>
      </c>
      <c r="XI37" s="17">
        <v>15</v>
      </c>
      <c r="XJ37" s="17">
        <v>15</v>
      </c>
      <c r="XK37" s="17">
        <v>-4.2</v>
      </c>
      <c r="XL37" s="17"/>
      <c r="XM37" s="17"/>
      <c r="XN37" s="17"/>
      <c r="XO37" s="17">
        <v>0</v>
      </c>
      <c r="XP37" s="17"/>
      <c r="XQ37" s="17"/>
      <c r="XR37" s="17"/>
      <c r="XS37" s="17">
        <v>0</v>
      </c>
      <c r="XT37" s="17">
        <v>17.5</v>
      </c>
      <c r="XU37" s="17">
        <v>14</v>
      </c>
      <c r="XV37" s="17">
        <v>14</v>
      </c>
      <c r="XW37" s="17">
        <v>3.5</v>
      </c>
      <c r="XX37" s="17"/>
      <c r="XY37" s="17"/>
      <c r="XZ37" s="17"/>
      <c r="YA37" s="17">
        <v>0</v>
      </c>
      <c r="YB37" s="17">
        <v>6.7</v>
      </c>
      <c r="YC37" s="17">
        <v>6.69</v>
      </c>
      <c r="YD37" s="17">
        <v>6.69</v>
      </c>
      <c r="YE37" s="17">
        <v>0.01</v>
      </c>
    </row>
    <row r="38" spans="1:655" ht="24" customHeight="1" x14ac:dyDescent="0.25">
      <c r="A38" s="1"/>
      <c r="B38" s="16" t="s">
        <v>82</v>
      </c>
      <c r="C38" s="16" t="s">
        <v>846</v>
      </c>
      <c r="D38" s="17">
        <v>150.9</v>
      </c>
      <c r="E38" s="17">
        <v>141.37996000000001</v>
      </c>
      <c r="F38" s="17">
        <v>80.493399999999994</v>
      </c>
      <c r="G38" s="17">
        <v>70.406599999999997</v>
      </c>
      <c r="H38" s="17">
        <v>652.70000000000005</v>
      </c>
      <c r="I38" s="17">
        <v>643.65809000000002</v>
      </c>
      <c r="J38" s="17">
        <v>643.65809000000002</v>
      </c>
      <c r="K38" s="17">
        <v>9.0419099999999997</v>
      </c>
      <c r="L38" s="17">
        <v>215.7</v>
      </c>
      <c r="M38" s="17">
        <v>209.39341999999999</v>
      </c>
      <c r="N38" s="17">
        <v>209.39341999999999</v>
      </c>
      <c r="O38" s="17">
        <v>6.3065800000000003</v>
      </c>
      <c r="P38" s="17"/>
      <c r="Q38" s="17"/>
      <c r="R38" s="17"/>
      <c r="S38" s="17">
        <v>0</v>
      </c>
      <c r="T38" s="17"/>
      <c r="U38" s="17"/>
      <c r="V38" s="17"/>
      <c r="W38" s="17">
        <v>0</v>
      </c>
      <c r="X38" s="17">
        <v>81.5</v>
      </c>
      <c r="Y38" s="17">
        <v>76.798199999999994</v>
      </c>
      <c r="Z38" s="17">
        <v>76.798159999999996</v>
      </c>
      <c r="AA38" s="17">
        <v>4.7018399999999998</v>
      </c>
      <c r="AB38" s="17">
        <v>187.2</v>
      </c>
      <c r="AC38" s="17">
        <v>180.76114000000001</v>
      </c>
      <c r="AD38" s="17">
        <v>179.2894</v>
      </c>
      <c r="AE38" s="17">
        <v>7.9105999999999996</v>
      </c>
      <c r="AF38" s="17">
        <v>84.7</v>
      </c>
      <c r="AG38" s="17">
        <v>86.905510000000007</v>
      </c>
      <c r="AH38" s="17"/>
      <c r="AI38" s="17">
        <v>84.7</v>
      </c>
      <c r="AJ38" s="17"/>
      <c r="AK38" s="17"/>
      <c r="AL38" s="17"/>
      <c r="AM38" s="17">
        <v>0</v>
      </c>
      <c r="AN38" s="17">
        <v>183.6</v>
      </c>
      <c r="AO38" s="17">
        <v>199.17196000000001</v>
      </c>
      <c r="AP38" s="17">
        <v>196.66667000000001</v>
      </c>
      <c r="AQ38" s="17">
        <v>-13.06667</v>
      </c>
      <c r="AR38" s="17">
        <v>203.2</v>
      </c>
      <c r="AS38" s="17">
        <v>199.17196000000001</v>
      </c>
      <c r="AT38" s="17">
        <v>196.66667000000001</v>
      </c>
      <c r="AU38" s="17">
        <v>6.5333300000000003</v>
      </c>
      <c r="AV38" s="17">
        <v>205.8</v>
      </c>
      <c r="AW38" s="17">
        <v>199.17196000000001</v>
      </c>
      <c r="AX38" s="17">
        <v>196.66667000000001</v>
      </c>
      <c r="AY38" s="17">
        <v>9.1333300000000008</v>
      </c>
      <c r="AZ38" s="17">
        <v>278.8</v>
      </c>
      <c r="BA38" s="17">
        <v>298.75794000000002</v>
      </c>
      <c r="BB38" s="17">
        <v>295</v>
      </c>
      <c r="BC38" s="17">
        <v>-16.2</v>
      </c>
      <c r="BD38" s="17"/>
      <c r="BE38" s="17"/>
      <c r="BF38" s="17"/>
      <c r="BG38" s="17">
        <v>0</v>
      </c>
      <c r="BH38" s="17"/>
      <c r="BI38" s="17"/>
      <c r="BJ38" s="17"/>
      <c r="BK38" s="17">
        <v>0</v>
      </c>
      <c r="BL38" s="17">
        <v>339.4</v>
      </c>
      <c r="BM38" s="17">
        <v>281.14692000000002</v>
      </c>
      <c r="BN38" s="17">
        <v>401.54388999999998</v>
      </c>
      <c r="BO38" s="17">
        <v>-62.143889999999999</v>
      </c>
      <c r="BP38" s="17">
        <v>4.8</v>
      </c>
      <c r="BQ38" s="17">
        <v>4.4318400000000002</v>
      </c>
      <c r="BR38" s="17">
        <v>4.4318400000000002</v>
      </c>
      <c r="BS38" s="17">
        <v>0.36815999999999999</v>
      </c>
      <c r="BT38" s="17"/>
      <c r="BU38" s="17"/>
      <c r="BV38" s="17"/>
      <c r="BW38" s="17">
        <v>0</v>
      </c>
      <c r="BX38" s="17"/>
      <c r="BY38" s="17"/>
      <c r="BZ38" s="17"/>
      <c r="CA38" s="17">
        <v>0</v>
      </c>
      <c r="CB38" s="17"/>
      <c r="CC38" s="17"/>
      <c r="CD38" s="17"/>
      <c r="CE38" s="17">
        <v>0</v>
      </c>
      <c r="CF38" s="17"/>
      <c r="CG38" s="17"/>
      <c r="CH38" s="17"/>
      <c r="CI38" s="17">
        <v>0</v>
      </c>
      <c r="CJ38" s="17">
        <v>167.1</v>
      </c>
      <c r="CK38" s="17">
        <v>160.41586000000001</v>
      </c>
      <c r="CL38" s="17">
        <v>160.41586000000001</v>
      </c>
      <c r="CM38" s="17">
        <v>6.6841400000000002</v>
      </c>
      <c r="CN38" s="17">
        <v>7.9</v>
      </c>
      <c r="CO38" s="17">
        <v>5.1333399999999996</v>
      </c>
      <c r="CP38" s="17">
        <v>5.1333399999999996</v>
      </c>
      <c r="CQ38" s="17">
        <v>2.7666599999999999</v>
      </c>
      <c r="CR38" s="17">
        <v>5.2</v>
      </c>
      <c r="CS38" s="17">
        <v>2.8177599999999998</v>
      </c>
      <c r="CT38" s="17">
        <v>2.8177599999999998</v>
      </c>
      <c r="CU38" s="17">
        <v>2.3822399999999999</v>
      </c>
      <c r="CV38" s="17">
        <v>22.1</v>
      </c>
      <c r="CW38" s="17">
        <v>22.389009999999999</v>
      </c>
      <c r="CX38" s="17"/>
      <c r="CY38" s="17">
        <v>22.1</v>
      </c>
      <c r="CZ38" s="17">
        <v>6.8</v>
      </c>
      <c r="DA38" s="17">
        <v>6.8787000000000003</v>
      </c>
      <c r="DB38" s="17">
        <v>6.8787000000000003</v>
      </c>
      <c r="DC38" s="17">
        <v>-7.8700000000000006E-2</v>
      </c>
      <c r="DD38" s="17">
        <v>11.4</v>
      </c>
      <c r="DE38" s="17">
        <v>14.919420000000001</v>
      </c>
      <c r="DF38" s="17">
        <v>10.72785</v>
      </c>
      <c r="DG38" s="17">
        <v>0.67215000000000003</v>
      </c>
      <c r="DH38" s="17">
        <v>72</v>
      </c>
      <c r="DI38" s="17">
        <v>81.708979999999997</v>
      </c>
      <c r="DJ38" s="17">
        <v>48.69115</v>
      </c>
      <c r="DK38" s="17">
        <v>23.30885</v>
      </c>
      <c r="DL38" s="17"/>
      <c r="DM38" s="17"/>
      <c r="DN38" s="17"/>
      <c r="DO38" s="17">
        <v>0</v>
      </c>
      <c r="DP38" s="17"/>
      <c r="DQ38" s="17"/>
      <c r="DR38" s="17"/>
      <c r="DS38" s="17">
        <v>0</v>
      </c>
      <c r="DT38" s="17"/>
      <c r="DU38" s="17"/>
      <c r="DV38" s="17"/>
      <c r="DW38" s="17">
        <v>0</v>
      </c>
      <c r="DX38" s="17"/>
      <c r="DY38" s="17"/>
      <c r="DZ38" s="17"/>
      <c r="EA38" s="17">
        <v>0</v>
      </c>
      <c r="EB38" s="17">
        <v>85.5</v>
      </c>
      <c r="EC38" s="17">
        <v>80.333969999999994</v>
      </c>
      <c r="ED38" s="17">
        <v>76.841160000000002</v>
      </c>
      <c r="EE38" s="17">
        <v>8.6588399999999996</v>
      </c>
      <c r="EF38" s="17">
        <v>166.8</v>
      </c>
      <c r="EG38" s="17">
        <v>220.48071999999999</v>
      </c>
      <c r="EH38" s="17">
        <v>220.48074</v>
      </c>
      <c r="EI38" s="17">
        <v>-53.68074</v>
      </c>
      <c r="EJ38" s="17"/>
      <c r="EK38" s="17"/>
      <c r="EL38" s="17"/>
      <c r="EM38" s="17">
        <v>0</v>
      </c>
      <c r="EN38" s="17"/>
      <c r="EO38" s="17"/>
      <c r="EP38" s="17"/>
      <c r="EQ38" s="17">
        <v>0</v>
      </c>
      <c r="ER38" s="17"/>
      <c r="ES38" s="17"/>
      <c r="ET38" s="17"/>
      <c r="EU38" s="17">
        <v>0</v>
      </c>
      <c r="EV38" s="17">
        <v>6.5</v>
      </c>
      <c r="EW38" s="17">
        <v>6.39</v>
      </c>
      <c r="EX38" s="17">
        <v>6.39</v>
      </c>
      <c r="EY38" s="17">
        <v>0.11</v>
      </c>
      <c r="EZ38" s="17">
        <v>230.3</v>
      </c>
      <c r="FA38" s="17">
        <v>316.59140000000002</v>
      </c>
      <c r="FB38" s="17">
        <v>338.68851999999998</v>
      </c>
      <c r="FC38" s="17">
        <v>-108.38852</v>
      </c>
      <c r="FD38" s="17">
        <v>45</v>
      </c>
      <c r="FE38" s="17">
        <v>48.901539999999997</v>
      </c>
      <c r="FF38" s="17">
        <v>48.901539999999997</v>
      </c>
      <c r="FG38" s="17">
        <v>-3.9015399999999998</v>
      </c>
      <c r="FH38" s="17">
        <v>60.2</v>
      </c>
      <c r="FI38" s="17">
        <v>59.45908</v>
      </c>
      <c r="FJ38" s="17">
        <v>102.69346</v>
      </c>
      <c r="FK38" s="17">
        <v>-42.493459999999999</v>
      </c>
      <c r="FL38" s="17">
        <v>29.9</v>
      </c>
      <c r="FM38" s="17">
        <v>22.625250000000001</v>
      </c>
      <c r="FN38" s="17">
        <v>22.625250000000001</v>
      </c>
      <c r="FO38" s="17">
        <v>7.27475</v>
      </c>
      <c r="FP38" s="17">
        <v>18.8</v>
      </c>
      <c r="FQ38" s="17">
        <v>19.192229999999999</v>
      </c>
      <c r="FR38" s="17">
        <v>19.192229999999999</v>
      </c>
      <c r="FS38" s="17">
        <v>-0.39223000000000002</v>
      </c>
      <c r="FT38" s="17">
        <v>19.8</v>
      </c>
      <c r="FU38" s="17">
        <v>19.32039</v>
      </c>
      <c r="FV38" s="17">
        <v>19.32039</v>
      </c>
      <c r="FW38" s="17">
        <v>0.47960999999999998</v>
      </c>
      <c r="FX38" s="17">
        <v>87.4</v>
      </c>
      <c r="FY38" s="17">
        <v>87.193730000000002</v>
      </c>
      <c r="FZ38" s="17">
        <v>87.193730000000002</v>
      </c>
      <c r="GA38" s="17">
        <v>0.20627000000000001</v>
      </c>
      <c r="GB38" s="17">
        <v>183.9</v>
      </c>
      <c r="GC38" s="17">
        <v>185.10007999999999</v>
      </c>
      <c r="GD38" s="17">
        <v>185.10007999999999</v>
      </c>
      <c r="GE38" s="17">
        <v>-1.20008</v>
      </c>
      <c r="GF38" s="17">
        <v>184.8</v>
      </c>
      <c r="GG38" s="17">
        <v>185.10007999999999</v>
      </c>
      <c r="GH38" s="17">
        <v>185.10007999999999</v>
      </c>
      <c r="GI38" s="17">
        <v>-0.30008000000000001</v>
      </c>
      <c r="GJ38" s="17">
        <v>184.4</v>
      </c>
      <c r="GK38" s="17">
        <v>185.10007999999999</v>
      </c>
      <c r="GL38" s="17">
        <v>185.10007999999999</v>
      </c>
      <c r="GM38" s="17">
        <v>-0.70008000000000004</v>
      </c>
      <c r="GN38" s="17">
        <v>103.2</v>
      </c>
      <c r="GO38" s="17">
        <v>88.857150000000004</v>
      </c>
      <c r="GP38" s="17">
        <v>89.943969999999993</v>
      </c>
      <c r="GQ38" s="17">
        <v>13.256030000000001</v>
      </c>
      <c r="GR38" s="17">
        <v>8</v>
      </c>
      <c r="GS38" s="17">
        <v>5.1650400000000003</v>
      </c>
      <c r="GT38" s="17">
        <v>5.1650400000000003</v>
      </c>
      <c r="GU38" s="17">
        <v>2.8349600000000001</v>
      </c>
      <c r="GV38" s="17">
        <v>2.1</v>
      </c>
      <c r="GW38" s="17">
        <v>5.4186100000000001</v>
      </c>
      <c r="GX38" s="17">
        <v>5.4186100000000001</v>
      </c>
      <c r="GY38" s="17">
        <v>-3.3186100000000001</v>
      </c>
      <c r="GZ38" s="17">
        <v>35.299999999999997</v>
      </c>
      <c r="HA38" s="17">
        <v>34.47804</v>
      </c>
      <c r="HB38" s="17">
        <v>34.47804</v>
      </c>
      <c r="HC38" s="17">
        <v>0.82196000000000002</v>
      </c>
      <c r="HD38" s="17">
        <v>43.8</v>
      </c>
      <c r="HE38" s="17">
        <v>44.060189999999999</v>
      </c>
      <c r="HF38" s="17">
        <v>44.060189999999999</v>
      </c>
      <c r="HG38" s="17">
        <v>-0.26018999999999998</v>
      </c>
      <c r="HH38" s="17">
        <v>2</v>
      </c>
      <c r="HI38" s="17">
        <v>1.5019400000000001</v>
      </c>
      <c r="HJ38" s="17">
        <v>1.5019400000000001</v>
      </c>
      <c r="HK38" s="17">
        <v>0.49806</v>
      </c>
      <c r="HL38" s="17">
        <v>13.3</v>
      </c>
      <c r="HM38" s="17">
        <v>14.997669999999999</v>
      </c>
      <c r="HN38" s="17">
        <v>14.997669999999999</v>
      </c>
      <c r="HO38" s="17">
        <v>-1.69767</v>
      </c>
      <c r="HP38" s="17">
        <v>130.6</v>
      </c>
      <c r="HQ38" s="17">
        <v>116.13834</v>
      </c>
      <c r="HR38" s="17">
        <v>89.009709999999998</v>
      </c>
      <c r="HS38" s="17">
        <v>41.590290000000003</v>
      </c>
      <c r="HT38" s="17"/>
      <c r="HU38" s="17"/>
      <c r="HV38" s="17"/>
      <c r="HW38" s="17">
        <v>0</v>
      </c>
      <c r="HX38" s="17"/>
      <c r="HY38" s="17"/>
      <c r="HZ38" s="17"/>
      <c r="IA38" s="17">
        <v>0</v>
      </c>
      <c r="IB38" s="17">
        <v>47.2</v>
      </c>
      <c r="IC38" s="17">
        <v>47.439799999999998</v>
      </c>
      <c r="ID38" s="17">
        <v>30.364450000000001</v>
      </c>
      <c r="IE38" s="17">
        <v>16.835550000000001</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80.099999999999994</v>
      </c>
      <c r="JE38" s="17">
        <v>75.754549999999995</v>
      </c>
      <c r="JF38" s="17">
        <v>77.076920000000001</v>
      </c>
      <c r="JG38" s="17">
        <v>3.0230800000000002</v>
      </c>
      <c r="JH38" s="17">
        <v>175.3</v>
      </c>
      <c r="JI38" s="17">
        <v>177.90844999999999</v>
      </c>
      <c r="JJ38" s="17">
        <v>177.90844999999999</v>
      </c>
      <c r="JK38" s="17">
        <v>-2.6084499999999999</v>
      </c>
      <c r="JL38" s="17">
        <v>173.3</v>
      </c>
      <c r="JM38" s="17">
        <v>177.90844999999999</v>
      </c>
      <c r="JN38" s="17">
        <v>177.90844999999999</v>
      </c>
      <c r="JO38" s="17">
        <v>-4.6084500000000004</v>
      </c>
      <c r="JP38" s="17">
        <v>200</v>
      </c>
      <c r="JQ38" s="17">
        <v>177.90844999999999</v>
      </c>
      <c r="JR38" s="17">
        <v>177.90844999999999</v>
      </c>
      <c r="JS38" s="17">
        <v>22.091550000000002</v>
      </c>
      <c r="JT38" s="17">
        <v>272.2</v>
      </c>
      <c r="JU38" s="17">
        <v>266.86268000000001</v>
      </c>
      <c r="JV38" s="17">
        <v>266.86268000000001</v>
      </c>
      <c r="JW38" s="17">
        <v>5.3373200000000001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v>0</v>
      </c>
      <c r="LC38" s="17">
        <v>0</v>
      </c>
      <c r="LD38" s="17">
        <v>3.5</v>
      </c>
      <c r="LE38" s="17">
        <v>3.7524000000000002</v>
      </c>
      <c r="LF38" s="17">
        <v>3.7524000000000002</v>
      </c>
      <c r="LG38" s="17">
        <v>-0.25240000000000001</v>
      </c>
      <c r="LH38" s="17">
        <v>144.5</v>
      </c>
      <c r="LI38" s="17">
        <v>112.80501</v>
      </c>
      <c r="LJ38" s="17">
        <v>101.108</v>
      </c>
      <c r="LK38" s="17">
        <v>43.392000000000003</v>
      </c>
      <c r="LL38" s="17">
        <v>111.3</v>
      </c>
      <c r="LM38" s="17">
        <v>105.71066999999999</v>
      </c>
      <c r="LN38" s="17">
        <v>97.036230000000003</v>
      </c>
      <c r="LO38" s="17">
        <v>14.263769999999999</v>
      </c>
      <c r="LP38" s="17">
        <v>67.400000000000006</v>
      </c>
      <c r="LQ38" s="17">
        <v>67.133979999999994</v>
      </c>
      <c r="LR38" s="17">
        <v>67.133979999999994</v>
      </c>
      <c r="LS38" s="17">
        <v>0.26601999999999998</v>
      </c>
      <c r="LT38" s="17">
        <v>75.2</v>
      </c>
      <c r="LU38" s="17">
        <v>77.385329999999996</v>
      </c>
      <c r="LV38" s="17">
        <v>72.37388</v>
      </c>
      <c r="LW38" s="17">
        <v>2.82612</v>
      </c>
      <c r="LX38" s="17">
        <v>30.5</v>
      </c>
      <c r="LY38" s="17">
        <v>29.951460000000001</v>
      </c>
      <c r="LZ38" s="17">
        <v>29.951460000000001</v>
      </c>
      <c r="MA38" s="17">
        <v>0.54854000000000003</v>
      </c>
      <c r="MB38" s="17"/>
      <c r="MC38" s="17"/>
      <c r="MD38" s="17"/>
      <c r="ME38" s="17">
        <v>0</v>
      </c>
      <c r="MF38" s="17"/>
      <c r="MG38" s="17"/>
      <c r="MH38" s="17"/>
      <c r="MI38" s="17">
        <v>0</v>
      </c>
      <c r="MJ38" s="17"/>
      <c r="MK38" s="17"/>
      <c r="ML38" s="17"/>
      <c r="MM38" s="17">
        <v>0</v>
      </c>
      <c r="MN38" s="17">
        <v>143.5</v>
      </c>
      <c r="MO38" s="17">
        <v>158.72166999999999</v>
      </c>
      <c r="MP38" s="17">
        <v>149.77393000000001</v>
      </c>
      <c r="MQ38" s="17">
        <v>-6.27393</v>
      </c>
      <c r="MR38" s="17">
        <v>143.6</v>
      </c>
      <c r="MS38" s="17">
        <v>158.72166999999999</v>
      </c>
      <c r="MT38" s="17">
        <v>149.77393000000001</v>
      </c>
      <c r="MU38" s="17">
        <v>-6.1739300000000004</v>
      </c>
      <c r="MV38" s="17">
        <v>168</v>
      </c>
      <c r="MW38" s="17">
        <v>158.72166999999999</v>
      </c>
      <c r="MX38" s="17">
        <v>149.77393000000001</v>
      </c>
      <c r="MY38" s="17">
        <v>18.22607</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217.7</v>
      </c>
      <c r="NU38" s="17"/>
      <c r="NV38" s="17"/>
      <c r="NW38" s="17">
        <v>217.7</v>
      </c>
      <c r="NX38" s="17"/>
      <c r="NY38" s="17"/>
      <c r="NZ38" s="17"/>
      <c r="OA38" s="17">
        <v>0</v>
      </c>
      <c r="OB38" s="17">
        <v>0.8</v>
      </c>
      <c r="OC38" s="17">
        <v>0.85899999999999999</v>
      </c>
      <c r="OD38" s="17">
        <v>0.85899999999999999</v>
      </c>
      <c r="OE38" s="17">
        <v>-5.8999999999999997E-2</v>
      </c>
      <c r="OF38" s="17">
        <v>0.3</v>
      </c>
      <c r="OG38" s="17">
        <v>6.59</v>
      </c>
      <c r="OH38" s="17">
        <v>6.5860000000000003</v>
      </c>
      <c r="OI38" s="17">
        <v>-6.2859999999999996</v>
      </c>
      <c r="OJ38" s="17">
        <v>56.5</v>
      </c>
      <c r="OK38" s="17">
        <v>59.497999999999998</v>
      </c>
      <c r="OL38" s="17">
        <v>59.497999999999998</v>
      </c>
      <c r="OM38" s="17">
        <v>-2.9980000000000002</v>
      </c>
      <c r="ON38" s="17">
        <v>12.5</v>
      </c>
      <c r="OO38" s="17">
        <v>14.603999999999999</v>
      </c>
      <c r="OP38" s="17">
        <v>14.603999999999999</v>
      </c>
      <c r="OQ38" s="17">
        <v>-2.1040000000000001</v>
      </c>
      <c r="OR38" s="17">
        <v>0.3</v>
      </c>
      <c r="OS38" s="17">
        <v>0.1</v>
      </c>
      <c r="OT38" s="17">
        <v>0.1</v>
      </c>
      <c r="OU38" s="17">
        <v>0.2</v>
      </c>
      <c r="OV38" s="17">
        <v>14.9</v>
      </c>
      <c r="OW38" s="17">
        <v>13.98058</v>
      </c>
      <c r="OX38" s="17">
        <v>13.98058</v>
      </c>
      <c r="OY38" s="17">
        <v>0.91942000000000002</v>
      </c>
      <c r="OZ38" s="17">
        <v>9.9</v>
      </c>
      <c r="PA38" s="17">
        <v>9</v>
      </c>
      <c r="PB38" s="17">
        <v>9</v>
      </c>
      <c r="PC38" s="17">
        <v>0.9</v>
      </c>
      <c r="PD38" s="17">
        <v>5.4</v>
      </c>
      <c r="PE38" s="17">
        <v>5.67</v>
      </c>
      <c r="PF38" s="17">
        <v>5.67</v>
      </c>
      <c r="PG38" s="17">
        <v>-0.27</v>
      </c>
      <c r="PH38" s="17">
        <v>0.7</v>
      </c>
      <c r="PI38" s="17">
        <v>1</v>
      </c>
      <c r="PJ38" s="17">
        <v>1</v>
      </c>
      <c r="PK38" s="17">
        <v>-0.3</v>
      </c>
      <c r="PL38" s="17"/>
      <c r="PM38" s="17"/>
      <c r="PN38" s="17"/>
      <c r="PO38" s="17">
        <v>0</v>
      </c>
      <c r="PP38" s="17">
        <v>4.0999999999999996</v>
      </c>
      <c r="PQ38" s="17">
        <v>4</v>
      </c>
      <c r="PR38" s="17">
        <v>4</v>
      </c>
      <c r="PS38" s="17">
        <v>0.1</v>
      </c>
      <c r="PT38" s="17">
        <v>20.6</v>
      </c>
      <c r="PU38" s="17">
        <v>19.417480000000001</v>
      </c>
      <c r="PV38" s="17">
        <v>19.417480000000001</v>
      </c>
      <c r="PW38" s="17">
        <v>1.18252</v>
      </c>
      <c r="PX38" s="17">
        <v>17</v>
      </c>
      <c r="PY38" s="17">
        <v>18.4466</v>
      </c>
      <c r="PZ38" s="17">
        <v>18.4466</v>
      </c>
      <c r="QA38" s="17">
        <v>-1.4466000000000001</v>
      </c>
      <c r="QB38" s="17">
        <v>11.3</v>
      </c>
      <c r="QC38" s="17">
        <v>9</v>
      </c>
      <c r="QD38" s="17">
        <v>9</v>
      </c>
      <c r="QE38" s="17">
        <v>2.2999999999999998</v>
      </c>
      <c r="QF38" s="17">
        <v>3.3</v>
      </c>
      <c r="QG38" s="17">
        <v>3.5</v>
      </c>
      <c r="QH38" s="17">
        <v>3.5</v>
      </c>
      <c r="QI38" s="17">
        <v>-0.2</v>
      </c>
      <c r="QJ38" s="17">
        <v>18.5</v>
      </c>
      <c r="QK38" s="17">
        <v>17.961169999999999</v>
      </c>
      <c r="QL38" s="17">
        <v>17.961169999999999</v>
      </c>
      <c r="QM38" s="17">
        <v>0.53883000000000003</v>
      </c>
      <c r="QN38" s="17">
        <v>11.9</v>
      </c>
      <c r="QO38" s="17">
        <v>11.395</v>
      </c>
      <c r="QP38" s="17">
        <v>11.395</v>
      </c>
      <c r="QQ38" s="17">
        <v>0.505</v>
      </c>
      <c r="QR38" s="17">
        <v>14.3</v>
      </c>
      <c r="QS38" s="17">
        <v>15.03</v>
      </c>
      <c r="QT38" s="17">
        <v>15.03</v>
      </c>
      <c r="QU38" s="17">
        <v>-0.73</v>
      </c>
      <c r="QV38" s="17">
        <v>0.4</v>
      </c>
      <c r="QW38" s="17">
        <v>1.151</v>
      </c>
      <c r="QX38" s="17">
        <v>1.151</v>
      </c>
      <c r="QY38" s="17">
        <v>-0.751</v>
      </c>
      <c r="QZ38" s="17">
        <v>2.1</v>
      </c>
      <c r="RA38" s="17">
        <v>10</v>
      </c>
      <c r="RB38" s="17">
        <v>3.9</v>
      </c>
      <c r="RC38" s="17">
        <v>-1.8</v>
      </c>
      <c r="RD38" s="17">
        <v>3</v>
      </c>
      <c r="RE38" s="17">
        <v>2.9009999999999998</v>
      </c>
      <c r="RF38" s="17">
        <v>2.9009999999999998</v>
      </c>
      <c r="RG38" s="17">
        <v>9.9000000000000005E-2</v>
      </c>
      <c r="RH38" s="17">
        <v>1</v>
      </c>
      <c r="RI38" s="17">
        <v>1.2</v>
      </c>
      <c r="RJ38" s="17">
        <v>1.2</v>
      </c>
      <c r="RK38" s="17">
        <v>-0.2</v>
      </c>
      <c r="RL38" s="17">
        <v>2</v>
      </c>
      <c r="RM38" s="17">
        <v>2.4</v>
      </c>
      <c r="RN38" s="17">
        <v>2.4</v>
      </c>
      <c r="RO38" s="17">
        <v>-0.4</v>
      </c>
      <c r="RP38" s="17">
        <v>3</v>
      </c>
      <c r="RQ38" s="17">
        <v>2.8</v>
      </c>
      <c r="RR38" s="17">
        <v>2.8</v>
      </c>
      <c r="RS38" s="17">
        <v>0.2</v>
      </c>
      <c r="RT38" s="17">
        <v>14.9</v>
      </c>
      <c r="RU38" s="17"/>
      <c r="RV38" s="17">
        <v>8.4559999999999995</v>
      </c>
      <c r="RW38" s="17">
        <v>6.444</v>
      </c>
      <c r="RX38" s="17">
        <v>3.2</v>
      </c>
      <c r="RY38" s="17">
        <v>3.2189999999999999</v>
      </c>
      <c r="RZ38" s="17">
        <v>3.2189999999999999</v>
      </c>
      <c r="SA38" s="17">
        <v>-1.9E-2</v>
      </c>
      <c r="SB38" s="17">
        <v>12.3</v>
      </c>
      <c r="SC38" s="17">
        <v>10.9732</v>
      </c>
      <c r="SD38" s="17">
        <v>7.0235300000000001</v>
      </c>
      <c r="SE38" s="17">
        <v>5.2764699999999998</v>
      </c>
      <c r="SF38" s="17">
        <v>1.8</v>
      </c>
      <c r="SG38" s="17">
        <v>1.9</v>
      </c>
      <c r="SH38" s="17">
        <v>1.9</v>
      </c>
      <c r="SI38" s="17">
        <v>-0.1</v>
      </c>
      <c r="SJ38" s="17"/>
      <c r="SK38" s="17">
        <v>0.7</v>
      </c>
      <c r="SL38" s="17">
        <v>0.7</v>
      </c>
      <c r="SM38" s="17">
        <v>-0.7</v>
      </c>
      <c r="SN38" s="17">
        <v>9.6999999999999993</v>
      </c>
      <c r="SO38" s="17">
        <v>10.09709</v>
      </c>
      <c r="SP38" s="17">
        <v>10.09709</v>
      </c>
      <c r="SQ38" s="17">
        <v>-0.39709</v>
      </c>
      <c r="SR38" s="17">
        <v>4.2</v>
      </c>
      <c r="SS38" s="17">
        <v>5.4</v>
      </c>
      <c r="ST38" s="17">
        <v>5.4</v>
      </c>
      <c r="SU38" s="17">
        <v>-1.2</v>
      </c>
      <c r="SV38" s="17">
        <v>6.7</v>
      </c>
      <c r="SW38" s="17">
        <v>7</v>
      </c>
      <c r="SX38" s="17">
        <v>7</v>
      </c>
      <c r="SY38" s="17">
        <v>-0.3</v>
      </c>
      <c r="SZ38" s="17">
        <v>9.1999999999999993</v>
      </c>
      <c r="TA38" s="17">
        <v>10.67961</v>
      </c>
      <c r="TB38" s="17">
        <v>10.67961</v>
      </c>
      <c r="TC38" s="17">
        <v>-1.4796100000000001</v>
      </c>
      <c r="TD38" s="17">
        <v>19.600000000000001</v>
      </c>
      <c r="TE38" s="17">
        <v>18.834949999999999</v>
      </c>
      <c r="TF38" s="17">
        <v>18.834949999999999</v>
      </c>
      <c r="TG38" s="17">
        <v>0.76505000000000001</v>
      </c>
      <c r="TH38" s="17">
        <v>4.0999999999999996</v>
      </c>
      <c r="TI38" s="17">
        <v>1</v>
      </c>
      <c r="TJ38" s="17">
        <v>5.7460000000000004</v>
      </c>
      <c r="TK38" s="17">
        <v>-1.6459999999999999</v>
      </c>
      <c r="TL38" s="17">
        <v>6.2</v>
      </c>
      <c r="TM38" s="17">
        <v>16</v>
      </c>
      <c r="TN38" s="17">
        <v>38.973999999999997</v>
      </c>
      <c r="TO38" s="17">
        <v>-32.774000000000001</v>
      </c>
      <c r="TP38" s="17"/>
      <c r="TQ38" s="17">
        <v>26.225000000000001</v>
      </c>
      <c r="TR38" s="17">
        <v>26.225000000000001</v>
      </c>
      <c r="TS38" s="17">
        <v>-26.225000000000001</v>
      </c>
      <c r="TT38" s="17">
        <v>0</v>
      </c>
      <c r="TU38" s="17">
        <v>1</v>
      </c>
      <c r="TV38" s="17">
        <v>3.726</v>
      </c>
      <c r="TW38" s="17">
        <v>-3.726</v>
      </c>
      <c r="TX38" s="17">
        <v>0</v>
      </c>
      <c r="TY38" s="17">
        <v>1</v>
      </c>
      <c r="TZ38" s="17">
        <v>3.0710000000000002</v>
      </c>
      <c r="UA38" s="17">
        <v>-3.0710000000000002</v>
      </c>
      <c r="UB38" s="17">
        <v>0</v>
      </c>
      <c r="UC38" s="17">
        <v>0.44400000000000001</v>
      </c>
      <c r="UD38" s="17">
        <v>0.44400000000000001</v>
      </c>
      <c r="UE38" s="17">
        <v>-0.44400000000000001</v>
      </c>
      <c r="UF38" s="17">
        <v>0</v>
      </c>
      <c r="UG38" s="17">
        <v>0.89500000000000002</v>
      </c>
      <c r="UH38" s="17">
        <v>0.89500000000000002</v>
      </c>
      <c r="UI38" s="17">
        <v>-0.89500000000000002</v>
      </c>
      <c r="UJ38" s="17">
        <v>10.6</v>
      </c>
      <c r="UK38" s="17">
        <v>10</v>
      </c>
      <c r="UL38" s="17">
        <v>10</v>
      </c>
      <c r="UM38" s="17">
        <v>0.6</v>
      </c>
      <c r="UN38" s="17">
        <v>2.9</v>
      </c>
      <c r="UO38" s="17">
        <v>3</v>
      </c>
      <c r="UP38" s="17">
        <v>3</v>
      </c>
      <c r="UQ38" s="17">
        <v>-0.1</v>
      </c>
      <c r="UR38" s="17">
        <v>8.4</v>
      </c>
      <c r="US38" s="17">
        <v>7.8</v>
      </c>
      <c r="UT38" s="17">
        <v>7.8</v>
      </c>
      <c r="UU38" s="17">
        <v>0.6</v>
      </c>
      <c r="UV38" s="17">
        <v>8.8000000000000007</v>
      </c>
      <c r="UW38" s="17">
        <v>8</v>
      </c>
      <c r="UX38" s="17">
        <v>8</v>
      </c>
      <c r="UY38" s="17">
        <v>0.8</v>
      </c>
      <c r="UZ38" s="17">
        <v>9.4</v>
      </c>
      <c r="VA38" s="17">
        <v>9</v>
      </c>
      <c r="VB38" s="17">
        <v>9</v>
      </c>
      <c r="VC38" s="17">
        <v>0.4</v>
      </c>
      <c r="VD38" s="17">
        <v>9.6</v>
      </c>
      <c r="VE38" s="17">
        <v>9</v>
      </c>
      <c r="VF38" s="17">
        <v>9</v>
      </c>
      <c r="VG38" s="17">
        <v>0.6</v>
      </c>
      <c r="VH38" s="17">
        <v>10.199999999999999</v>
      </c>
      <c r="VI38" s="17">
        <v>12.983000000000001</v>
      </c>
      <c r="VJ38" s="17">
        <v>12.983000000000001</v>
      </c>
      <c r="VK38" s="17">
        <v>-2.7829999999999999</v>
      </c>
      <c r="VL38" s="17">
        <v>186.4</v>
      </c>
      <c r="VM38" s="17">
        <v>115.9</v>
      </c>
      <c r="VN38" s="17">
        <v>224.512</v>
      </c>
      <c r="VO38" s="17">
        <v>-38.112000000000002</v>
      </c>
      <c r="VP38" s="17">
        <v>8.5</v>
      </c>
      <c r="VQ38" s="17">
        <v>11.484999999999999</v>
      </c>
      <c r="VR38" s="17">
        <v>11.484999999999999</v>
      </c>
      <c r="VS38" s="17">
        <v>-2.9849999999999999</v>
      </c>
      <c r="VT38" s="17">
        <v>103.4</v>
      </c>
      <c r="VU38" s="17">
        <v>90.9</v>
      </c>
      <c r="VV38" s="17">
        <v>109.018</v>
      </c>
      <c r="VW38" s="17">
        <v>-5.6180000000000003</v>
      </c>
      <c r="VX38" s="17">
        <v>0.6</v>
      </c>
      <c r="VY38" s="17">
        <v>0.6</v>
      </c>
      <c r="VZ38" s="17">
        <v>0.6</v>
      </c>
      <c r="WA38" s="17">
        <v>0</v>
      </c>
      <c r="WB38" s="17">
        <v>0.3</v>
      </c>
      <c r="WC38" s="17">
        <v>31</v>
      </c>
      <c r="WD38" s="17">
        <v>31</v>
      </c>
      <c r="WE38" s="17">
        <v>-30.7</v>
      </c>
      <c r="WF38" s="17">
        <v>1.1000000000000001</v>
      </c>
      <c r="WG38" s="17">
        <v>35</v>
      </c>
      <c r="WH38" s="17">
        <v>35</v>
      </c>
      <c r="WI38" s="17">
        <v>-33.9</v>
      </c>
      <c r="WJ38" s="17">
        <v>75.900000000000006</v>
      </c>
      <c r="WK38" s="17">
        <v>68.599999999999994</v>
      </c>
      <c r="WL38" s="17">
        <v>80.195999999999998</v>
      </c>
      <c r="WM38" s="17">
        <v>-4.2960000000000003</v>
      </c>
      <c r="WN38" s="17">
        <v>9.1</v>
      </c>
      <c r="WO38" s="17">
        <v>3.4220000000000002</v>
      </c>
      <c r="WP38" s="17">
        <v>3.4220000000000002</v>
      </c>
      <c r="WQ38" s="17">
        <v>5.6779999999999999</v>
      </c>
      <c r="WR38" s="17">
        <v>9.9</v>
      </c>
      <c r="WS38" s="17">
        <v>9.9</v>
      </c>
      <c r="WT38" s="17">
        <v>9.9</v>
      </c>
      <c r="WU38" s="17">
        <v>0</v>
      </c>
      <c r="WV38" s="17">
        <v>19.600000000000001</v>
      </c>
      <c r="WW38" s="17">
        <v>18.834949999999999</v>
      </c>
      <c r="WX38" s="17">
        <v>18.834949999999999</v>
      </c>
      <c r="WY38" s="17">
        <v>0.76505000000000001</v>
      </c>
      <c r="WZ38" s="17">
        <v>4.9000000000000004</v>
      </c>
      <c r="XA38" s="17">
        <v>10.7</v>
      </c>
      <c r="XB38" s="17">
        <v>10.7</v>
      </c>
      <c r="XC38" s="17">
        <v>-5.8</v>
      </c>
      <c r="XD38" s="17">
        <v>42.9</v>
      </c>
      <c r="XE38" s="17">
        <v>35</v>
      </c>
      <c r="XF38" s="17">
        <v>35</v>
      </c>
      <c r="XG38" s="17">
        <v>7.9</v>
      </c>
      <c r="XH38" s="17">
        <v>12</v>
      </c>
      <c r="XI38" s="17">
        <v>15</v>
      </c>
      <c r="XJ38" s="17">
        <v>15</v>
      </c>
      <c r="XK38" s="17">
        <v>-3</v>
      </c>
      <c r="XL38" s="17"/>
      <c r="XM38" s="17"/>
      <c r="XN38" s="17"/>
      <c r="XO38" s="17">
        <v>0</v>
      </c>
      <c r="XP38" s="17"/>
      <c r="XQ38" s="17"/>
      <c r="XR38" s="17"/>
      <c r="XS38" s="17">
        <v>0</v>
      </c>
      <c r="XT38" s="17">
        <v>17</v>
      </c>
      <c r="XU38" s="17">
        <v>14</v>
      </c>
      <c r="XV38" s="17">
        <v>14</v>
      </c>
      <c r="XW38" s="17">
        <v>3</v>
      </c>
      <c r="XX38" s="17"/>
      <c r="XY38" s="17"/>
      <c r="XZ38" s="17"/>
      <c r="YA38" s="17">
        <v>0</v>
      </c>
      <c r="YB38" s="17">
        <v>6.6</v>
      </c>
      <c r="YC38" s="17">
        <v>6.69</v>
      </c>
      <c r="YD38" s="17">
        <v>6.69</v>
      </c>
      <c r="YE38" s="17">
        <v>-0.09</v>
      </c>
    </row>
    <row r="39" spans="1:655" ht="24" customHeight="1" x14ac:dyDescent="0.25">
      <c r="A39" s="1"/>
      <c r="B39" s="16" t="s">
        <v>82</v>
      </c>
      <c r="C39" s="16" t="s">
        <v>847</v>
      </c>
      <c r="D39" s="17">
        <v>150.5</v>
      </c>
      <c r="E39" s="17">
        <v>145.99991</v>
      </c>
      <c r="F39" s="17">
        <v>89.459040000000002</v>
      </c>
      <c r="G39" s="17">
        <v>61.040959999999998</v>
      </c>
      <c r="H39" s="17">
        <v>649.29999999999995</v>
      </c>
      <c r="I39" s="17">
        <v>643.65809000000002</v>
      </c>
      <c r="J39" s="17">
        <v>643.65809000000002</v>
      </c>
      <c r="K39" s="17">
        <v>5.6419100000000002</v>
      </c>
      <c r="L39" s="17">
        <v>214.6</v>
      </c>
      <c r="M39" s="17">
        <v>209.39341999999999</v>
      </c>
      <c r="N39" s="17">
        <v>209.39341999999999</v>
      </c>
      <c r="O39" s="17">
        <v>5.2065799999999998</v>
      </c>
      <c r="P39" s="17"/>
      <c r="Q39" s="17"/>
      <c r="R39" s="17"/>
      <c r="S39" s="17">
        <v>0</v>
      </c>
      <c r="T39" s="17"/>
      <c r="U39" s="17"/>
      <c r="V39" s="17"/>
      <c r="W39" s="17">
        <v>0</v>
      </c>
      <c r="X39" s="17">
        <v>79.599999999999994</v>
      </c>
      <c r="Y39" s="17">
        <v>76.798199999999994</v>
      </c>
      <c r="Z39" s="17">
        <v>76.798159999999996</v>
      </c>
      <c r="AA39" s="17">
        <v>2.8018399999999999</v>
      </c>
      <c r="AB39" s="17">
        <v>182.1</v>
      </c>
      <c r="AC39" s="17">
        <v>179.51407</v>
      </c>
      <c r="AD39" s="17">
        <v>176.63265000000001</v>
      </c>
      <c r="AE39" s="17">
        <v>5.4673499999999997</v>
      </c>
      <c r="AF39" s="17">
        <v>84.6</v>
      </c>
      <c r="AG39" s="17">
        <v>86.905510000000007</v>
      </c>
      <c r="AH39" s="17"/>
      <c r="AI39" s="17">
        <v>84.6</v>
      </c>
      <c r="AJ39" s="17"/>
      <c r="AK39" s="17"/>
      <c r="AL39" s="17"/>
      <c r="AM39" s="17">
        <v>0</v>
      </c>
      <c r="AN39" s="17">
        <v>184.5</v>
      </c>
      <c r="AO39" s="17">
        <v>199.17196000000001</v>
      </c>
      <c r="AP39" s="17">
        <v>199.17196000000001</v>
      </c>
      <c r="AQ39" s="17">
        <v>-14.67196</v>
      </c>
      <c r="AR39" s="17">
        <v>203.8</v>
      </c>
      <c r="AS39" s="17">
        <v>199.17196000000001</v>
      </c>
      <c r="AT39" s="17">
        <v>199.17196000000001</v>
      </c>
      <c r="AU39" s="17">
        <v>4.6280400000000004</v>
      </c>
      <c r="AV39" s="17">
        <v>206.3</v>
      </c>
      <c r="AW39" s="17">
        <v>199.17196000000001</v>
      </c>
      <c r="AX39" s="17">
        <v>199.17196000000001</v>
      </c>
      <c r="AY39" s="17">
        <v>7.1280400000000004</v>
      </c>
      <c r="AZ39" s="17">
        <v>276.2</v>
      </c>
      <c r="BA39" s="17">
        <v>298.75794000000002</v>
      </c>
      <c r="BB39" s="17">
        <v>298.75794000000002</v>
      </c>
      <c r="BC39" s="17">
        <v>-22.557939999999999</v>
      </c>
      <c r="BD39" s="17"/>
      <c r="BE39" s="17"/>
      <c r="BF39" s="17"/>
      <c r="BG39" s="17">
        <v>0</v>
      </c>
      <c r="BH39" s="17"/>
      <c r="BI39" s="17"/>
      <c r="BJ39" s="17"/>
      <c r="BK39" s="17">
        <v>0</v>
      </c>
      <c r="BL39" s="17">
        <v>463.9</v>
      </c>
      <c r="BM39" s="17">
        <v>410.00110999999998</v>
      </c>
      <c r="BN39" s="17">
        <v>399.74932000000001</v>
      </c>
      <c r="BO39" s="17">
        <v>64.150679999999994</v>
      </c>
      <c r="BP39" s="17">
        <v>4.7</v>
      </c>
      <c r="BQ39" s="17">
        <v>4.4318400000000002</v>
      </c>
      <c r="BR39" s="17">
        <v>4.4318400000000002</v>
      </c>
      <c r="BS39" s="17">
        <v>0.26816000000000001</v>
      </c>
      <c r="BT39" s="17"/>
      <c r="BU39" s="17"/>
      <c r="BV39" s="17"/>
      <c r="BW39" s="17">
        <v>0</v>
      </c>
      <c r="BX39" s="17"/>
      <c r="BY39" s="17"/>
      <c r="BZ39" s="17"/>
      <c r="CA39" s="17">
        <v>0</v>
      </c>
      <c r="CB39" s="17"/>
      <c r="CC39" s="17"/>
      <c r="CD39" s="17"/>
      <c r="CE39" s="17">
        <v>0</v>
      </c>
      <c r="CF39" s="17"/>
      <c r="CG39" s="17"/>
      <c r="CH39" s="17"/>
      <c r="CI39" s="17">
        <v>0</v>
      </c>
      <c r="CJ39" s="17">
        <v>164.8</v>
      </c>
      <c r="CK39" s="17">
        <v>160.41586000000001</v>
      </c>
      <c r="CL39" s="17">
        <v>160.41586000000001</v>
      </c>
      <c r="CM39" s="17">
        <v>4.3841400000000004</v>
      </c>
      <c r="CN39" s="17">
        <v>7.6</v>
      </c>
      <c r="CO39" s="17">
        <v>5.1333399999999996</v>
      </c>
      <c r="CP39" s="17">
        <v>5.1333399999999996</v>
      </c>
      <c r="CQ39" s="17">
        <v>2.4666600000000001</v>
      </c>
      <c r="CR39" s="17">
        <v>5.0999999999999996</v>
      </c>
      <c r="CS39" s="17">
        <v>2.8177599999999998</v>
      </c>
      <c r="CT39" s="17">
        <v>2.8177599999999998</v>
      </c>
      <c r="CU39" s="17">
        <v>2.2822399999999998</v>
      </c>
      <c r="CV39" s="17">
        <v>22.1</v>
      </c>
      <c r="CW39" s="17">
        <v>22.389009999999999</v>
      </c>
      <c r="CX39" s="17"/>
      <c r="CY39" s="17">
        <v>22.1</v>
      </c>
      <c r="CZ39" s="17">
        <v>6.8</v>
      </c>
      <c r="DA39" s="17">
        <v>6.8787000000000003</v>
      </c>
      <c r="DB39" s="17">
        <v>6.8787000000000003</v>
      </c>
      <c r="DC39" s="17">
        <v>-7.8700000000000006E-2</v>
      </c>
      <c r="DD39" s="17">
        <v>11.4</v>
      </c>
      <c r="DE39" s="17">
        <v>14.919420000000001</v>
      </c>
      <c r="DF39" s="17">
        <v>14.919420000000001</v>
      </c>
      <c r="DG39" s="17">
        <v>-3.5194200000000002</v>
      </c>
      <c r="DH39" s="17">
        <v>76.5</v>
      </c>
      <c r="DI39" s="17">
        <v>81.708939999999998</v>
      </c>
      <c r="DJ39" s="17">
        <v>70.207120000000003</v>
      </c>
      <c r="DK39" s="17">
        <v>6.2928800000000003</v>
      </c>
      <c r="DL39" s="17"/>
      <c r="DM39" s="17"/>
      <c r="DN39" s="17"/>
      <c r="DO39" s="17">
        <v>0</v>
      </c>
      <c r="DP39" s="17"/>
      <c r="DQ39" s="17"/>
      <c r="DR39" s="17"/>
      <c r="DS39" s="17">
        <v>0</v>
      </c>
      <c r="DT39" s="17"/>
      <c r="DU39" s="17"/>
      <c r="DV39" s="17"/>
      <c r="DW39" s="17">
        <v>0</v>
      </c>
      <c r="DX39" s="17"/>
      <c r="DY39" s="17"/>
      <c r="DZ39" s="17"/>
      <c r="EA39" s="17">
        <v>0</v>
      </c>
      <c r="EB39" s="17">
        <v>86.7</v>
      </c>
      <c r="EC39" s="17">
        <v>80.333910000000003</v>
      </c>
      <c r="ED39" s="17">
        <v>76.841160000000002</v>
      </c>
      <c r="EE39" s="17">
        <v>9.8588400000000007</v>
      </c>
      <c r="EF39" s="17">
        <v>163.80000000000001</v>
      </c>
      <c r="EG39" s="17">
        <v>220.48070999999999</v>
      </c>
      <c r="EH39" s="17">
        <v>220.48074</v>
      </c>
      <c r="EI39" s="17">
        <v>-56.68074</v>
      </c>
      <c r="EJ39" s="17"/>
      <c r="EK39" s="17"/>
      <c r="EL39" s="17"/>
      <c r="EM39" s="17">
        <v>0</v>
      </c>
      <c r="EN39" s="17"/>
      <c r="EO39" s="17"/>
      <c r="EP39" s="17"/>
      <c r="EQ39" s="17">
        <v>0</v>
      </c>
      <c r="ER39" s="17"/>
      <c r="ES39" s="17"/>
      <c r="ET39" s="17"/>
      <c r="EU39" s="17">
        <v>0</v>
      </c>
      <c r="EV39" s="17">
        <v>6.5</v>
      </c>
      <c r="EW39" s="17">
        <v>6.39</v>
      </c>
      <c r="EX39" s="17">
        <v>6.39</v>
      </c>
      <c r="EY39" s="17">
        <v>0.11</v>
      </c>
      <c r="EZ39" s="17">
        <v>230.5</v>
      </c>
      <c r="FA39" s="17">
        <v>312.11685</v>
      </c>
      <c r="FB39" s="17">
        <v>335.56420000000003</v>
      </c>
      <c r="FC39" s="17">
        <v>-105.0642</v>
      </c>
      <c r="FD39" s="17">
        <v>44.2</v>
      </c>
      <c r="FE39" s="17">
        <v>48.901539999999997</v>
      </c>
      <c r="FF39" s="17">
        <v>48.901539999999997</v>
      </c>
      <c r="FG39" s="17">
        <v>-4.7015399999999996</v>
      </c>
      <c r="FH39" s="17">
        <v>46.8</v>
      </c>
      <c r="FI39" s="17">
        <v>46.710799999999999</v>
      </c>
      <c r="FJ39" s="17">
        <v>97.938149999999993</v>
      </c>
      <c r="FK39" s="17">
        <v>-51.138150000000003</v>
      </c>
      <c r="FL39" s="17">
        <v>29.4</v>
      </c>
      <c r="FM39" s="17">
        <v>22.625250000000001</v>
      </c>
      <c r="FN39" s="17">
        <v>22.625250000000001</v>
      </c>
      <c r="FO39" s="17">
        <v>6.77475</v>
      </c>
      <c r="FP39" s="17">
        <v>18.8</v>
      </c>
      <c r="FQ39" s="17">
        <v>19.192229999999999</v>
      </c>
      <c r="FR39" s="17">
        <v>19.192229999999999</v>
      </c>
      <c r="FS39" s="17">
        <v>-0.39223000000000002</v>
      </c>
      <c r="FT39" s="17">
        <v>19.8</v>
      </c>
      <c r="FU39" s="17">
        <v>19.32039</v>
      </c>
      <c r="FV39" s="17">
        <v>19.32039</v>
      </c>
      <c r="FW39" s="17">
        <v>0.47960999999999998</v>
      </c>
      <c r="FX39" s="17">
        <v>88.9</v>
      </c>
      <c r="FY39" s="17">
        <v>87.193730000000002</v>
      </c>
      <c r="FZ39" s="17">
        <v>87.193730000000002</v>
      </c>
      <c r="GA39" s="17">
        <v>1.70627</v>
      </c>
      <c r="GB39" s="17">
        <v>183.9</v>
      </c>
      <c r="GC39" s="17">
        <v>185.10007999999999</v>
      </c>
      <c r="GD39" s="17">
        <v>185.10007999999999</v>
      </c>
      <c r="GE39" s="17">
        <v>-1.20008</v>
      </c>
      <c r="GF39" s="17">
        <v>183.1</v>
      </c>
      <c r="GG39" s="17">
        <v>185.10007999999999</v>
      </c>
      <c r="GH39" s="17">
        <v>185.10007999999999</v>
      </c>
      <c r="GI39" s="17">
        <v>-2.0000800000000001</v>
      </c>
      <c r="GJ39" s="17">
        <v>183.6</v>
      </c>
      <c r="GK39" s="17">
        <v>185.10007999999999</v>
      </c>
      <c r="GL39" s="17">
        <v>185.10007999999999</v>
      </c>
      <c r="GM39" s="17">
        <v>-1.5000800000000001</v>
      </c>
      <c r="GN39" s="17">
        <v>102.9</v>
      </c>
      <c r="GO39" s="17">
        <v>84.870519999999999</v>
      </c>
      <c r="GP39" s="17">
        <v>88.071770000000001</v>
      </c>
      <c r="GQ39" s="17">
        <v>14.82823</v>
      </c>
      <c r="GR39" s="17">
        <v>8</v>
      </c>
      <c r="GS39" s="17">
        <v>5.1650400000000003</v>
      </c>
      <c r="GT39" s="17">
        <v>5.1650400000000003</v>
      </c>
      <c r="GU39" s="17">
        <v>2.8349600000000001</v>
      </c>
      <c r="GV39" s="17">
        <v>2.2000000000000002</v>
      </c>
      <c r="GW39" s="17">
        <v>5.4186100000000001</v>
      </c>
      <c r="GX39" s="17">
        <v>5.4186100000000001</v>
      </c>
      <c r="GY39" s="17">
        <v>-3.21861</v>
      </c>
      <c r="GZ39" s="17">
        <v>34.5</v>
      </c>
      <c r="HA39" s="17">
        <v>34.47804</v>
      </c>
      <c r="HB39" s="17">
        <v>34.47804</v>
      </c>
      <c r="HC39" s="17">
        <v>2.196E-2</v>
      </c>
      <c r="HD39" s="17">
        <v>42.2</v>
      </c>
      <c r="HE39" s="17">
        <v>44.060189999999999</v>
      </c>
      <c r="HF39" s="17">
        <v>44.060189999999999</v>
      </c>
      <c r="HG39" s="17">
        <v>-1.86019</v>
      </c>
      <c r="HH39" s="17">
        <v>2</v>
      </c>
      <c r="HI39" s="17">
        <v>1.5019400000000001</v>
      </c>
      <c r="HJ39" s="17">
        <v>1.5019400000000001</v>
      </c>
      <c r="HK39" s="17">
        <v>0.49806</v>
      </c>
      <c r="HL39" s="17">
        <v>13</v>
      </c>
      <c r="HM39" s="17">
        <v>14.997669999999999</v>
      </c>
      <c r="HN39" s="17">
        <v>14.997669999999999</v>
      </c>
      <c r="HO39" s="17">
        <v>-1.9976700000000001</v>
      </c>
      <c r="HP39" s="17">
        <v>143.1</v>
      </c>
      <c r="HQ39" s="17">
        <v>143.27303000000001</v>
      </c>
      <c r="HR39" s="17">
        <v>143.27311</v>
      </c>
      <c r="HS39" s="17">
        <v>-0.17311000000000001</v>
      </c>
      <c r="HT39" s="17"/>
      <c r="HU39" s="17"/>
      <c r="HV39" s="17"/>
      <c r="HW39" s="17">
        <v>0</v>
      </c>
      <c r="HX39" s="17"/>
      <c r="HY39" s="17"/>
      <c r="HZ39" s="17"/>
      <c r="IA39" s="17">
        <v>0</v>
      </c>
      <c r="IB39" s="17">
        <v>46.8</v>
      </c>
      <c r="IC39" s="17">
        <v>46.066630000000004</v>
      </c>
      <c r="ID39" s="17">
        <v>25.056349999999998</v>
      </c>
      <c r="IE39" s="17">
        <v>21.743649999999999</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79.400000000000006</v>
      </c>
      <c r="JE39" s="17">
        <v>70.903880000000001</v>
      </c>
      <c r="JF39" s="17">
        <v>74.798959999999994</v>
      </c>
      <c r="JG39" s="17">
        <v>4.6010400000000002</v>
      </c>
      <c r="JH39" s="17">
        <v>175.1</v>
      </c>
      <c r="JI39" s="17">
        <v>178.51965999999999</v>
      </c>
      <c r="JJ39" s="17">
        <v>178.51965999999999</v>
      </c>
      <c r="JK39" s="17">
        <v>-3.4196599999999999</v>
      </c>
      <c r="JL39" s="17">
        <v>172.7</v>
      </c>
      <c r="JM39" s="17">
        <v>178.51965999999999</v>
      </c>
      <c r="JN39" s="17">
        <v>178.51965999999999</v>
      </c>
      <c r="JO39" s="17">
        <v>-5.8196599999999998</v>
      </c>
      <c r="JP39" s="17">
        <v>200</v>
      </c>
      <c r="JQ39" s="17">
        <v>178.51965999999999</v>
      </c>
      <c r="JR39" s="17">
        <v>178.51965999999999</v>
      </c>
      <c r="JS39" s="17">
        <v>21.480340000000002</v>
      </c>
      <c r="JT39" s="17">
        <v>272.60000000000002</v>
      </c>
      <c r="JU39" s="17">
        <v>267.77947999999998</v>
      </c>
      <c r="JV39" s="17">
        <v>267.77947999999998</v>
      </c>
      <c r="JW39" s="17">
        <v>4.8205200000000001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v>0</v>
      </c>
      <c r="LC39" s="17">
        <v>0</v>
      </c>
      <c r="LD39" s="17">
        <v>3.5</v>
      </c>
      <c r="LE39" s="17">
        <v>3.7524000000000002</v>
      </c>
      <c r="LF39" s="17">
        <v>3.7524000000000002</v>
      </c>
      <c r="LG39" s="17">
        <v>-0.25240000000000001</v>
      </c>
      <c r="LH39" s="17">
        <v>157.9</v>
      </c>
      <c r="LI39" s="17">
        <v>105.09956</v>
      </c>
      <c r="LJ39" s="17">
        <v>98.910679999999999</v>
      </c>
      <c r="LK39" s="17">
        <v>58.989319999999999</v>
      </c>
      <c r="LL39" s="17">
        <v>107.2</v>
      </c>
      <c r="LM39" s="17">
        <v>96.387929999999997</v>
      </c>
      <c r="LN39" s="17">
        <v>95.538250000000005</v>
      </c>
      <c r="LO39" s="17">
        <v>11.66175</v>
      </c>
      <c r="LP39" s="17">
        <v>66.599999999999994</v>
      </c>
      <c r="LQ39" s="17">
        <v>67.133979999999994</v>
      </c>
      <c r="LR39" s="17">
        <v>67.133979999999994</v>
      </c>
      <c r="LS39" s="17">
        <v>-0.53398000000000001</v>
      </c>
      <c r="LT39" s="17">
        <v>75</v>
      </c>
      <c r="LU39" s="17">
        <v>75.828879999999998</v>
      </c>
      <c r="LV39" s="17">
        <v>72.37388</v>
      </c>
      <c r="LW39" s="17">
        <v>2.6261199999999998</v>
      </c>
      <c r="LX39" s="17">
        <v>30.3</v>
      </c>
      <c r="LY39" s="17">
        <v>29.951460000000001</v>
      </c>
      <c r="LZ39" s="17">
        <v>29.951460000000001</v>
      </c>
      <c r="MA39" s="17">
        <v>0.34854000000000002</v>
      </c>
      <c r="MB39" s="17"/>
      <c r="MC39" s="17"/>
      <c r="MD39" s="17"/>
      <c r="ME39" s="17">
        <v>0</v>
      </c>
      <c r="MF39" s="17"/>
      <c r="MG39" s="17"/>
      <c r="MH39" s="17"/>
      <c r="MI39" s="17">
        <v>0</v>
      </c>
      <c r="MJ39" s="17"/>
      <c r="MK39" s="17"/>
      <c r="ML39" s="17"/>
      <c r="MM39" s="17">
        <v>0</v>
      </c>
      <c r="MN39" s="17">
        <v>143.9</v>
      </c>
      <c r="MO39" s="17">
        <v>158.72166999999999</v>
      </c>
      <c r="MP39" s="17">
        <v>149.77393000000001</v>
      </c>
      <c r="MQ39" s="17">
        <v>-5.8739299999999997</v>
      </c>
      <c r="MR39" s="17">
        <v>144.4</v>
      </c>
      <c r="MS39" s="17">
        <v>158.72166999999999</v>
      </c>
      <c r="MT39" s="17">
        <v>149.77393000000001</v>
      </c>
      <c r="MU39" s="17">
        <v>-5.3739299999999997</v>
      </c>
      <c r="MV39" s="17">
        <v>167.9</v>
      </c>
      <c r="MW39" s="17">
        <v>158.72166999999999</v>
      </c>
      <c r="MX39" s="17">
        <v>149.77393000000001</v>
      </c>
      <c r="MY39" s="17">
        <v>18.126069999999999</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219.9</v>
      </c>
      <c r="NU39" s="17"/>
      <c r="NV39" s="17"/>
      <c r="NW39" s="17">
        <v>219.9</v>
      </c>
      <c r="NX39" s="17"/>
      <c r="NY39" s="17"/>
      <c r="NZ39" s="17"/>
      <c r="OA39" s="17">
        <v>0</v>
      </c>
      <c r="OB39" s="17">
        <v>0.7</v>
      </c>
      <c r="OC39" s="17">
        <v>0.72299999999999998</v>
      </c>
      <c r="OD39" s="17">
        <v>0.72299999999999998</v>
      </c>
      <c r="OE39" s="17">
        <v>-2.3E-2</v>
      </c>
      <c r="OF39" s="17">
        <v>0.3</v>
      </c>
      <c r="OG39" s="17">
        <v>9.0299999999999994</v>
      </c>
      <c r="OH39" s="17">
        <v>9.0310000000000006</v>
      </c>
      <c r="OI39" s="17">
        <v>-8.7309999999999999</v>
      </c>
      <c r="OJ39" s="17">
        <v>44.6</v>
      </c>
      <c r="OK39" s="17">
        <v>46.213000000000001</v>
      </c>
      <c r="OL39" s="17">
        <v>46.213000000000001</v>
      </c>
      <c r="OM39" s="17">
        <v>-1.613</v>
      </c>
      <c r="ON39" s="17">
        <v>8.4</v>
      </c>
      <c r="OO39" s="17">
        <v>13.834</v>
      </c>
      <c r="OP39" s="17">
        <v>13.834</v>
      </c>
      <c r="OQ39" s="17">
        <v>-5.4340000000000002</v>
      </c>
      <c r="OR39" s="17">
        <v>0.1</v>
      </c>
      <c r="OS39" s="17">
        <v>0.1</v>
      </c>
      <c r="OT39" s="17">
        <v>0.1</v>
      </c>
      <c r="OU39" s="17">
        <v>0</v>
      </c>
      <c r="OV39" s="17">
        <v>14.9</v>
      </c>
      <c r="OW39" s="17">
        <v>13.98058</v>
      </c>
      <c r="OX39" s="17">
        <v>13.98058</v>
      </c>
      <c r="OY39" s="17">
        <v>0.91942000000000002</v>
      </c>
      <c r="OZ39" s="17">
        <v>9.9</v>
      </c>
      <c r="PA39" s="17">
        <v>9</v>
      </c>
      <c r="PB39" s="17">
        <v>9</v>
      </c>
      <c r="PC39" s="17">
        <v>0.9</v>
      </c>
      <c r="PD39" s="17">
        <v>5.4</v>
      </c>
      <c r="PE39" s="17">
        <v>5.67</v>
      </c>
      <c r="PF39" s="17">
        <v>5.67</v>
      </c>
      <c r="PG39" s="17">
        <v>-0.27</v>
      </c>
      <c r="PH39" s="17">
        <v>0.7</v>
      </c>
      <c r="PI39" s="17">
        <v>1</v>
      </c>
      <c r="PJ39" s="17">
        <v>1</v>
      </c>
      <c r="PK39" s="17">
        <v>-0.3</v>
      </c>
      <c r="PL39" s="17"/>
      <c r="PM39" s="17"/>
      <c r="PN39" s="17"/>
      <c r="PO39" s="17">
        <v>0</v>
      </c>
      <c r="PP39" s="17">
        <v>4.0999999999999996</v>
      </c>
      <c r="PQ39" s="17">
        <v>4</v>
      </c>
      <c r="PR39" s="17">
        <v>4</v>
      </c>
      <c r="PS39" s="17">
        <v>0.1</v>
      </c>
      <c r="PT39" s="17">
        <v>20.5</v>
      </c>
      <c r="PU39" s="17">
        <v>19.417480000000001</v>
      </c>
      <c r="PV39" s="17">
        <v>19.417480000000001</v>
      </c>
      <c r="PW39" s="17">
        <v>1.0825199999999999</v>
      </c>
      <c r="PX39" s="17">
        <v>17.100000000000001</v>
      </c>
      <c r="PY39" s="17">
        <v>18.4466</v>
      </c>
      <c r="PZ39" s="17">
        <v>18.4466</v>
      </c>
      <c r="QA39" s="17">
        <v>-1.3466</v>
      </c>
      <c r="QB39" s="17">
        <v>11.4</v>
      </c>
      <c r="QC39" s="17">
        <v>9</v>
      </c>
      <c r="QD39" s="17">
        <v>9</v>
      </c>
      <c r="QE39" s="17">
        <v>2.4</v>
      </c>
      <c r="QF39" s="17">
        <v>3.3</v>
      </c>
      <c r="QG39" s="17">
        <v>3.5</v>
      </c>
      <c r="QH39" s="17">
        <v>3.5</v>
      </c>
      <c r="QI39" s="17">
        <v>-0.2</v>
      </c>
      <c r="QJ39" s="17">
        <v>18.5</v>
      </c>
      <c r="QK39" s="17">
        <v>17.961169999999999</v>
      </c>
      <c r="QL39" s="17">
        <v>17.961169999999999</v>
      </c>
      <c r="QM39" s="17">
        <v>0.53883000000000003</v>
      </c>
      <c r="QN39" s="17">
        <v>10</v>
      </c>
      <c r="QO39" s="17">
        <v>10.336</v>
      </c>
      <c r="QP39" s="17">
        <v>10.336</v>
      </c>
      <c r="QQ39" s="17">
        <v>-0.33600000000000002</v>
      </c>
      <c r="QR39" s="17">
        <v>11.8</v>
      </c>
      <c r="QS39" s="17">
        <v>14.377000000000001</v>
      </c>
      <c r="QT39" s="17">
        <v>14.377000000000001</v>
      </c>
      <c r="QU39" s="17">
        <v>-2.577</v>
      </c>
      <c r="QV39" s="17">
        <v>0.4</v>
      </c>
      <c r="QW39" s="17">
        <v>1.3049999999999999</v>
      </c>
      <c r="QX39" s="17">
        <v>1.3049999999999999</v>
      </c>
      <c r="QY39" s="17">
        <v>-0.90500000000000003</v>
      </c>
      <c r="QZ39" s="17">
        <v>2.2999999999999998</v>
      </c>
      <c r="RA39" s="17">
        <v>11</v>
      </c>
      <c r="RB39" s="17">
        <v>4.3419999999999996</v>
      </c>
      <c r="RC39" s="17">
        <v>-2.0419999999999998</v>
      </c>
      <c r="RD39" s="17">
        <v>3</v>
      </c>
      <c r="RE39" s="17">
        <v>2.9009999999999998</v>
      </c>
      <c r="RF39" s="17">
        <v>2.9009999999999998</v>
      </c>
      <c r="RG39" s="17">
        <v>9.9000000000000005E-2</v>
      </c>
      <c r="RH39" s="17">
        <v>1</v>
      </c>
      <c r="RI39" s="17">
        <v>1.2</v>
      </c>
      <c r="RJ39" s="17">
        <v>1.2</v>
      </c>
      <c r="RK39" s="17">
        <v>-0.2</v>
      </c>
      <c r="RL39" s="17">
        <v>2</v>
      </c>
      <c r="RM39" s="17">
        <v>2.4</v>
      </c>
      <c r="RN39" s="17">
        <v>2.4</v>
      </c>
      <c r="RO39" s="17">
        <v>-0.4</v>
      </c>
      <c r="RP39" s="17">
        <v>3</v>
      </c>
      <c r="RQ39" s="17">
        <v>2.8</v>
      </c>
      <c r="RR39" s="17">
        <v>2.8</v>
      </c>
      <c r="RS39" s="17">
        <v>0.2</v>
      </c>
      <c r="RT39" s="17">
        <v>11.6</v>
      </c>
      <c r="RU39" s="17"/>
      <c r="RV39" s="17">
        <v>5.96</v>
      </c>
      <c r="RW39" s="17">
        <v>5.64</v>
      </c>
      <c r="RX39" s="17">
        <v>3.2</v>
      </c>
      <c r="RY39" s="17">
        <v>3.2189999999999999</v>
      </c>
      <c r="RZ39" s="17">
        <v>3.2189999999999999</v>
      </c>
      <c r="SA39" s="17">
        <v>-1.9E-2</v>
      </c>
      <c r="SB39" s="17">
        <v>12.3</v>
      </c>
      <c r="SC39" s="17">
        <v>10.655570000000001</v>
      </c>
      <c r="SD39" s="17">
        <v>5.7957299999999998</v>
      </c>
      <c r="SE39" s="17">
        <v>6.50427</v>
      </c>
      <c r="SF39" s="17">
        <v>1.9</v>
      </c>
      <c r="SG39" s="17">
        <v>1.9</v>
      </c>
      <c r="SH39" s="17">
        <v>1.9</v>
      </c>
      <c r="SI39" s="17">
        <v>0</v>
      </c>
      <c r="SJ39" s="17"/>
      <c r="SK39" s="17">
        <v>0.7</v>
      </c>
      <c r="SL39" s="17">
        <v>0.7</v>
      </c>
      <c r="SM39" s="17">
        <v>-0.7</v>
      </c>
      <c r="SN39" s="17">
        <v>9.6999999999999993</v>
      </c>
      <c r="SO39" s="17">
        <v>10.09709</v>
      </c>
      <c r="SP39" s="17">
        <v>10.09709</v>
      </c>
      <c r="SQ39" s="17">
        <v>-0.39709</v>
      </c>
      <c r="SR39" s="17">
        <v>4.2</v>
      </c>
      <c r="SS39" s="17">
        <v>5.4</v>
      </c>
      <c r="ST39" s="17">
        <v>5.4</v>
      </c>
      <c r="SU39" s="17">
        <v>-1.2</v>
      </c>
      <c r="SV39" s="17">
        <v>6.5</v>
      </c>
      <c r="SW39" s="17">
        <v>7</v>
      </c>
      <c r="SX39" s="17">
        <v>7</v>
      </c>
      <c r="SY39" s="17">
        <v>-0.5</v>
      </c>
      <c r="SZ39" s="17">
        <v>8.9</v>
      </c>
      <c r="TA39" s="17">
        <v>10.67961</v>
      </c>
      <c r="TB39" s="17">
        <v>10.67961</v>
      </c>
      <c r="TC39" s="17">
        <v>-1.7796099999999999</v>
      </c>
      <c r="TD39" s="17">
        <v>19.399999999999999</v>
      </c>
      <c r="TE39" s="17">
        <v>18.834949999999999</v>
      </c>
      <c r="TF39" s="17">
        <v>18.834949999999999</v>
      </c>
      <c r="TG39" s="17">
        <v>0.56505000000000005</v>
      </c>
      <c r="TH39" s="17">
        <v>3.3</v>
      </c>
      <c r="TI39" s="17">
        <v>1</v>
      </c>
      <c r="TJ39" s="17">
        <v>5.117</v>
      </c>
      <c r="TK39" s="17">
        <v>-1.8169999999999999</v>
      </c>
      <c r="TL39" s="17">
        <v>8.5</v>
      </c>
      <c r="TM39" s="17">
        <v>24</v>
      </c>
      <c r="TN39" s="17">
        <v>41.284999999999997</v>
      </c>
      <c r="TO39" s="17">
        <v>-32.784999999999997</v>
      </c>
      <c r="TP39" s="17"/>
      <c r="TQ39" s="17">
        <v>20.085999999999999</v>
      </c>
      <c r="TR39" s="17">
        <v>20.085999999999999</v>
      </c>
      <c r="TS39" s="17">
        <v>-20.085999999999999</v>
      </c>
      <c r="TT39" s="17">
        <v>0</v>
      </c>
      <c r="TU39" s="17">
        <v>1</v>
      </c>
      <c r="TV39" s="17">
        <v>4.3209999999999997</v>
      </c>
      <c r="TW39" s="17">
        <v>-4.3209999999999997</v>
      </c>
      <c r="TX39" s="17">
        <v>0.2</v>
      </c>
      <c r="TY39" s="17">
        <v>1</v>
      </c>
      <c r="TZ39" s="17">
        <v>3.9489999999999998</v>
      </c>
      <c r="UA39" s="17">
        <v>-3.7490000000000001</v>
      </c>
      <c r="UB39" s="17">
        <v>0</v>
      </c>
      <c r="UC39" s="17">
        <v>0.44800000000000001</v>
      </c>
      <c r="UD39" s="17">
        <v>0.44800000000000001</v>
      </c>
      <c r="UE39" s="17">
        <v>-0.44800000000000001</v>
      </c>
      <c r="UF39" s="17">
        <v>0</v>
      </c>
      <c r="UG39" s="17">
        <v>0.877</v>
      </c>
      <c r="UH39" s="17">
        <v>0.877</v>
      </c>
      <c r="UI39" s="17">
        <v>-0.877</v>
      </c>
      <c r="UJ39" s="17">
        <v>10.8</v>
      </c>
      <c r="UK39" s="17">
        <v>10</v>
      </c>
      <c r="UL39" s="17">
        <v>10</v>
      </c>
      <c r="UM39" s="17">
        <v>0.8</v>
      </c>
      <c r="UN39" s="17">
        <v>2.9</v>
      </c>
      <c r="UO39" s="17">
        <v>3</v>
      </c>
      <c r="UP39" s="17">
        <v>3</v>
      </c>
      <c r="UQ39" s="17">
        <v>-0.1</v>
      </c>
      <c r="UR39" s="17">
        <v>8.5</v>
      </c>
      <c r="US39" s="17">
        <v>7.8</v>
      </c>
      <c r="UT39" s="17">
        <v>7.8</v>
      </c>
      <c r="UU39" s="17">
        <v>0.7</v>
      </c>
      <c r="UV39" s="17">
        <v>8.8000000000000007</v>
      </c>
      <c r="UW39" s="17">
        <v>8</v>
      </c>
      <c r="UX39" s="17">
        <v>8</v>
      </c>
      <c r="UY39" s="17">
        <v>0.8</v>
      </c>
      <c r="UZ39" s="17">
        <v>9.4</v>
      </c>
      <c r="VA39" s="17">
        <v>9</v>
      </c>
      <c r="VB39" s="17">
        <v>9</v>
      </c>
      <c r="VC39" s="17">
        <v>0.4</v>
      </c>
      <c r="VD39" s="17">
        <v>9.6</v>
      </c>
      <c r="VE39" s="17">
        <v>9</v>
      </c>
      <c r="VF39" s="17">
        <v>9</v>
      </c>
      <c r="VG39" s="17">
        <v>0.6</v>
      </c>
      <c r="VH39" s="17">
        <v>8.8000000000000007</v>
      </c>
      <c r="VI39" s="17">
        <v>12.25</v>
      </c>
      <c r="VJ39" s="17">
        <v>12.25</v>
      </c>
      <c r="VK39" s="17">
        <v>-3.45</v>
      </c>
      <c r="VL39" s="17">
        <v>108.4</v>
      </c>
      <c r="VM39" s="17">
        <v>88</v>
      </c>
      <c r="VN39" s="17">
        <v>203.46700000000001</v>
      </c>
      <c r="VO39" s="17">
        <v>-95.066999999999993</v>
      </c>
      <c r="VP39" s="17">
        <v>6</v>
      </c>
      <c r="VQ39" s="17">
        <v>10.89</v>
      </c>
      <c r="VR39" s="17">
        <v>10.89</v>
      </c>
      <c r="VS39" s="17">
        <v>-4.8899999999999997</v>
      </c>
      <c r="VT39" s="17">
        <v>110.9</v>
      </c>
      <c r="VU39" s="17">
        <v>68.599999999999994</v>
      </c>
      <c r="VV39" s="17">
        <v>89.478999999999999</v>
      </c>
      <c r="VW39" s="17">
        <v>21.420999999999999</v>
      </c>
      <c r="VX39" s="17">
        <v>0.6</v>
      </c>
      <c r="VY39" s="17">
        <v>0.6</v>
      </c>
      <c r="VZ39" s="17">
        <v>0.6</v>
      </c>
      <c r="WA39" s="17">
        <v>0</v>
      </c>
      <c r="WB39" s="17">
        <v>0</v>
      </c>
      <c r="WC39" s="17">
        <v>44</v>
      </c>
      <c r="WD39" s="17">
        <v>44</v>
      </c>
      <c r="WE39" s="17">
        <v>-44</v>
      </c>
      <c r="WF39" s="17">
        <v>0</v>
      </c>
      <c r="WG39" s="17">
        <v>44</v>
      </c>
      <c r="WH39" s="17">
        <v>44</v>
      </c>
      <c r="WI39" s="17">
        <v>-44</v>
      </c>
      <c r="WJ39" s="17">
        <v>80.5</v>
      </c>
      <c r="WK39" s="17">
        <v>62.1</v>
      </c>
      <c r="WL39" s="17">
        <v>71.84</v>
      </c>
      <c r="WM39" s="17">
        <v>8.66</v>
      </c>
      <c r="WN39" s="17">
        <v>5.7</v>
      </c>
      <c r="WO39" s="17">
        <v>2.089</v>
      </c>
      <c r="WP39" s="17">
        <v>2.089</v>
      </c>
      <c r="WQ39" s="17">
        <v>3.6110000000000002</v>
      </c>
      <c r="WR39" s="17">
        <v>9.9</v>
      </c>
      <c r="WS39" s="17">
        <v>9.9</v>
      </c>
      <c r="WT39" s="17">
        <v>9.9</v>
      </c>
      <c r="WU39" s="17">
        <v>0</v>
      </c>
      <c r="WV39" s="17">
        <v>19.600000000000001</v>
      </c>
      <c r="WW39" s="17">
        <v>18.834949999999999</v>
      </c>
      <c r="WX39" s="17">
        <v>18.834949999999999</v>
      </c>
      <c r="WY39" s="17">
        <v>0.76505000000000001</v>
      </c>
      <c r="WZ39" s="17">
        <v>4.5999999999999996</v>
      </c>
      <c r="XA39" s="17">
        <v>10.7</v>
      </c>
      <c r="XB39" s="17">
        <v>10.7</v>
      </c>
      <c r="XC39" s="17">
        <v>-6.1</v>
      </c>
      <c r="XD39" s="17">
        <v>42.6</v>
      </c>
      <c r="XE39" s="17">
        <v>35</v>
      </c>
      <c r="XF39" s="17">
        <v>35</v>
      </c>
      <c r="XG39" s="17">
        <v>7.6</v>
      </c>
      <c r="XH39" s="17">
        <v>11.7</v>
      </c>
      <c r="XI39" s="17">
        <v>15</v>
      </c>
      <c r="XJ39" s="17">
        <v>15</v>
      </c>
      <c r="XK39" s="17">
        <v>-3.3</v>
      </c>
      <c r="XL39" s="17"/>
      <c r="XM39" s="17"/>
      <c r="XN39" s="17"/>
      <c r="XO39" s="17">
        <v>0</v>
      </c>
      <c r="XP39" s="17"/>
      <c r="XQ39" s="17"/>
      <c r="XR39" s="17"/>
      <c r="XS39" s="17">
        <v>0</v>
      </c>
      <c r="XT39" s="17">
        <v>16.5</v>
      </c>
      <c r="XU39" s="17">
        <v>14</v>
      </c>
      <c r="XV39" s="17">
        <v>14</v>
      </c>
      <c r="XW39" s="17">
        <v>2.5</v>
      </c>
      <c r="XX39" s="17"/>
      <c r="XY39" s="17"/>
      <c r="XZ39" s="17"/>
      <c r="YA39" s="17">
        <v>0</v>
      </c>
      <c r="YB39" s="17">
        <v>7.9</v>
      </c>
      <c r="YC39" s="17">
        <v>6.69</v>
      </c>
      <c r="YD39" s="17">
        <v>6.69</v>
      </c>
      <c r="YE39" s="17">
        <v>1.21</v>
      </c>
    </row>
    <row r="40" spans="1:655" ht="24" customHeight="1" x14ac:dyDescent="0.25">
      <c r="A40" s="1"/>
      <c r="B40" s="18" t="s">
        <v>82</v>
      </c>
      <c r="C40" s="18" t="s">
        <v>848</v>
      </c>
      <c r="D40" s="19">
        <v>149.5</v>
      </c>
      <c r="E40" s="19">
        <v>145.99999</v>
      </c>
      <c r="F40" s="19">
        <v>111.1</v>
      </c>
      <c r="G40" s="19">
        <v>38.4</v>
      </c>
      <c r="H40" s="19">
        <v>651.1</v>
      </c>
      <c r="I40" s="19">
        <v>643.65809000000002</v>
      </c>
      <c r="J40" s="19">
        <v>643.65809000000002</v>
      </c>
      <c r="K40" s="19">
        <v>7.44191</v>
      </c>
      <c r="L40" s="19">
        <v>215.1</v>
      </c>
      <c r="M40" s="19">
        <v>209.39341999999999</v>
      </c>
      <c r="N40" s="19">
        <v>209.39341999999999</v>
      </c>
      <c r="O40" s="19">
        <v>5.7065799999999998</v>
      </c>
      <c r="P40" s="19"/>
      <c r="Q40" s="19"/>
      <c r="R40" s="19"/>
      <c r="S40" s="19">
        <v>0</v>
      </c>
      <c r="T40" s="19"/>
      <c r="U40" s="19"/>
      <c r="V40" s="19"/>
      <c r="W40" s="19">
        <v>0</v>
      </c>
      <c r="X40" s="19">
        <v>80.099999999999994</v>
      </c>
      <c r="Y40" s="19">
        <v>76.798259999999999</v>
      </c>
      <c r="Z40" s="19">
        <v>76.798159999999996</v>
      </c>
      <c r="AA40" s="19">
        <v>3.3018399999999999</v>
      </c>
      <c r="AB40" s="19">
        <v>174.5</v>
      </c>
      <c r="AC40" s="19">
        <v>198.01008999999999</v>
      </c>
      <c r="AD40" s="19">
        <v>176.96519000000001</v>
      </c>
      <c r="AE40" s="19">
        <v>-2.4651900000000002</v>
      </c>
      <c r="AF40" s="19">
        <v>84.2</v>
      </c>
      <c r="AG40" s="19">
        <v>86.905510000000007</v>
      </c>
      <c r="AH40" s="19"/>
      <c r="AI40" s="19">
        <v>84.2</v>
      </c>
      <c r="AJ40" s="19"/>
      <c r="AK40" s="19"/>
      <c r="AL40" s="19"/>
      <c r="AM40" s="19">
        <v>0</v>
      </c>
      <c r="AN40" s="19">
        <v>184.1</v>
      </c>
      <c r="AO40" s="19">
        <v>199.17196000000001</v>
      </c>
      <c r="AP40" s="19">
        <v>199.17196000000001</v>
      </c>
      <c r="AQ40" s="19">
        <v>-15.071960000000001</v>
      </c>
      <c r="AR40" s="19">
        <v>203.8</v>
      </c>
      <c r="AS40" s="19">
        <v>199.17196000000001</v>
      </c>
      <c r="AT40" s="19">
        <v>199.17196000000001</v>
      </c>
      <c r="AU40" s="19">
        <v>4.6280400000000004</v>
      </c>
      <c r="AV40" s="19">
        <v>205.7</v>
      </c>
      <c r="AW40" s="19">
        <v>199.17196000000001</v>
      </c>
      <c r="AX40" s="19">
        <v>199.17196000000001</v>
      </c>
      <c r="AY40" s="19">
        <v>6.5280399999999998</v>
      </c>
      <c r="AZ40" s="19">
        <v>277.89999999999998</v>
      </c>
      <c r="BA40" s="19">
        <v>298.75794000000002</v>
      </c>
      <c r="BB40" s="19">
        <v>298.75794000000002</v>
      </c>
      <c r="BC40" s="19">
        <v>-20.857939999999999</v>
      </c>
      <c r="BD40" s="19"/>
      <c r="BE40" s="19"/>
      <c r="BF40" s="19"/>
      <c r="BG40" s="19">
        <v>0</v>
      </c>
      <c r="BH40" s="19"/>
      <c r="BI40" s="19"/>
      <c r="BJ40" s="19"/>
      <c r="BK40" s="19">
        <v>0</v>
      </c>
      <c r="BL40" s="19">
        <v>521.20000000000005</v>
      </c>
      <c r="BM40" s="19">
        <v>510.14834000000002</v>
      </c>
      <c r="BN40" s="19">
        <v>420.31914</v>
      </c>
      <c r="BO40" s="19">
        <v>100.88086</v>
      </c>
      <c r="BP40" s="19">
        <v>4.7</v>
      </c>
      <c r="BQ40" s="19">
        <v>4.4318400000000002</v>
      </c>
      <c r="BR40" s="19">
        <v>4.4318400000000002</v>
      </c>
      <c r="BS40" s="19">
        <v>0.26816000000000001</v>
      </c>
      <c r="BT40" s="19"/>
      <c r="BU40" s="19"/>
      <c r="BV40" s="19"/>
      <c r="BW40" s="19">
        <v>0</v>
      </c>
      <c r="BX40" s="19"/>
      <c r="BY40" s="19"/>
      <c r="BZ40" s="19"/>
      <c r="CA40" s="19">
        <v>0</v>
      </c>
      <c r="CB40" s="19"/>
      <c r="CC40" s="19"/>
      <c r="CD40" s="19"/>
      <c r="CE40" s="19">
        <v>0</v>
      </c>
      <c r="CF40" s="19"/>
      <c r="CG40" s="19"/>
      <c r="CH40" s="19"/>
      <c r="CI40" s="19">
        <v>0</v>
      </c>
      <c r="CJ40" s="19">
        <v>162.19999999999999</v>
      </c>
      <c r="CK40" s="19">
        <v>160.41586000000001</v>
      </c>
      <c r="CL40" s="19">
        <v>160.41586000000001</v>
      </c>
      <c r="CM40" s="19">
        <v>1.7841400000000001</v>
      </c>
      <c r="CN40" s="19">
        <v>7.7</v>
      </c>
      <c r="CO40" s="19">
        <v>5.1333399999999996</v>
      </c>
      <c r="CP40" s="19">
        <v>5.1333399999999996</v>
      </c>
      <c r="CQ40" s="19">
        <v>2.5666600000000002</v>
      </c>
      <c r="CR40" s="19">
        <v>5.4</v>
      </c>
      <c r="CS40" s="19">
        <v>2.8177599999999998</v>
      </c>
      <c r="CT40" s="19">
        <v>2.8177599999999998</v>
      </c>
      <c r="CU40" s="19">
        <v>2.5822400000000001</v>
      </c>
      <c r="CV40" s="19">
        <v>16</v>
      </c>
      <c r="CW40" s="19">
        <v>22.389009999999999</v>
      </c>
      <c r="CX40" s="19"/>
      <c r="CY40" s="19">
        <v>16</v>
      </c>
      <c r="CZ40" s="19">
        <v>6.8</v>
      </c>
      <c r="DA40" s="19">
        <v>6.8787000000000003</v>
      </c>
      <c r="DB40" s="19">
        <v>6.8787000000000003</v>
      </c>
      <c r="DC40" s="19">
        <v>-7.8700000000000006E-2</v>
      </c>
      <c r="DD40" s="19">
        <v>11.4</v>
      </c>
      <c r="DE40" s="19">
        <v>14.919420000000001</v>
      </c>
      <c r="DF40" s="19">
        <v>14.919420000000001</v>
      </c>
      <c r="DG40" s="19">
        <v>-3.5194200000000002</v>
      </c>
      <c r="DH40" s="19">
        <v>76.7</v>
      </c>
      <c r="DI40" s="19">
        <v>81.708969999999994</v>
      </c>
      <c r="DJ40" s="19">
        <v>81.708960000000005</v>
      </c>
      <c r="DK40" s="19">
        <v>-5.0089600000000001</v>
      </c>
      <c r="DL40" s="19"/>
      <c r="DM40" s="19"/>
      <c r="DN40" s="19"/>
      <c r="DO40" s="19">
        <v>0</v>
      </c>
      <c r="DP40" s="19"/>
      <c r="DQ40" s="19"/>
      <c r="DR40" s="19"/>
      <c r="DS40" s="19">
        <v>0</v>
      </c>
      <c r="DT40" s="19"/>
      <c r="DU40" s="19"/>
      <c r="DV40" s="19"/>
      <c r="DW40" s="19">
        <v>0</v>
      </c>
      <c r="DX40" s="19"/>
      <c r="DY40" s="19"/>
      <c r="DZ40" s="19"/>
      <c r="EA40" s="19">
        <v>0</v>
      </c>
      <c r="EB40" s="19">
        <v>110.5</v>
      </c>
      <c r="EC40" s="19">
        <v>83.267439999999993</v>
      </c>
      <c r="ED40" s="19">
        <v>76.841160000000002</v>
      </c>
      <c r="EE40" s="19">
        <v>33.658839999999998</v>
      </c>
      <c r="EF40" s="19">
        <v>222</v>
      </c>
      <c r="EG40" s="19">
        <v>220.48071999999999</v>
      </c>
      <c r="EH40" s="19">
        <v>220.48074</v>
      </c>
      <c r="EI40" s="19">
        <v>1.5192600000000001</v>
      </c>
      <c r="EJ40" s="19"/>
      <c r="EK40" s="19"/>
      <c r="EL40" s="19"/>
      <c r="EM40" s="19">
        <v>0</v>
      </c>
      <c r="EN40" s="19"/>
      <c r="EO40" s="19"/>
      <c r="EP40" s="19"/>
      <c r="EQ40" s="19">
        <v>0</v>
      </c>
      <c r="ER40" s="19"/>
      <c r="ES40" s="19"/>
      <c r="ET40" s="19"/>
      <c r="EU40" s="19">
        <v>0</v>
      </c>
      <c r="EV40" s="19">
        <v>6.5</v>
      </c>
      <c r="EW40" s="19">
        <v>6.39</v>
      </c>
      <c r="EX40" s="19">
        <v>6.39</v>
      </c>
      <c r="EY40" s="19">
        <v>0.11</v>
      </c>
      <c r="EZ40" s="19">
        <v>147.69999999999999</v>
      </c>
      <c r="FA40" s="19">
        <v>323.97627</v>
      </c>
      <c r="FB40" s="19">
        <v>339.87661000000003</v>
      </c>
      <c r="FC40" s="19">
        <v>-192.17661000000001</v>
      </c>
      <c r="FD40" s="19">
        <v>43</v>
      </c>
      <c r="FE40" s="19">
        <v>48.901539999999997</v>
      </c>
      <c r="FF40" s="19">
        <v>48.901539999999997</v>
      </c>
      <c r="FG40" s="19">
        <v>-5.9015399999999998</v>
      </c>
      <c r="FH40" s="19">
        <v>81.8</v>
      </c>
      <c r="FI40" s="19">
        <v>115.76612</v>
      </c>
      <c r="FJ40" s="19">
        <v>123.3242</v>
      </c>
      <c r="FK40" s="19">
        <v>-41.5242</v>
      </c>
      <c r="FL40" s="19">
        <v>29</v>
      </c>
      <c r="FM40" s="19">
        <v>22.625250000000001</v>
      </c>
      <c r="FN40" s="19">
        <v>22.625250000000001</v>
      </c>
      <c r="FO40" s="19">
        <v>6.3747499999999997</v>
      </c>
      <c r="FP40" s="19">
        <v>18.8</v>
      </c>
      <c r="FQ40" s="19">
        <v>19.192229999999999</v>
      </c>
      <c r="FR40" s="19">
        <v>19.192229999999999</v>
      </c>
      <c r="FS40" s="19">
        <v>-0.39223000000000002</v>
      </c>
      <c r="FT40" s="19">
        <v>19.8</v>
      </c>
      <c r="FU40" s="19">
        <v>19.32039</v>
      </c>
      <c r="FV40" s="19">
        <v>19.32039</v>
      </c>
      <c r="FW40" s="19">
        <v>0.47960999999999998</v>
      </c>
      <c r="FX40" s="19">
        <v>88.9</v>
      </c>
      <c r="FY40" s="19">
        <v>87.193730000000002</v>
      </c>
      <c r="FZ40" s="19">
        <v>87.193730000000002</v>
      </c>
      <c r="GA40" s="19">
        <v>1.70627</v>
      </c>
      <c r="GB40" s="19">
        <v>183.6</v>
      </c>
      <c r="GC40" s="19">
        <v>185.10007999999999</v>
      </c>
      <c r="GD40" s="19">
        <v>185.10007999999999</v>
      </c>
      <c r="GE40" s="19">
        <v>-1.5000800000000001</v>
      </c>
      <c r="GF40" s="19">
        <v>184</v>
      </c>
      <c r="GG40" s="19">
        <v>185.10007999999999</v>
      </c>
      <c r="GH40" s="19">
        <v>185.10007999999999</v>
      </c>
      <c r="GI40" s="19">
        <v>-1.1000799999999999</v>
      </c>
      <c r="GJ40" s="19">
        <v>184.1</v>
      </c>
      <c r="GK40" s="19">
        <v>185.10007999999999</v>
      </c>
      <c r="GL40" s="19">
        <v>185.10007999999999</v>
      </c>
      <c r="GM40" s="19">
        <v>-1.0000800000000001</v>
      </c>
      <c r="GN40" s="19">
        <v>101.1</v>
      </c>
      <c r="GO40" s="19">
        <v>95.056740000000005</v>
      </c>
      <c r="GP40" s="19">
        <v>92.245590000000007</v>
      </c>
      <c r="GQ40" s="19">
        <v>8.8544099999999997</v>
      </c>
      <c r="GR40" s="19">
        <v>8.1</v>
      </c>
      <c r="GS40" s="19">
        <v>5.1650400000000003</v>
      </c>
      <c r="GT40" s="19">
        <v>5.1650400000000003</v>
      </c>
      <c r="GU40" s="19">
        <v>2.9349599999999998</v>
      </c>
      <c r="GV40" s="19">
        <v>2.1</v>
      </c>
      <c r="GW40" s="19">
        <v>5.4186100000000001</v>
      </c>
      <c r="GX40" s="19">
        <v>5.4186100000000001</v>
      </c>
      <c r="GY40" s="19">
        <v>-3.3186100000000001</v>
      </c>
      <c r="GZ40" s="19">
        <v>34.5</v>
      </c>
      <c r="HA40" s="19">
        <v>34.47804</v>
      </c>
      <c r="HB40" s="19">
        <v>34.47804</v>
      </c>
      <c r="HC40" s="19">
        <v>2.196E-2</v>
      </c>
      <c r="HD40" s="19">
        <v>43.4</v>
      </c>
      <c r="HE40" s="19">
        <v>44.060189999999999</v>
      </c>
      <c r="HF40" s="19">
        <v>44.060189999999999</v>
      </c>
      <c r="HG40" s="19">
        <v>-0.66019000000000005</v>
      </c>
      <c r="HH40" s="19">
        <v>2</v>
      </c>
      <c r="HI40" s="19">
        <v>1.5019400000000001</v>
      </c>
      <c r="HJ40" s="19">
        <v>1.5019400000000001</v>
      </c>
      <c r="HK40" s="19">
        <v>0.49806</v>
      </c>
      <c r="HL40" s="19">
        <v>13</v>
      </c>
      <c r="HM40" s="19">
        <v>14.997669999999999</v>
      </c>
      <c r="HN40" s="19">
        <v>14.997669999999999</v>
      </c>
      <c r="HO40" s="19">
        <v>-1.9976700000000001</v>
      </c>
      <c r="HP40" s="19">
        <v>134.9</v>
      </c>
      <c r="HQ40" s="19">
        <v>143.27306999999999</v>
      </c>
      <c r="HR40" s="19">
        <v>143.27311</v>
      </c>
      <c r="HS40" s="19">
        <v>-8.3731100000000005</v>
      </c>
      <c r="HT40" s="19"/>
      <c r="HU40" s="19"/>
      <c r="HV40" s="19"/>
      <c r="HW40" s="19">
        <v>0</v>
      </c>
      <c r="HX40" s="19"/>
      <c r="HY40" s="19"/>
      <c r="HZ40" s="19"/>
      <c r="IA40" s="19">
        <v>0</v>
      </c>
      <c r="IB40" s="19">
        <v>46.9</v>
      </c>
      <c r="IC40" s="19">
        <v>47.439839999999997</v>
      </c>
      <c r="ID40" s="19">
        <v>27.7104</v>
      </c>
      <c r="IE40" s="19">
        <v>19.189599999999999</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79.400000000000006</v>
      </c>
      <c r="JE40" s="19">
        <v>83.297809999999998</v>
      </c>
      <c r="JF40" s="19">
        <v>79.877390000000005</v>
      </c>
      <c r="JG40" s="19">
        <v>-0.47738999999999998</v>
      </c>
      <c r="JH40" s="19">
        <v>175.3</v>
      </c>
      <c r="JI40" s="19">
        <v>178.52956</v>
      </c>
      <c r="JJ40" s="19">
        <v>178.52956</v>
      </c>
      <c r="JK40" s="19">
        <v>-3.2295600000000002</v>
      </c>
      <c r="JL40" s="19">
        <v>172.8</v>
      </c>
      <c r="JM40" s="19">
        <v>178.52956</v>
      </c>
      <c r="JN40" s="19">
        <v>178.52956</v>
      </c>
      <c r="JO40" s="19">
        <v>-5.7295600000000002</v>
      </c>
      <c r="JP40" s="19">
        <v>200</v>
      </c>
      <c r="JQ40" s="19">
        <v>178.52956</v>
      </c>
      <c r="JR40" s="19">
        <v>178.52956</v>
      </c>
      <c r="JS40" s="19">
        <v>21.47044</v>
      </c>
      <c r="JT40" s="19">
        <v>269.7</v>
      </c>
      <c r="JU40" s="19">
        <v>267.79433</v>
      </c>
      <c r="JV40" s="19">
        <v>267.79433</v>
      </c>
      <c r="JW40" s="19">
        <v>1.90567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v>0</v>
      </c>
      <c r="LC40" s="19">
        <v>0</v>
      </c>
      <c r="LD40" s="19">
        <v>3.5</v>
      </c>
      <c r="LE40" s="19">
        <v>3.7524000000000002</v>
      </c>
      <c r="LF40" s="19">
        <v>3.7524000000000002</v>
      </c>
      <c r="LG40" s="19">
        <v>-0.25240000000000001</v>
      </c>
      <c r="LH40" s="19">
        <v>209.4</v>
      </c>
      <c r="LI40" s="19">
        <v>180.49885</v>
      </c>
      <c r="LJ40" s="19">
        <v>107.39400000000001</v>
      </c>
      <c r="LK40" s="19">
        <v>102.006</v>
      </c>
      <c r="LL40" s="19">
        <v>109.5</v>
      </c>
      <c r="LM40" s="19">
        <v>108.12994999999999</v>
      </c>
      <c r="LN40" s="19">
        <v>97.250280000000004</v>
      </c>
      <c r="LO40" s="19">
        <v>12.24972</v>
      </c>
      <c r="LP40" s="19">
        <v>66.7</v>
      </c>
      <c r="LQ40" s="19">
        <v>67.133979999999994</v>
      </c>
      <c r="LR40" s="19">
        <v>67.133979999999994</v>
      </c>
      <c r="LS40" s="19">
        <v>-0.43397999999999998</v>
      </c>
      <c r="LT40" s="19">
        <v>75</v>
      </c>
      <c r="LU40" s="19">
        <v>78.567980000000006</v>
      </c>
      <c r="LV40" s="19">
        <v>72.37388</v>
      </c>
      <c r="LW40" s="19">
        <v>2.6261199999999998</v>
      </c>
      <c r="LX40" s="19">
        <v>30.2</v>
      </c>
      <c r="LY40" s="19">
        <v>29.951460000000001</v>
      </c>
      <c r="LZ40" s="19">
        <v>29.951460000000001</v>
      </c>
      <c r="MA40" s="19">
        <v>0.24854000000000001</v>
      </c>
      <c r="MB40" s="19"/>
      <c r="MC40" s="19"/>
      <c r="MD40" s="19"/>
      <c r="ME40" s="19">
        <v>0</v>
      </c>
      <c r="MF40" s="19"/>
      <c r="MG40" s="19"/>
      <c r="MH40" s="19"/>
      <c r="MI40" s="19">
        <v>0</v>
      </c>
      <c r="MJ40" s="19"/>
      <c r="MK40" s="19"/>
      <c r="ML40" s="19"/>
      <c r="MM40" s="19">
        <v>0</v>
      </c>
      <c r="MN40" s="19">
        <v>145.30000000000001</v>
      </c>
      <c r="MO40" s="19">
        <v>158.72166999999999</v>
      </c>
      <c r="MP40" s="19">
        <v>149.77393000000001</v>
      </c>
      <c r="MQ40" s="19">
        <v>-4.4739300000000002</v>
      </c>
      <c r="MR40" s="19">
        <v>145.69999999999999</v>
      </c>
      <c r="MS40" s="19">
        <v>158.72166999999999</v>
      </c>
      <c r="MT40" s="19">
        <v>149.77393000000001</v>
      </c>
      <c r="MU40" s="19">
        <v>-4.0739299999999998</v>
      </c>
      <c r="MV40" s="19">
        <v>169.2</v>
      </c>
      <c r="MW40" s="19">
        <v>158.72166999999999</v>
      </c>
      <c r="MX40" s="19">
        <v>149.77393000000001</v>
      </c>
      <c r="MY40" s="19">
        <v>19.426069999999999</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185.7</v>
      </c>
      <c r="NU40" s="19"/>
      <c r="NV40" s="19"/>
      <c r="NW40" s="19">
        <v>185.7</v>
      </c>
      <c r="NX40" s="19"/>
      <c r="NY40" s="19"/>
      <c r="NZ40" s="19"/>
      <c r="OA40" s="19">
        <v>0</v>
      </c>
      <c r="OB40" s="19">
        <v>0.5</v>
      </c>
      <c r="OC40" s="19">
        <v>0.52300000000000002</v>
      </c>
      <c r="OD40" s="19">
        <v>0.52300000000000002</v>
      </c>
      <c r="OE40" s="19">
        <v>-2.3E-2</v>
      </c>
      <c r="OF40" s="19">
        <v>0.3</v>
      </c>
      <c r="OG40" s="19">
        <v>11.73</v>
      </c>
      <c r="OH40" s="19">
        <v>11.726000000000001</v>
      </c>
      <c r="OI40" s="19">
        <v>-11.426</v>
      </c>
      <c r="OJ40" s="19">
        <v>20.399999999999999</v>
      </c>
      <c r="OK40" s="19">
        <v>26.242000000000001</v>
      </c>
      <c r="OL40" s="19">
        <v>26.242000000000001</v>
      </c>
      <c r="OM40" s="19">
        <v>-5.8419999999999996</v>
      </c>
      <c r="ON40" s="19">
        <v>5.6</v>
      </c>
      <c r="OO40" s="19">
        <v>12.882999999999999</v>
      </c>
      <c r="OP40" s="19">
        <v>12.882999999999999</v>
      </c>
      <c r="OQ40" s="19">
        <v>-7.2830000000000004</v>
      </c>
      <c r="OR40" s="19">
        <v>0.3</v>
      </c>
      <c r="OS40" s="19">
        <v>0.1</v>
      </c>
      <c r="OT40" s="19">
        <v>0.1</v>
      </c>
      <c r="OU40" s="19">
        <v>0.2</v>
      </c>
      <c r="OV40" s="19">
        <v>14.9</v>
      </c>
      <c r="OW40" s="19">
        <v>13.98058</v>
      </c>
      <c r="OX40" s="19">
        <v>13.98058</v>
      </c>
      <c r="OY40" s="19">
        <v>0.91942000000000002</v>
      </c>
      <c r="OZ40" s="19">
        <v>9.9</v>
      </c>
      <c r="PA40" s="19">
        <v>9</v>
      </c>
      <c r="PB40" s="19">
        <v>9</v>
      </c>
      <c r="PC40" s="19">
        <v>0.9</v>
      </c>
      <c r="PD40" s="19">
        <v>5.4</v>
      </c>
      <c r="PE40" s="19">
        <v>5.67</v>
      </c>
      <c r="PF40" s="19">
        <v>5.67</v>
      </c>
      <c r="PG40" s="19">
        <v>-0.27</v>
      </c>
      <c r="PH40" s="19">
        <v>0.7</v>
      </c>
      <c r="PI40" s="19">
        <v>1</v>
      </c>
      <c r="PJ40" s="19">
        <v>1</v>
      </c>
      <c r="PK40" s="19">
        <v>-0.3</v>
      </c>
      <c r="PL40" s="19"/>
      <c r="PM40" s="19"/>
      <c r="PN40" s="19"/>
      <c r="PO40" s="19">
        <v>0</v>
      </c>
      <c r="PP40" s="19">
        <v>4</v>
      </c>
      <c r="PQ40" s="19">
        <v>4</v>
      </c>
      <c r="PR40" s="19">
        <v>4</v>
      </c>
      <c r="PS40" s="19">
        <v>0</v>
      </c>
      <c r="PT40" s="19">
        <v>20.5</v>
      </c>
      <c r="PU40" s="19">
        <v>19.417480000000001</v>
      </c>
      <c r="PV40" s="19">
        <v>19.417480000000001</v>
      </c>
      <c r="PW40" s="19">
        <v>1.0825199999999999</v>
      </c>
      <c r="PX40" s="19">
        <v>17</v>
      </c>
      <c r="PY40" s="19">
        <v>18.4466</v>
      </c>
      <c r="PZ40" s="19">
        <v>18.4466</v>
      </c>
      <c r="QA40" s="19">
        <v>-1.4466000000000001</v>
      </c>
      <c r="QB40" s="19">
        <v>11.4</v>
      </c>
      <c r="QC40" s="19">
        <v>9</v>
      </c>
      <c r="QD40" s="19">
        <v>9</v>
      </c>
      <c r="QE40" s="19">
        <v>2.4</v>
      </c>
      <c r="QF40" s="19">
        <v>3.3</v>
      </c>
      <c r="QG40" s="19">
        <v>3.5</v>
      </c>
      <c r="QH40" s="19">
        <v>3.5</v>
      </c>
      <c r="QI40" s="19">
        <v>-0.2</v>
      </c>
      <c r="QJ40" s="19">
        <v>18.5</v>
      </c>
      <c r="QK40" s="19">
        <v>17.961169999999999</v>
      </c>
      <c r="QL40" s="19">
        <v>17.961169999999999</v>
      </c>
      <c r="QM40" s="19">
        <v>0.53883000000000003</v>
      </c>
      <c r="QN40" s="19">
        <v>7.7</v>
      </c>
      <c r="QO40" s="19">
        <v>7.75</v>
      </c>
      <c r="QP40" s="19">
        <v>7.75</v>
      </c>
      <c r="QQ40" s="19">
        <v>-0.05</v>
      </c>
      <c r="QR40" s="19">
        <v>9.1999999999999993</v>
      </c>
      <c r="QS40" s="19">
        <v>12.391</v>
      </c>
      <c r="QT40" s="19">
        <v>12.391</v>
      </c>
      <c r="QU40" s="19">
        <v>-3.1909999999999998</v>
      </c>
      <c r="QV40" s="19">
        <v>0.5</v>
      </c>
      <c r="QW40" s="19">
        <v>1.4930000000000001</v>
      </c>
      <c r="QX40" s="19">
        <v>1.4930000000000001</v>
      </c>
      <c r="QY40" s="19">
        <v>-0.99299999999999999</v>
      </c>
      <c r="QZ40" s="19">
        <v>2.4</v>
      </c>
      <c r="RA40" s="19">
        <v>13</v>
      </c>
      <c r="RB40" s="19">
        <v>4.7990000000000004</v>
      </c>
      <c r="RC40" s="19">
        <v>-2.399</v>
      </c>
      <c r="RD40" s="19">
        <v>3</v>
      </c>
      <c r="RE40" s="19">
        <v>2.9009999999999998</v>
      </c>
      <c r="RF40" s="19">
        <v>2.9009999999999998</v>
      </c>
      <c r="RG40" s="19">
        <v>9.9000000000000005E-2</v>
      </c>
      <c r="RH40" s="19">
        <v>1</v>
      </c>
      <c r="RI40" s="19">
        <v>1.2</v>
      </c>
      <c r="RJ40" s="19">
        <v>1.2</v>
      </c>
      <c r="RK40" s="19">
        <v>-0.2</v>
      </c>
      <c r="RL40" s="19">
        <v>2</v>
      </c>
      <c r="RM40" s="19">
        <v>2.4</v>
      </c>
      <c r="RN40" s="19">
        <v>2.4</v>
      </c>
      <c r="RO40" s="19">
        <v>-0.4</v>
      </c>
      <c r="RP40" s="19">
        <v>3</v>
      </c>
      <c r="RQ40" s="19">
        <v>2.8</v>
      </c>
      <c r="RR40" s="19">
        <v>2.8</v>
      </c>
      <c r="RS40" s="19">
        <v>0.2</v>
      </c>
      <c r="RT40" s="19">
        <v>7.8</v>
      </c>
      <c r="RU40" s="19"/>
      <c r="RV40" s="19">
        <v>1.022</v>
      </c>
      <c r="RW40" s="19">
        <v>6.7779999999999996</v>
      </c>
      <c r="RX40" s="19">
        <v>3.2</v>
      </c>
      <c r="RY40" s="19">
        <v>3.2189999999999999</v>
      </c>
      <c r="RZ40" s="19">
        <v>3.2189999999999999</v>
      </c>
      <c r="SA40" s="19">
        <v>-1.9E-2</v>
      </c>
      <c r="SB40" s="19">
        <v>12.3</v>
      </c>
      <c r="SC40" s="19">
        <v>10.9732</v>
      </c>
      <c r="SD40" s="19">
        <v>6.4096299999999999</v>
      </c>
      <c r="SE40" s="19">
        <v>5.8903699999999999</v>
      </c>
      <c r="SF40" s="19">
        <v>1.9</v>
      </c>
      <c r="SG40" s="19">
        <v>1.9</v>
      </c>
      <c r="SH40" s="19">
        <v>1.9</v>
      </c>
      <c r="SI40" s="19">
        <v>0</v>
      </c>
      <c r="SJ40" s="19"/>
      <c r="SK40" s="19">
        <v>0.7</v>
      </c>
      <c r="SL40" s="19">
        <v>0.7</v>
      </c>
      <c r="SM40" s="19">
        <v>-0.7</v>
      </c>
      <c r="SN40" s="19">
        <v>9.6999999999999993</v>
      </c>
      <c r="SO40" s="19">
        <v>10.09709</v>
      </c>
      <c r="SP40" s="19">
        <v>10.09709</v>
      </c>
      <c r="SQ40" s="19">
        <v>-0.39709</v>
      </c>
      <c r="SR40" s="19">
        <v>4.0999999999999996</v>
      </c>
      <c r="SS40" s="19">
        <v>5.4</v>
      </c>
      <c r="ST40" s="19">
        <v>5.4</v>
      </c>
      <c r="SU40" s="19">
        <v>-1.3</v>
      </c>
      <c r="SV40" s="19">
        <v>6.5</v>
      </c>
      <c r="SW40" s="19">
        <v>7</v>
      </c>
      <c r="SX40" s="19">
        <v>7</v>
      </c>
      <c r="SY40" s="19">
        <v>-0.5</v>
      </c>
      <c r="SZ40" s="19">
        <v>8.9</v>
      </c>
      <c r="TA40" s="19">
        <v>10.67961</v>
      </c>
      <c r="TB40" s="19">
        <v>10.67961</v>
      </c>
      <c r="TC40" s="19">
        <v>-1.7796099999999999</v>
      </c>
      <c r="TD40" s="19">
        <v>19.2</v>
      </c>
      <c r="TE40" s="19">
        <v>18.834949999999999</v>
      </c>
      <c r="TF40" s="19">
        <v>18.834949999999999</v>
      </c>
      <c r="TG40" s="19">
        <v>0.36504999999999999</v>
      </c>
      <c r="TH40" s="19">
        <v>2.9</v>
      </c>
      <c r="TI40" s="19">
        <v>1.2</v>
      </c>
      <c r="TJ40" s="19">
        <v>4.5759999999999996</v>
      </c>
      <c r="TK40" s="19">
        <v>-1.6759999999999999</v>
      </c>
      <c r="TL40" s="19">
        <v>13</v>
      </c>
      <c r="TM40" s="19">
        <v>32</v>
      </c>
      <c r="TN40" s="19">
        <v>43.898000000000003</v>
      </c>
      <c r="TO40" s="19">
        <v>-30.898</v>
      </c>
      <c r="TP40" s="19"/>
      <c r="TQ40" s="19">
        <v>9.359</v>
      </c>
      <c r="TR40" s="19">
        <v>9.359</v>
      </c>
      <c r="TS40" s="19">
        <v>-9.359</v>
      </c>
      <c r="TT40" s="19">
        <v>0.6</v>
      </c>
      <c r="TU40" s="19">
        <v>3</v>
      </c>
      <c r="TV40" s="19">
        <v>5.04</v>
      </c>
      <c r="TW40" s="19">
        <v>-4.4400000000000004</v>
      </c>
      <c r="TX40" s="19">
        <v>1.1000000000000001</v>
      </c>
      <c r="TY40" s="19">
        <v>2</v>
      </c>
      <c r="TZ40" s="19">
        <v>4.9770000000000003</v>
      </c>
      <c r="UA40" s="19">
        <v>-3.8769999999999998</v>
      </c>
      <c r="UB40" s="19">
        <v>0</v>
      </c>
      <c r="UC40" s="19">
        <v>0.46300000000000002</v>
      </c>
      <c r="UD40" s="19">
        <v>0.46300000000000002</v>
      </c>
      <c r="UE40" s="19">
        <v>-0.46300000000000002</v>
      </c>
      <c r="UF40" s="19">
        <v>0</v>
      </c>
      <c r="UG40" s="19">
        <v>0.85199999999999998</v>
      </c>
      <c r="UH40" s="19">
        <v>0.85199999999999998</v>
      </c>
      <c r="UI40" s="19">
        <v>-0.85199999999999998</v>
      </c>
      <c r="UJ40" s="19">
        <v>10.8</v>
      </c>
      <c r="UK40" s="19">
        <v>10</v>
      </c>
      <c r="UL40" s="19">
        <v>10</v>
      </c>
      <c r="UM40" s="19">
        <v>0.8</v>
      </c>
      <c r="UN40" s="19">
        <v>2.9</v>
      </c>
      <c r="UO40" s="19">
        <v>3</v>
      </c>
      <c r="UP40" s="19">
        <v>3</v>
      </c>
      <c r="UQ40" s="19">
        <v>-0.1</v>
      </c>
      <c r="UR40" s="19">
        <v>8.5</v>
      </c>
      <c r="US40" s="19">
        <v>7.8</v>
      </c>
      <c r="UT40" s="19">
        <v>7.8</v>
      </c>
      <c r="UU40" s="19">
        <v>0.7</v>
      </c>
      <c r="UV40" s="19">
        <v>8.8000000000000007</v>
      </c>
      <c r="UW40" s="19">
        <v>8</v>
      </c>
      <c r="UX40" s="19">
        <v>8</v>
      </c>
      <c r="UY40" s="19">
        <v>0.8</v>
      </c>
      <c r="UZ40" s="19">
        <v>9.4</v>
      </c>
      <c r="VA40" s="19">
        <v>9</v>
      </c>
      <c r="VB40" s="19">
        <v>9</v>
      </c>
      <c r="VC40" s="19">
        <v>0.4</v>
      </c>
      <c r="VD40" s="19">
        <v>9.6</v>
      </c>
      <c r="VE40" s="19">
        <v>9</v>
      </c>
      <c r="VF40" s="19">
        <v>9</v>
      </c>
      <c r="VG40" s="19">
        <v>0.6</v>
      </c>
      <c r="VH40" s="19">
        <v>4.5999999999999996</v>
      </c>
      <c r="VI40" s="19">
        <v>11.298</v>
      </c>
      <c r="VJ40" s="19">
        <v>11.298</v>
      </c>
      <c r="VK40" s="19">
        <v>-6.6980000000000004</v>
      </c>
      <c r="VL40" s="19">
        <v>98.5</v>
      </c>
      <c r="VM40" s="19">
        <v>58</v>
      </c>
      <c r="VN40" s="19">
        <v>158.19900000000001</v>
      </c>
      <c r="VO40" s="19">
        <v>-59.698999999999998</v>
      </c>
      <c r="VP40" s="19">
        <v>3.7</v>
      </c>
      <c r="VQ40" s="19">
        <v>9.9130000000000003</v>
      </c>
      <c r="VR40" s="19">
        <v>9.9130000000000003</v>
      </c>
      <c r="VS40" s="19">
        <v>-6.2130000000000001</v>
      </c>
      <c r="VT40" s="19">
        <v>68.900000000000006</v>
      </c>
      <c r="VU40" s="19">
        <v>28.6</v>
      </c>
      <c r="VV40" s="19">
        <v>51.649000000000001</v>
      </c>
      <c r="VW40" s="19">
        <v>17.251000000000001</v>
      </c>
      <c r="VX40" s="19">
        <v>0.6</v>
      </c>
      <c r="VY40" s="19">
        <v>0.6</v>
      </c>
      <c r="VZ40" s="19">
        <v>0.6</v>
      </c>
      <c r="WA40" s="19">
        <v>0</v>
      </c>
      <c r="WB40" s="19">
        <v>0</v>
      </c>
      <c r="WC40" s="19">
        <v>57</v>
      </c>
      <c r="WD40" s="19">
        <v>57</v>
      </c>
      <c r="WE40" s="19">
        <v>-57</v>
      </c>
      <c r="WF40" s="19">
        <v>8.8000000000000007</v>
      </c>
      <c r="WG40" s="19">
        <v>52</v>
      </c>
      <c r="WH40" s="19">
        <v>52</v>
      </c>
      <c r="WI40" s="19">
        <v>-43.2</v>
      </c>
      <c r="WJ40" s="19">
        <v>61.4</v>
      </c>
      <c r="WK40" s="19">
        <v>29.8</v>
      </c>
      <c r="WL40" s="19">
        <v>46.494999999999997</v>
      </c>
      <c r="WM40" s="19">
        <v>14.904999999999999</v>
      </c>
      <c r="WN40" s="19">
        <v>4.4000000000000004</v>
      </c>
      <c r="WO40" s="19">
        <v>0.92200000000000004</v>
      </c>
      <c r="WP40" s="19">
        <v>0.92200000000000004</v>
      </c>
      <c r="WQ40" s="19">
        <v>3.4780000000000002</v>
      </c>
      <c r="WR40" s="19">
        <v>9.8000000000000007</v>
      </c>
      <c r="WS40" s="19">
        <v>9.9</v>
      </c>
      <c r="WT40" s="19">
        <v>9.9</v>
      </c>
      <c r="WU40" s="19">
        <v>-0.1</v>
      </c>
      <c r="WV40" s="19">
        <v>19.600000000000001</v>
      </c>
      <c r="WW40" s="19">
        <v>18.834949999999999</v>
      </c>
      <c r="WX40" s="19">
        <v>18.834949999999999</v>
      </c>
      <c r="WY40" s="19">
        <v>0.76505000000000001</v>
      </c>
      <c r="WZ40" s="19">
        <v>6.6</v>
      </c>
      <c r="XA40" s="19">
        <v>10.7</v>
      </c>
      <c r="XB40" s="19">
        <v>10.7</v>
      </c>
      <c r="XC40" s="19">
        <v>-4.0999999999999996</v>
      </c>
      <c r="XD40" s="19">
        <v>43.4</v>
      </c>
      <c r="XE40" s="19">
        <v>35</v>
      </c>
      <c r="XF40" s="19">
        <v>35</v>
      </c>
      <c r="XG40" s="19">
        <v>8.4</v>
      </c>
      <c r="XH40" s="19">
        <v>11.7</v>
      </c>
      <c r="XI40" s="19">
        <v>15</v>
      </c>
      <c r="XJ40" s="19">
        <v>15</v>
      </c>
      <c r="XK40" s="19">
        <v>-3.3</v>
      </c>
      <c r="XL40" s="19"/>
      <c r="XM40" s="19"/>
      <c r="XN40" s="19"/>
      <c r="XO40" s="19">
        <v>0</v>
      </c>
      <c r="XP40" s="19"/>
      <c r="XQ40" s="19"/>
      <c r="XR40" s="19"/>
      <c r="XS40" s="19">
        <v>0</v>
      </c>
      <c r="XT40" s="19">
        <v>16.5</v>
      </c>
      <c r="XU40" s="19">
        <v>14</v>
      </c>
      <c r="XV40" s="19">
        <v>14</v>
      </c>
      <c r="XW40" s="19">
        <v>2.5</v>
      </c>
      <c r="XX40" s="19"/>
      <c r="XY40" s="19"/>
      <c r="XZ40" s="19"/>
      <c r="YA40" s="19">
        <v>0</v>
      </c>
      <c r="YB40" s="19">
        <v>6.9</v>
      </c>
      <c r="YC40" s="19">
        <v>6.69</v>
      </c>
      <c r="YD40" s="19">
        <v>6.69</v>
      </c>
      <c r="YE40" s="19">
        <v>0.21</v>
      </c>
    </row>
    <row r="41" spans="1:655" ht="24" customHeight="1" x14ac:dyDescent="0.25">
      <c r="A41" s="1"/>
      <c r="B41" s="13" t="s">
        <v>82</v>
      </c>
      <c r="C41" s="13" t="s">
        <v>849</v>
      </c>
      <c r="D41" s="14">
        <v>149.1</v>
      </c>
      <c r="E41" s="14">
        <v>146</v>
      </c>
      <c r="F41" s="14">
        <v>117.69481</v>
      </c>
      <c r="G41" s="14">
        <v>31.405190000000001</v>
      </c>
      <c r="H41" s="14">
        <v>651.70000000000005</v>
      </c>
      <c r="I41" s="14">
        <v>643.65809000000002</v>
      </c>
      <c r="J41" s="14">
        <v>643.65809000000002</v>
      </c>
      <c r="K41" s="14">
        <v>8.0419099999999997</v>
      </c>
      <c r="L41" s="14">
        <v>214.8</v>
      </c>
      <c r="M41" s="14">
        <v>209.39341999999999</v>
      </c>
      <c r="N41" s="14">
        <v>209.39341999999999</v>
      </c>
      <c r="O41" s="14">
        <v>5.4065799999999999</v>
      </c>
      <c r="P41" s="14"/>
      <c r="Q41" s="14"/>
      <c r="R41" s="14"/>
      <c r="S41" s="14">
        <v>0</v>
      </c>
      <c r="T41" s="14"/>
      <c r="U41" s="14"/>
      <c r="V41" s="14"/>
      <c r="W41" s="14">
        <v>0</v>
      </c>
      <c r="X41" s="14">
        <v>80.7</v>
      </c>
      <c r="Y41" s="14">
        <v>77.337590000000006</v>
      </c>
      <c r="Z41" s="14">
        <v>76.798159999999996</v>
      </c>
      <c r="AA41" s="14">
        <v>3.90184</v>
      </c>
      <c r="AB41" s="14">
        <v>180.2</v>
      </c>
      <c r="AC41" s="14">
        <v>210.91911999999999</v>
      </c>
      <c r="AD41" s="14">
        <v>191.04198</v>
      </c>
      <c r="AE41" s="14">
        <v>-10.84198</v>
      </c>
      <c r="AF41" s="14">
        <v>84.1</v>
      </c>
      <c r="AG41" s="14">
        <v>86.905510000000007</v>
      </c>
      <c r="AH41" s="14"/>
      <c r="AI41" s="14">
        <v>84.1</v>
      </c>
      <c r="AJ41" s="14"/>
      <c r="AK41" s="14"/>
      <c r="AL41" s="14"/>
      <c r="AM41" s="14">
        <v>0</v>
      </c>
      <c r="AN41" s="14">
        <v>184.6</v>
      </c>
      <c r="AO41" s="14">
        <v>199.17196000000001</v>
      </c>
      <c r="AP41" s="14">
        <v>199.17196000000001</v>
      </c>
      <c r="AQ41" s="14">
        <v>-14.571960000000001</v>
      </c>
      <c r="AR41" s="14">
        <v>203.1</v>
      </c>
      <c r="AS41" s="14">
        <v>199.17196000000001</v>
      </c>
      <c r="AT41" s="14">
        <v>199.17196000000001</v>
      </c>
      <c r="AU41" s="14">
        <v>3.9280400000000002</v>
      </c>
      <c r="AV41" s="14">
        <v>205.3</v>
      </c>
      <c r="AW41" s="14">
        <v>199.17196000000001</v>
      </c>
      <c r="AX41" s="14">
        <v>199.17196000000001</v>
      </c>
      <c r="AY41" s="14">
        <v>6.1280400000000004</v>
      </c>
      <c r="AZ41" s="14">
        <v>283.2</v>
      </c>
      <c r="BA41" s="14">
        <v>298.75794000000002</v>
      </c>
      <c r="BB41" s="14">
        <v>298.75794000000002</v>
      </c>
      <c r="BC41" s="14">
        <v>-15.55794</v>
      </c>
      <c r="BD41" s="14"/>
      <c r="BE41" s="14"/>
      <c r="BF41" s="14"/>
      <c r="BG41" s="14">
        <v>0</v>
      </c>
      <c r="BH41" s="14"/>
      <c r="BI41" s="14"/>
      <c r="BJ41" s="14"/>
      <c r="BK41" s="14">
        <v>0</v>
      </c>
      <c r="BL41" s="14">
        <v>543.5</v>
      </c>
      <c r="BM41" s="14">
        <v>510.14843999999999</v>
      </c>
      <c r="BN41" s="14">
        <v>436.68146000000002</v>
      </c>
      <c r="BO41" s="14">
        <v>106.81854</v>
      </c>
      <c r="BP41" s="14">
        <v>4.7</v>
      </c>
      <c r="BQ41" s="14">
        <v>4.4318400000000002</v>
      </c>
      <c r="BR41" s="14">
        <v>4.4318400000000002</v>
      </c>
      <c r="BS41" s="14">
        <v>0.26816000000000001</v>
      </c>
      <c r="BT41" s="14"/>
      <c r="BU41" s="14"/>
      <c r="BV41" s="14"/>
      <c r="BW41" s="14">
        <v>0</v>
      </c>
      <c r="BX41" s="14"/>
      <c r="BY41" s="14"/>
      <c r="BZ41" s="14"/>
      <c r="CA41" s="14">
        <v>0</v>
      </c>
      <c r="CB41" s="14"/>
      <c r="CC41" s="14"/>
      <c r="CD41" s="14"/>
      <c r="CE41" s="14">
        <v>0</v>
      </c>
      <c r="CF41" s="14"/>
      <c r="CG41" s="14"/>
      <c r="CH41" s="14"/>
      <c r="CI41" s="14">
        <v>0</v>
      </c>
      <c r="CJ41" s="14">
        <v>163.4</v>
      </c>
      <c r="CK41" s="14">
        <v>160.41586000000001</v>
      </c>
      <c r="CL41" s="14">
        <v>160.41586000000001</v>
      </c>
      <c r="CM41" s="14">
        <v>2.98414</v>
      </c>
      <c r="CN41" s="14">
        <v>7.9</v>
      </c>
      <c r="CO41" s="14">
        <v>5.1333399999999996</v>
      </c>
      <c r="CP41" s="14">
        <v>5.1333399999999996</v>
      </c>
      <c r="CQ41" s="14">
        <v>2.7666599999999999</v>
      </c>
      <c r="CR41" s="14">
        <v>5.5</v>
      </c>
      <c r="CS41" s="14">
        <v>2.8177599999999998</v>
      </c>
      <c r="CT41" s="14">
        <v>2.8177599999999998</v>
      </c>
      <c r="CU41" s="14">
        <v>2.6822400000000002</v>
      </c>
      <c r="CV41" s="14">
        <v>22.1</v>
      </c>
      <c r="CW41" s="14">
        <v>22.389009999999999</v>
      </c>
      <c r="CX41" s="14"/>
      <c r="CY41" s="14">
        <v>22.1</v>
      </c>
      <c r="CZ41" s="14">
        <v>6.8</v>
      </c>
      <c r="DA41" s="14">
        <v>6.8787000000000003</v>
      </c>
      <c r="DB41" s="14">
        <v>6.8787000000000003</v>
      </c>
      <c r="DC41" s="14">
        <v>-7.8700000000000006E-2</v>
      </c>
      <c r="DD41" s="14">
        <v>11.6</v>
      </c>
      <c r="DE41" s="14">
        <v>14.919420000000001</v>
      </c>
      <c r="DF41" s="14">
        <v>14.919420000000001</v>
      </c>
      <c r="DG41" s="14">
        <v>-3.31942</v>
      </c>
      <c r="DH41" s="14">
        <v>77</v>
      </c>
      <c r="DI41" s="14">
        <v>85.050479999999993</v>
      </c>
      <c r="DJ41" s="14">
        <v>81.708960000000005</v>
      </c>
      <c r="DK41" s="14">
        <v>-4.7089600000000003</v>
      </c>
      <c r="DL41" s="14"/>
      <c r="DM41" s="14"/>
      <c r="DN41" s="14"/>
      <c r="DO41" s="14">
        <v>0</v>
      </c>
      <c r="DP41" s="14"/>
      <c r="DQ41" s="14"/>
      <c r="DR41" s="14"/>
      <c r="DS41" s="14">
        <v>0</v>
      </c>
      <c r="DT41" s="14"/>
      <c r="DU41" s="14"/>
      <c r="DV41" s="14"/>
      <c r="DW41" s="14">
        <v>0</v>
      </c>
      <c r="DX41" s="14"/>
      <c r="DY41" s="14"/>
      <c r="DZ41" s="14"/>
      <c r="EA41" s="14">
        <v>0</v>
      </c>
      <c r="EB41" s="14">
        <v>110.9</v>
      </c>
      <c r="EC41" s="14">
        <v>93.734269999999995</v>
      </c>
      <c r="ED41" s="14">
        <v>83.82123</v>
      </c>
      <c r="EE41" s="14">
        <v>27.078769999999999</v>
      </c>
      <c r="EF41" s="14">
        <v>221.3</v>
      </c>
      <c r="EG41" s="14">
        <v>220.48072999999999</v>
      </c>
      <c r="EH41" s="14">
        <v>220.48074</v>
      </c>
      <c r="EI41" s="14">
        <v>0.81925999999999999</v>
      </c>
      <c r="EJ41" s="14"/>
      <c r="EK41" s="14"/>
      <c r="EL41" s="14"/>
      <c r="EM41" s="14">
        <v>0</v>
      </c>
      <c r="EN41" s="14"/>
      <c r="EO41" s="14"/>
      <c r="EP41" s="14"/>
      <c r="EQ41" s="14">
        <v>0</v>
      </c>
      <c r="ER41" s="14"/>
      <c r="ES41" s="14"/>
      <c r="ET41" s="14"/>
      <c r="EU41" s="14">
        <v>0</v>
      </c>
      <c r="EV41" s="14">
        <v>6.5</v>
      </c>
      <c r="EW41" s="14">
        <v>6.39</v>
      </c>
      <c r="EX41" s="14">
        <v>6.39</v>
      </c>
      <c r="EY41" s="14">
        <v>0.11</v>
      </c>
      <c r="EZ41" s="14">
        <v>227.1</v>
      </c>
      <c r="FA41" s="14">
        <v>336.84888000000001</v>
      </c>
      <c r="FB41" s="14">
        <v>350.31090999999998</v>
      </c>
      <c r="FC41" s="14">
        <v>-123.21091</v>
      </c>
      <c r="FD41" s="14">
        <v>43.1</v>
      </c>
      <c r="FE41" s="14">
        <v>48.901539999999997</v>
      </c>
      <c r="FF41" s="14">
        <v>48.901539999999997</v>
      </c>
      <c r="FG41" s="14">
        <v>-5.8015400000000001</v>
      </c>
      <c r="FH41" s="14">
        <v>132.5</v>
      </c>
      <c r="FI41" s="14">
        <v>126.37069</v>
      </c>
      <c r="FJ41" s="14">
        <v>151.12700000000001</v>
      </c>
      <c r="FK41" s="14">
        <v>-18.626999999999999</v>
      </c>
      <c r="FL41" s="14">
        <v>27.8</v>
      </c>
      <c r="FM41" s="14">
        <v>22.625250000000001</v>
      </c>
      <c r="FN41" s="14">
        <v>22.625250000000001</v>
      </c>
      <c r="FO41" s="14">
        <v>5.1747500000000004</v>
      </c>
      <c r="FP41" s="14">
        <v>18.8</v>
      </c>
      <c r="FQ41" s="14">
        <v>19.192229999999999</v>
      </c>
      <c r="FR41" s="14">
        <v>19.192229999999999</v>
      </c>
      <c r="FS41" s="14">
        <v>-0.39223000000000002</v>
      </c>
      <c r="FT41" s="14">
        <v>19.8</v>
      </c>
      <c r="FU41" s="14">
        <v>19.32039</v>
      </c>
      <c r="FV41" s="14">
        <v>19.32039</v>
      </c>
      <c r="FW41" s="14">
        <v>0.47960999999999998</v>
      </c>
      <c r="FX41" s="14">
        <v>90</v>
      </c>
      <c r="FY41" s="14">
        <v>87.193730000000002</v>
      </c>
      <c r="FZ41" s="14">
        <v>87.193730000000002</v>
      </c>
      <c r="GA41" s="14">
        <v>2.80627</v>
      </c>
      <c r="GB41" s="14">
        <v>183</v>
      </c>
      <c r="GC41" s="14">
        <v>185.10007999999999</v>
      </c>
      <c r="GD41" s="14">
        <v>185.10007999999999</v>
      </c>
      <c r="GE41" s="14">
        <v>-2.1000800000000002</v>
      </c>
      <c r="GF41" s="14">
        <v>184.1</v>
      </c>
      <c r="GG41" s="14">
        <v>185.10007999999999</v>
      </c>
      <c r="GH41" s="14">
        <v>185.10007999999999</v>
      </c>
      <c r="GI41" s="14">
        <v>-1.0000800000000001</v>
      </c>
      <c r="GJ41" s="14">
        <v>184</v>
      </c>
      <c r="GK41" s="14">
        <v>185.10007999999999</v>
      </c>
      <c r="GL41" s="14">
        <v>185.10007999999999</v>
      </c>
      <c r="GM41" s="14">
        <v>-1.1000799999999999</v>
      </c>
      <c r="GN41" s="14">
        <v>101.6</v>
      </c>
      <c r="GO41" s="14">
        <v>99.237279999999998</v>
      </c>
      <c r="GP41" s="14">
        <v>99.237319999999997</v>
      </c>
      <c r="GQ41" s="14">
        <v>2.3626800000000001</v>
      </c>
      <c r="GR41" s="14">
        <v>8</v>
      </c>
      <c r="GS41" s="14">
        <v>5.1650400000000003</v>
      </c>
      <c r="GT41" s="14">
        <v>5.1650400000000003</v>
      </c>
      <c r="GU41" s="14">
        <v>2.8349600000000001</v>
      </c>
      <c r="GV41" s="14">
        <v>2.1</v>
      </c>
      <c r="GW41" s="14">
        <v>5.4186100000000001</v>
      </c>
      <c r="GX41" s="14">
        <v>5.4186100000000001</v>
      </c>
      <c r="GY41" s="14">
        <v>-3.3186100000000001</v>
      </c>
      <c r="GZ41" s="14">
        <v>34.299999999999997</v>
      </c>
      <c r="HA41" s="14">
        <v>34.47804</v>
      </c>
      <c r="HB41" s="14">
        <v>34.47804</v>
      </c>
      <c r="HC41" s="14">
        <v>-0.17804</v>
      </c>
      <c r="HD41" s="14">
        <v>43.2</v>
      </c>
      <c r="HE41" s="14">
        <v>44.060189999999999</v>
      </c>
      <c r="HF41" s="14">
        <v>44.060189999999999</v>
      </c>
      <c r="HG41" s="14">
        <v>-0.86019000000000001</v>
      </c>
      <c r="HH41" s="14">
        <v>3.8</v>
      </c>
      <c r="HI41" s="14">
        <v>1.5019400000000001</v>
      </c>
      <c r="HJ41" s="14">
        <v>1.5019400000000001</v>
      </c>
      <c r="HK41" s="14">
        <v>2.29806</v>
      </c>
      <c r="HL41" s="14">
        <v>13.2</v>
      </c>
      <c r="HM41" s="14">
        <v>14.997669999999999</v>
      </c>
      <c r="HN41" s="14">
        <v>14.997669999999999</v>
      </c>
      <c r="HO41" s="14">
        <v>-1.7976700000000001</v>
      </c>
      <c r="HP41" s="14">
        <v>132.80000000000001</v>
      </c>
      <c r="HQ41" s="14">
        <v>143.27307999999999</v>
      </c>
      <c r="HR41" s="14">
        <v>143.27311</v>
      </c>
      <c r="HS41" s="14">
        <v>-10.47311</v>
      </c>
      <c r="HT41" s="14"/>
      <c r="HU41" s="14"/>
      <c r="HV41" s="14"/>
      <c r="HW41" s="14">
        <v>0</v>
      </c>
      <c r="HX41" s="14"/>
      <c r="HY41" s="14"/>
      <c r="HZ41" s="14"/>
      <c r="IA41" s="14">
        <v>0</v>
      </c>
      <c r="IB41" s="14">
        <v>46.8</v>
      </c>
      <c r="IC41" s="14">
        <v>47.43985</v>
      </c>
      <c r="ID41" s="14">
        <v>32.413910000000001</v>
      </c>
      <c r="IE41" s="14">
        <v>14.386089999999999</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79.400000000000006</v>
      </c>
      <c r="JE41" s="14">
        <v>88.384410000000003</v>
      </c>
      <c r="JF41" s="14">
        <v>88.384460000000004</v>
      </c>
      <c r="JG41" s="14">
        <v>-8.9844600000000003</v>
      </c>
      <c r="JH41" s="14">
        <v>175.8</v>
      </c>
      <c r="JI41" s="14">
        <v>178.52956</v>
      </c>
      <c r="JJ41" s="14">
        <v>178.52956</v>
      </c>
      <c r="JK41" s="14">
        <v>-2.7295600000000002</v>
      </c>
      <c r="JL41" s="14">
        <v>174</v>
      </c>
      <c r="JM41" s="14">
        <v>178.52956</v>
      </c>
      <c r="JN41" s="14">
        <v>178.52956</v>
      </c>
      <c r="JO41" s="14">
        <v>-4.52956</v>
      </c>
      <c r="JP41" s="14">
        <v>200</v>
      </c>
      <c r="JQ41" s="14">
        <v>178.52956</v>
      </c>
      <c r="JR41" s="14">
        <v>178.52956</v>
      </c>
      <c r="JS41" s="14">
        <v>21.47044</v>
      </c>
      <c r="JT41" s="14">
        <v>271.5</v>
      </c>
      <c r="JU41" s="14">
        <v>267.79433</v>
      </c>
      <c r="JV41" s="14">
        <v>267.79433</v>
      </c>
      <c r="JW41" s="14">
        <v>3.70567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v>0</v>
      </c>
      <c r="LC41" s="14">
        <v>0</v>
      </c>
      <c r="LD41" s="14">
        <v>3.5</v>
      </c>
      <c r="LE41" s="14">
        <v>3.7524000000000002</v>
      </c>
      <c r="LF41" s="14">
        <v>3.7524000000000002</v>
      </c>
      <c r="LG41" s="14">
        <v>-0.25240000000000001</v>
      </c>
      <c r="LH41" s="14">
        <v>245</v>
      </c>
      <c r="LI41" s="14">
        <v>181.57667000000001</v>
      </c>
      <c r="LJ41" s="14">
        <v>138.98142000000001</v>
      </c>
      <c r="LK41" s="14">
        <v>106.01858</v>
      </c>
      <c r="LL41" s="14">
        <v>113.8</v>
      </c>
      <c r="LM41" s="14">
        <v>112.93566</v>
      </c>
      <c r="LN41" s="14">
        <v>105.26788000000001</v>
      </c>
      <c r="LO41" s="14">
        <v>8.5321200000000008</v>
      </c>
      <c r="LP41" s="14">
        <v>62.7</v>
      </c>
      <c r="LQ41" s="14">
        <v>67.133979999999994</v>
      </c>
      <c r="LR41" s="14">
        <v>67.133979999999994</v>
      </c>
      <c r="LS41" s="14">
        <v>-4.43398</v>
      </c>
      <c r="LT41" s="14">
        <v>73.900000000000006</v>
      </c>
      <c r="LU41" s="14">
        <v>78.567989999999995</v>
      </c>
      <c r="LV41" s="14">
        <v>72.37388</v>
      </c>
      <c r="LW41" s="14">
        <v>1.5261199999999999</v>
      </c>
      <c r="LX41" s="14">
        <v>30.3</v>
      </c>
      <c r="LY41" s="14">
        <v>29.951460000000001</v>
      </c>
      <c r="LZ41" s="14">
        <v>29.951460000000001</v>
      </c>
      <c r="MA41" s="14">
        <v>0.34854000000000002</v>
      </c>
      <c r="MB41" s="14"/>
      <c r="MC41" s="14"/>
      <c r="MD41" s="14"/>
      <c r="ME41" s="14">
        <v>0</v>
      </c>
      <c r="MF41" s="14"/>
      <c r="MG41" s="14"/>
      <c r="MH41" s="14"/>
      <c r="MI41" s="14">
        <v>0</v>
      </c>
      <c r="MJ41" s="14"/>
      <c r="MK41" s="14"/>
      <c r="ML41" s="14"/>
      <c r="MM41" s="14">
        <v>0</v>
      </c>
      <c r="MN41" s="14">
        <v>145.4</v>
      </c>
      <c r="MO41" s="14">
        <v>158.72166999999999</v>
      </c>
      <c r="MP41" s="14">
        <v>149.77393000000001</v>
      </c>
      <c r="MQ41" s="14">
        <v>-4.3739299999999997</v>
      </c>
      <c r="MR41" s="14">
        <v>146.1</v>
      </c>
      <c r="MS41" s="14">
        <v>158.72166999999999</v>
      </c>
      <c r="MT41" s="14">
        <v>149.77393000000001</v>
      </c>
      <c r="MU41" s="14">
        <v>-3.6739299999999999</v>
      </c>
      <c r="MV41" s="14">
        <v>168.6</v>
      </c>
      <c r="MW41" s="14">
        <v>158.72166999999999</v>
      </c>
      <c r="MX41" s="14">
        <v>149.77393000000001</v>
      </c>
      <c r="MY41" s="14">
        <v>18.826070000000001</v>
      </c>
      <c r="MZ41" s="14">
        <v>0</v>
      </c>
      <c r="NA41" s="14">
        <v>185.62738999999999</v>
      </c>
      <c r="NB41" s="14"/>
      <c r="NC41" s="14">
        <v>0</v>
      </c>
      <c r="ND41" s="14"/>
      <c r="NE41" s="14"/>
      <c r="NF41" s="14"/>
      <c r="NG41" s="14">
        <v>0</v>
      </c>
      <c r="NH41" s="14"/>
      <c r="NI41" s="14"/>
      <c r="NJ41" s="14"/>
      <c r="NK41" s="14">
        <v>0</v>
      </c>
      <c r="NL41" s="14"/>
      <c r="NM41" s="14"/>
      <c r="NN41" s="14"/>
      <c r="NO41" s="14">
        <v>0</v>
      </c>
      <c r="NP41" s="14"/>
      <c r="NQ41" s="14"/>
      <c r="NR41" s="14"/>
      <c r="NS41" s="14">
        <v>0</v>
      </c>
      <c r="NT41" s="14">
        <v>204.9</v>
      </c>
      <c r="NU41" s="14"/>
      <c r="NV41" s="14"/>
      <c r="NW41" s="14">
        <v>204.9</v>
      </c>
      <c r="NX41" s="14"/>
      <c r="NY41" s="14"/>
      <c r="NZ41" s="14"/>
      <c r="OA41" s="14">
        <v>0</v>
      </c>
      <c r="OB41" s="14">
        <v>0.2</v>
      </c>
      <c r="OC41" s="14">
        <v>0.45</v>
      </c>
      <c r="OD41" s="14">
        <v>0.45</v>
      </c>
      <c r="OE41" s="14">
        <v>-0.25</v>
      </c>
      <c r="OF41" s="14">
        <v>0.5</v>
      </c>
      <c r="OG41" s="14">
        <v>14.45</v>
      </c>
      <c r="OH41" s="14">
        <v>14.452</v>
      </c>
      <c r="OI41" s="14">
        <v>-13.952</v>
      </c>
      <c r="OJ41" s="14">
        <v>9.8000000000000007</v>
      </c>
      <c r="OK41" s="14">
        <v>13.561999999999999</v>
      </c>
      <c r="OL41" s="14">
        <v>13.561999999999999</v>
      </c>
      <c r="OM41" s="14">
        <v>-3.762</v>
      </c>
      <c r="ON41" s="14">
        <v>4.7</v>
      </c>
      <c r="OO41" s="14">
        <v>11.53</v>
      </c>
      <c r="OP41" s="14">
        <v>11.53</v>
      </c>
      <c r="OQ41" s="14">
        <v>-6.83</v>
      </c>
      <c r="OR41" s="14">
        <v>0</v>
      </c>
      <c r="OS41" s="14">
        <v>0.1</v>
      </c>
      <c r="OT41" s="14">
        <v>0.1</v>
      </c>
      <c r="OU41" s="14">
        <v>-0.1</v>
      </c>
      <c r="OV41" s="14">
        <v>14.9</v>
      </c>
      <c r="OW41" s="14">
        <v>13.98058</v>
      </c>
      <c r="OX41" s="14">
        <v>13.98058</v>
      </c>
      <c r="OY41" s="14">
        <v>0.91942000000000002</v>
      </c>
      <c r="OZ41" s="14">
        <v>9.9</v>
      </c>
      <c r="PA41" s="14">
        <v>9</v>
      </c>
      <c r="PB41" s="14">
        <v>9</v>
      </c>
      <c r="PC41" s="14">
        <v>0.9</v>
      </c>
      <c r="PD41" s="14">
        <v>5.4</v>
      </c>
      <c r="PE41" s="14">
        <v>5.67</v>
      </c>
      <c r="PF41" s="14">
        <v>5.67</v>
      </c>
      <c r="PG41" s="14">
        <v>-0.27</v>
      </c>
      <c r="PH41" s="14">
        <v>0.7</v>
      </c>
      <c r="PI41" s="14">
        <v>1</v>
      </c>
      <c r="PJ41" s="14">
        <v>1</v>
      </c>
      <c r="PK41" s="14">
        <v>-0.3</v>
      </c>
      <c r="PL41" s="14"/>
      <c r="PM41" s="14"/>
      <c r="PN41" s="14"/>
      <c r="PO41" s="14">
        <v>0</v>
      </c>
      <c r="PP41" s="14">
        <v>4.2</v>
      </c>
      <c r="PQ41" s="14">
        <v>4</v>
      </c>
      <c r="PR41" s="14">
        <v>4</v>
      </c>
      <c r="PS41" s="14">
        <v>0.2</v>
      </c>
      <c r="PT41" s="14">
        <v>20.5</v>
      </c>
      <c r="PU41" s="14">
        <v>19.417480000000001</v>
      </c>
      <c r="PV41" s="14">
        <v>19.417480000000001</v>
      </c>
      <c r="PW41" s="14">
        <v>1.0825199999999999</v>
      </c>
      <c r="PX41" s="14">
        <v>16.600000000000001</v>
      </c>
      <c r="PY41" s="14">
        <v>18.4466</v>
      </c>
      <c r="PZ41" s="14">
        <v>18.4466</v>
      </c>
      <c r="QA41" s="14">
        <v>-1.8466</v>
      </c>
      <c r="QB41" s="14">
        <v>11.4</v>
      </c>
      <c r="QC41" s="14">
        <v>9</v>
      </c>
      <c r="QD41" s="14">
        <v>9</v>
      </c>
      <c r="QE41" s="14">
        <v>2.4</v>
      </c>
      <c r="QF41" s="14">
        <v>3.3</v>
      </c>
      <c r="QG41" s="14">
        <v>3.5</v>
      </c>
      <c r="QH41" s="14">
        <v>3.5</v>
      </c>
      <c r="QI41" s="14">
        <v>-0.2</v>
      </c>
      <c r="QJ41" s="14">
        <v>18.5</v>
      </c>
      <c r="QK41" s="14">
        <v>17.961169999999999</v>
      </c>
      <c r="QL41" s="14">
        <v>17.961169999999999</v>
      </c>
      <c r="QM41" s="14">
        <v>0.53883000000000003</v>
      </c>
      <c r="QN41" s="14">
        <v>2.5</v>
      </c>
      <c r="QO41" s="14">
        <v>2.7879999999999998</v>
      </c>
      <c r="QP41" s="14">
        <v>2.7879999999999998</v>
      </c>
      <c r="QQ41" s="14">
        <v>-0.28799999999999998</v>
      </c>
      <c r="QR41" s="14">
        <v>2.8</v>
      </c>
      <c r="QS41" s="14">
        <v>6.8490000000000002</v>
      </c>
      <c r="QT41" s="14">
        <v>6.8490000000000002</v>
      </c>
      <c r="QU41" s="14">
        <v>-4.0490000000000004</v>
      </c>
      <c r="QV41" s="14">
        <v>0.6</v>
      </c>
      <c r="QW41" s="14">
        <v>1.7450000000000001</v>
      </c>
      <c r="QX41" s="14">
        <v>1.7450000000000001</v>
      </c>
      <c r="QY41" s="14">
        <v>-1.145</v>
      </c>
      <c r="QZ41" s="14">
        <v>2.9</v>
      </c>
      <c r="RA41" s="14">
        <v>17</v>
      </c>
      <c r="RB41" s="14">
        <v>5.7839999999999998</v>
      </c>
      <c r="RC41" s="14">
        <v>-2.8839999999999999</v>
      </c>
      <c r="RD41" s="14">
        <v>3</v>
      </c>
      <c r="RE41" s="14">
        <v>2.9009999999999998</v>
      </c>
      <c r="RF41" s="14">
        <v>2.9009999999999998</v>
      </c>
      <c r="RG41" s="14">
        <v>9.9000000000000005E-2</v>
      </c>
      <c r="RH41" s="14">
        <v>1</v>
      </c>
      <c r="RI41" s="14">
        <v>1.2</v>
      </c>
      <c r="RJ41" s="14">
        <v>1.2</v>
      </c>
      <c r="RK41" s="14">
        <v>-0.2</v>
      </c>
      <c r="RL41" s="14">
        <v>2</v>
      </c>
      <c r="RM41" s="14">
        <v>2.4</v>
      </c>
      <c r="RN41" s="14">
        <v>2.4</v>
      </c>
      <c r="RO41" s="14">
        <v>-0.4</v>
      </c>
      <c r="RP41" s="14">
        <v>3</v>
      </c>
      <c r="RQ41" s="14">
        <v>2.8</v>
      </c>
      <c r="RR41" s="14">
        <v>2.8</v>
      </c>
      <c r="RS41" s="14">
        <v>0.2</v>
      </c>
      <c r="RT41" s="14">
        <v>2</v>
      </c>
      <c r="RU41" s="14"/>
      <c r="RV41" s="14">
        <v>0</v>
      </c>
      <c r="RW41" s="14">
        <v>2</v>
      </c>
      <c r="RX41" s="14">
        <v>3</v>
      </c>
      <c r="RY41" s="14">
        <v>3.2189999999999999</v>
      </c>
      <c r="RZ41" s="14">
        <v>3.2189999999999999</v>
      </c>
      <c r="SA41" s="14">
        <v>-0.219</v>
      </c>
      <c r="SB41" s="14">
        <v>12.3</v>
      </c>
      <c r="SC41" s="14">
        <v>10.97321</v>
      </c>
      <c r="SD41" s="14">
        <v>7.4975899999999998</v>
      </c>
      <c r="SE41" s="14">
        <v>4.8024100000000001</v>
      </c>
      <c r="SF41" s="14">
        <v>2</v>
      </c>
      <c r="SG41" s="14">
        <v>1.9</v>
      </c>
      <c r="SH41" s="14">
        <v>1.9</v>
      </c>
      <c r="SI41" s="14">
        <v>0.1</v>
      </c>
      <c r="SJ41" s="14"/>
      <c r="SK41" s="14">
        <v>0.7</v>
      </c>
      <c r="SL41" s="14">
        <v>0.7</v>
      </c>
      <c r="SM41" s="14">
        <v>-0.7</v>
      </c>
      <c r="SN41" s="14">
        <v>9.6999999999999993</v>
      </c>
      <c r="SO41" s="14">
        <v>10.09709</v>
      </c>
      <c r="SP41" s="14">
        <v>10.09709</v>
      </c>
      <c r="SQ41" s="14">
        <v>-0.39709</v>
      </c>
      <c r="SR41" s="14">
        <v>4.0999999999999996</v>
      </c>
      <c r="SS41" s="14">
        <v>5.4</v>
      </c>
      <c r="ST41" s="14">
        <v>5.4</v>
      </c>
      <c r="SU41" s="14">
        <v>-1.3</v>
      </c>
      <c r="SV41" s="14">
        <v>6.5</v>
      </c>
      <c r="SW41" s="14">
        <v>7</v>
      </c>
      <c r="SX41" s="14">
        <v>7</v>
      </c>
      <c r="SY41" s="14">
        <v>-0.5</v>
      </c>
      <c r="SZ41" s="14">
        <v>8.9</v>
      </c>
      <c r="TA41" s="14">
        <v>10.67961</v>
      </c>
      <c r="TB41" s="14">
        <v>10.67961</v>
      </c>
      <c r="TC41" s="14">
        <v>-1.7796099999999999</v>
      </c>
      <c r="TD41" s="14">
        <v>19.2</v>
      </c>
      <c r="TE41" s="14">
        <v>18.834949999999999</v>
      </c>
      <c r="TF41" s="14">
        <v>18.834949999999999</v>
      </c>
      <c r="TG41" s="14">
        <v>0.36504999999999999</v>
      </c>
      <c r="TH41" s="14">
        <v>1.9</v>
      </c>
      <c r="TI41" s="14">
        <v>1.2</v>
      </c>
      <c r="TJ41" s="14">
        <v>4.0410000000000004</v>
      </c>
      <c r="TK41" s="14">
        <v>-2.141</v>
      </c>
      <c r="TL41" s="14">
        <v>15.5</v>
      </c>
      <c r="TM41" s="14">
        <v>38</v>
      </c>
      <c r="TN41" s="14">
        <v>46.360999999999997</v>
      </c>
      <c r="TO41" s="14">
        <v>-30.861000000000001</v>
      </c>
      <c r="TP41" s="14"/>
      <c r="TQ41" s="14">
        <v>1.6679999999999999</v>
      </c>
      <c r="TR41" s="14">
        <v>1.6679999999999999</v>
      </c>
      <c r="TS41" s="14">
        <v>-1.6679999999999999</v>
      </c>
      <c r="TT41" s="14">
        <v>0.6</v>
      </c>
      <c r="TU41" s="14">
        <v>5.6050000000000004</v>
      </c>
      <c r="TV41" s="14">
        <v>5.6050000000000004</v>
      </c>
      <c r="TW41" s="14">
        <v>-5.0049999999999999</v>
      </c>
      <c r="TX41" s="14">
        <v>1.3</v>
      </c>
      <c r="TY41" s="14">
        <v>7.532</v>
      </c>
      <c r="TZ41" s="14">
        <v>7.532</v>
      </c>
      <c r="UA41" s="14">
        <v>-6.2320000000000002</v>
      </c>
      <c r="UB41" s="14">
        <v>0</v>
      </c>
      <c r="UC41" s="14">
        <v>0.53400000000000003</v>
      </c>
      <c r="UD41" s="14">
        <v>0.53400000000000003</v>
      </c>
      <c r="UE41" s="14">
        <v>-0.53400000000000003</v>
      </c>
      <c r="UF41" s="14">
        <v>0</v>
      </c>
      <c r="UG41" s="14">
        <v>0.81399999999999995</v>
      </c>
      <c r="UH41" s="14">
        <v>0.81399999999999995</v>
      </c>
      <c r="UI41" s="14">
        <v>-0.81399999999999995</v>
      </c>
      <c r="UJ41" s="14">
        <v>10.8</v>
      </c>
      <c r="UK41" s="14">
        <v>10</v>
      </c>
      <c r="UL41" s="14">
        <v>10</v>
      </c>
      <c r="UM41" s="14">
        <v>0.8</v>
      </c>
      <c r="UN41" s="14">
        <v>2.9</v>
      </c>
      <c r="UO41" s="14">
        <v>3</v>
      </c>
      <c r="UP41" s="14">
        <v>3</v>
      </c>
      <c r="UQ41" s="14">
        <v>-0.1</v>
      </c>
      <c r="UR41" s="14">
        <v>8.5</v>
      </c>
      <c r="US41" s="14">
        <v>7.8</v>
      </c>
      <c r="UT41" s="14">
        <v>7.8</v>
      </c>
      <c r="UU41" s="14">
        <v>0.7</v>
      </c>
      <c r="UV41" s="14">
        <v>9</v>
      </c>
      <c r="UW41" s="14">
        <v>8</v>
      </c>
      <c r="UX41" s="14">
        <v>8</v>
      </c>
      <c r="UY41" s="14">
        <v>1</v>
      </c>
      <c r="UZ41" s="14">
        <v>9.6</v>
      </c>
      <c r="VA41" s="14">
        <v>9</v>
      </c>
      <c r="VB41" s="14">
        <v>9</v>
      </c>
      <c r="VC41" s="14">
        <v>0.6</v>
      </c>
      <c r="VD41" s="14">
        <v>9.6</v>
      </c>
      <c r="VE41" s="14">
        <v>9</v>
      </c>
      <c r="VF41" s="14">
        <v>9</v>
      </c>
      <c r="VG41" s="14">
        <v>0.6</v>
      </c>
      <c r="VH41" s="14">
        <v>4.4000000000000004</v>
      </c>
      <c r="VI41" s="14">
        <v>10.175000000000001</v>
      </c>
      <c r="VJ41" s="14">
        <v>10.175000000000001</v>
      </c>
      <c r="VK41" s="14">
        <v>-5.7750000000000004</v>
      </c>
      <c r="VL41" s="14">
        <v>25.8</v>
      </c>
      <c r="VM41" s="14">
        <v>34</v>
      </c>
      <c r="VN41" s="14">
        <v>100.26900000000001</v>
      </c>
      <c r="VO41" s="14">
        <v>-74.468999999999994</v>
      </c>
      <c r="VP41" s="14">
        <v>1.4</v>
      </c>
      <c r="VQ41" s="14">
        <v>8.5890000000000004</v>
      </c>
      <c r="VR41" s="14">
        <v>8.5890000000000004</v>
      </c>
      <c r="VS41" s="14">
        <v>-7.1890000000000001</v>
      </c>
      <c r="VT41" s="14">
        <v>35.5</v>
      </c>
      <c r="VU41" s="14">
        <v>5.8</v>
      </c>
      <c r="VV41" s="14">
        <v>12.952999999999999</v>
      </c>
      <c r="VW41" s="14">
        <v>22.547000000000001</v>
      </c>
      <c r="VX41" s="14">
        <v>0.6</v>
      </c>
      <c r="VY41" s="14">
        <v>0.6</v>
      </c>
      <c r="VZ41" s="14">
        <v>0.6</v>
      </c>
      <c r="WA41" s="14">
        <v>0</v>
      </c>
      <c r="WB41" s="14">
        <v>12.8</v>
      </c>
      <c r="WC41" s="14">
        <v>68</v>
      </c>
      <c r="WD41" s="14">
        <v>68</v>
      </c>
      <c r="WE41" s="14">
        <v>-55.2</v>
      </c>
      <c r="WF41" s="14">
        <v>37.700000000000003</v>
      </c>
      <c r="WG41" s="14">
        <v>58</v>
      </c>
      <c r="WH41" s="14">
        <v>58</v>
      </c>
      <c r="WI41" s="14">
        <v>-20.3</v>
      </c>
      <c r="WJ41" s="14">
        <v>33.799999999999997</v>
      </c>
      <c r="WK41" s="14">
        <v>6.3</v>
      </c>
      <c r="WL41" s="14">
        <v>12.901999999999999</v>
      </c>
      <c r="WM41" s="14">
        <v>20.898</v>
      </c>
      <c r="WN41" s="14">
        <v>2.1</v>
      </c>
      <c r="WO41" s="14">
        <v>6.9000000000000006E-2</v>
      </c>
      <c r="WP41" s="14">
        <v>6.9000000000000006E-2</v>
      </c>
      <c r="WQ41" s="14">
        <v>2.0310000000000001</v>
      </c>
      <c r="WR41" s="14">
        <v>9.8000000000000007</v>
      </c>
      <c r="WS41" s="14">
        <v>9.9</v>
      </c>
      <c r="WT41" s="14">
        <v>9.9</v>
      </c>
      <c r="WU41" s="14">
        <v>-0.1</v>
      </c>
      <c r="WV41" s="14">
        <v>19.600000000000001</v>
      </c>
      <c r="WW41" s="14">
        <v>18.834949999999999</v>
      </c>
      <c r="WX41" s="14">
        <v>18.834949999999999</v>
      </c>
      <c r="WY41" s="14">
        <v>0.76505000000000001</v>
      </c>
      <c r="WZ41" s="14">
        <v>9</v>
      </c>
      <c r="XA41" s="14">
        <v>10.7</v>
      </c>
      <c r="XB41" s="14">
        <v>10.7</v>
      </c>
      <c r="XC41" s="14">
        <v>-1.7</v>
      </c>
      <c r="XD41" s="14">
        <v>43.2</v>
      </c>
      <c r="XE41" s="14">
        <v>35</v>
      </c>
      <c r="XF41" s="14">
        <v>35</v>
      </c>
      <c r="XG41" s="14">
        <v>8.1999999999999993</v>
      </c>
      <c r="XH41" s="14">
        <v>11.9</v>
      </c>
      <c r="XI41" s="14">
        <v>15</v>
      </c>
      <c r="XJ41" s="14">
        <v>15</v>
      </c>
      <c r="XK41" s="14">
        <v>-3.1</v>
      </c>
      <c r="XL41" s="14"/>
      <c r="XM41" s="14"/>
      <c r="XN41" s="14"/>
      <c r="XO41" s="14">
        <v>0</v>
      </c>
      <c r="XP41" s="14"/>
      <c r="XQ41" s="14"/>
      <c r="XR41" s="14"/>
      <c r="XS41" s="14">
        <v>0</v>
      </c>
      <c r="XT41" s="14">
        <v>17</v>
      </c>
      <c r="XU41" s="14">
        <v>14</v>
      </c>
      <c r="XV41" s="14">
        <v>14</v>
      </c>
      <c r="XW41" s="14">
        <v>3</v>
      </c>
      <c r="XX41" s="14"/>
      <c r="XY41" s="14"/>
      <c r="XZ41" s="14"/>
      <c r="YA41" s="14">
        <v>0</v>
      </c>
      <c r="YB41" s="14">
        <v>8.3000000000000007</v>
      </c>
      <c r="YC41" s="14">
        <v>6.69</v>
      </c>
      <c r="YD41" s="14">
        <v>6.69</v>
      </c>
      <c r="YE41" s="14">
        <v>1.61</v>
      </c>
    </row>
    <row r="42" spans="1:655" ht="24" customHeight="1" x14ac:dyDescent="0.25">
      <c r="A42" s="1"/>
      <c r="B42" s="16" t="s">
        <v>82</v>
      </c>
      <c r="C42" s="16" t="s">
        <v>850</v>
      </c>
      <c r="D42" s="17">
        <v>140</v>
      </c>
      <c r="E42" s="17">
        <v>146</v>
      </c>
      <c r="F42" s="17">
        <v>128.58609999999999</v>
      </c>
      <c r="G42" s="17">
        <v>11.4139</v>
      </c>
      <c r="H42" s="17">
        <v>645.1</v>
      </c>
      <c r="I42" s="17">
        <v>643.65809000000002</v>
      </c>
      <c r="J42" s="17">
        <v>643.65809000000002</v>
      </c>
      <c r="K42" s="17">
        <v>1.44191</v>
      </c>
      <c r="L42" s="17">
        <v>212.3</v>
      </c>
      <c r="M42" s="17">
        <v>209.39341999999999</v>
      </c>
      <c r="N42" s="17">
        <v>209.39341999999999</v>
      </c>
      <c r="O42" s="17">
        <v>2.9065799999999999</v>
      </c>
      <c r="P42" s="17"/>
      <c r="Q42" s="17"/>
      <c r="R42" s="17"/>
      <c r="S42" s="17">
        <v>0</v>
      </c>
      <c r="T42" s="17"/>
      <c r="U42" s="17"/>
      <c r="V42" s="17"/>
      <c r="W42" s="17">
        <v>0</v>
      </c>
      <c r="X42" s="17">
        <v>81.400000000000006</v>
      </c>
      <c r="Y42" s="17">
        <v>76.798220000000001</v>
      </c>
      <c r="Z42" s="17">
        <v>76.798159999999996</v>
      </c>
      <c r="AA42" s="17">
        <v>4.6018400000000002</v>
      </c>
      <c r="AB42" s="17">
        <v>185.1</v>
      </c>
      <c r="AC42" s="17">
        <v>188.83349000000001</v>
      </c>
      <c r="AD42" s="17">
        <v>177.42635000000001</v>
      </c>
      <c r="AE42" s="17">
        <v>7.6736500000000003</v>
      </c>
      <c r="AF42" s="17">
        <v>85.1</v>
      </c>
      <c r="AG42" s="17">
        <v>86.905510000000007</v>
      </c>
      <c r="AH42" s="17"/>
      <c r="AI42" s="17">
        <v>85.1</v>
      </c>
      <c r="AJ42" s="17"/>
      <c r="AK42" s="17"/>
      <c r="AL42" s="17"/>
      <c r="AM42" s="17">
        <v>0</v>
      </c>
      <c r="AN42" s="17">
        <v>183.6</v>
      </c>
      <c r="AO42" s="17">
        <v>199.17196000000001</v>
      </c>
      <c r="AP42" s="17">
        <v>199.17196000000001</v>
      </c>
      <c r="AQ42" s="17">
        <v>-15.571960000000001</v>
      </c>
      <c r="AR42" s="17">
        <v>203.3</v>
      </c>
      <c r="AS42" s="17">
        <v>199.17196000000001</v>
      </c>
      <c r="AT42" s="17">
        <v>199.17196000000001</v>
      </c>
      <c r="AU42" s="17">
        <v>4.1280400000000004</v>
      </c>
      <c r="AV42" s="17">
        <v>206.9</v>
      </c>
      <c r="AW42" s="17">
        <v>199.17196000000001</v>
      </c>
      <c r="AX42" s="17">
        <v>199.17196000000001</v>
      </c>
      <c r="AY42" s="17">
        <v>7.72804</v>
      </c>
      <c r="AZ42" s="17">
        <v>283.10000000000002</v>
      </c>
      <c r="BA42" s="17">
        <v>298.75794000000002</v>
      </c>
      <c r="BB42" s="17">
        <v>298.75794000000002</v>
      </c>
      <c r="BC42" s="17">
        <v>-15.65794</v>
      </c>
      <c r="BD42" s="17"/>
      <c r="BE42" s="17"/>
      <c r="BF42" s="17"/>
      <c r="BG42" s="17">
        <v>0</v>
      </c>
      <c r="BH42" s="17"/>
      <c r="BI42" s="17"/>
      <c r="BJ42" s="17"/>
      <c r="BK42" s="17">
        <v>0</v>
      </c>
      <c r="BL42" s="17">
        <v>500</v>
      </c>
      <c r="BM42" s="17">
        <v>510.14843999999999</v>
      </c>
      <c r="BN42" s="17">
        <v>462.68002000000001</v>
      </c>
      <c r="BO42" s="17">
        <v>37.319980000000001</v>
      </c>
      <c r="BP42" s="17">
        <v>4.5999999999999996</v>
      </c>
      <c r="BQ42" s="17">
        <v>4.4318400000000002</v>
      </c>
      <c r="BR42" s="17">
        <v>4.4318400000000002</v>
      </c>
      <c r="BS42" s="17">
        <v>0.16816</v>
      </c>
      <c r="BT42" s="17"/>
      <c r="BU42" s="17"/>
      <c r="BV42" s="17"/>
      <c r="BW42" s="17">
        <v>0</v>
      </c>
      <c r="BX42" s="17"/>
      <c r="BY42" s="17"/>
      <c r="BZ42" s="17"/>
      <c r="CA42" s="17">
        <v>0</v>
      </c>
      <c r="CB42" s="17"/>
      <c r="CC42" s="17"/>
      <c r="CD42" s="17"/>
      <c r="CE42" s="17">
        <v>0</v>
      </c>
      <c r="CF42" s="17"/>
      <c r="CG42" s="17"/>
      <c r="CH42" s="17"/>
      <c r="CI42" s="17">
        <v>0</v>
      </c>
      <c r="CJ42" s="17">
        <v>162.6</v>
      </c>
      <c r="CK42" s="17">
        <v>160.41586000000001</v>
      </c>
      <c r="CL42" s="17">
        <v>160.41586000000001</v>
      </c>
      <c r="CM42" s="17">
        <v>2.1841400000000002</v>
      </c>
      <c r="CN42" s="17">
        <v>6.9</v>
      </c>
      <c r="CO42" s="17">
        <v>5.1333399999999996</v>
      </c>
      <c r="CP42" s="17">
        <v>5.1333399999999996</v>
      </c>
      <c r="CQ42" s="17">
        <v>1.7666599999999999</v>
      </c>
      <c r="CR42" s="17">
        <v>5.6</v>
      </c>
      <c r="CS42" s="17">
        <v>2.8177599999999998</v>
      </c>
      <c r="CT42" s="17">
        <v>2.8177599999999998</v>
      </c>
      <c r="CU42" s="17">
        <v>2.7822399999999998</v>
      </c>
      <c r="CV42" s="17">
        <v>22.2</v>
      </c>
      <c r="CW42" s="17">
        <v>22.389009999999999</v>
      </c>
      <c r="CX42" s="17"/>
      <c r="CY42" s="17">
        <v>22.2</v>
      </c>
      <c r="CZ42" s="17">
        <v>6.9</v>
      </c>
      <c r="DA42" s="17">
        <v>6.8787000000000003</v>
      </c>
      <c r="DB42" s="17">
        <v>6.8787000000000003</v>
      </c>
      <c r="DC42" s="17">
        <v>2.1299999999999999E-2</v>
      </c>
      <c r="DD42" s="17">
        <v>11.9</v>
      </c>
      <c r="DE42" s="17">
        <v>14.919420000000001</v>
      </c>
      <c r="DF42" s="17">
        <v>14.919420000000001</v>
      </c>
      <c r="DG42" s="17">
        <v>-3.0194200000000002</v>
      </c>
      <c r="DH42" s="17">
        <v>76.599999999999994</v>
      </c>
      <c r="DI42" s="17">
        <v>84.512590000000003</v>
      </c>
      <c r="DJ42" s="17">
        <v>81.708960000000005</v>
      </c>
      <c r="DK42" s="17">
        <v>-5.1089599999999997</v>
      </c>
      <c r="DL42" s="17"/>
      <c r="DM42" s="17"/>
      <c r="DN42" s="17"/>
      <c r="DO42" s="17">
        <v>0</v>
      </c>
      <c r="DP42" s="17"/>
      <c r="DQ42" s="17"/>
      <c r="DR42" s="17"/>
      <c r="DS42" s="17">
        <v>0</v>
      </c>
      <c r="DT42" s="17"/>
      <c r="DU42" s="17"/>
      <c r="DV42" s="17"/>
      <c r="DW42" s="17">
        <v>0</v>
      </c>
      <c r="DX42" s="17"/>
      <c r="DY42" s="17"/>
      <c r="DZ42" s="17"/>
      <c r="EA42" s="17">
        <v>0</v>
      </c>
      <c r="EB42" s="17">
        <v>109.7</v>
      </c>
      <c r="EC42" s="17">
        <v>94.415040000000005</v>
      </c>
      <c r="ED42" s="17">
        <v>87.884129999999999</v>
      </c>
      <c r="EE42" s="17">
        <v>21.81587</v>
      </c>
      <c r="EF42" s="17">
        <v>207.6</v>
      </c>
      <c r="EG42" s="17">
        <v>220.48072999999999</v>
      </c>
      <c r="EH42" s="17">
        <v>220.48074</v>
      </c>
      <c r="EI42" s="17">
        <v>-12.880739999999999</v>
      </c>
      <c r="EJ42" s="17"/>
      <c r="EK42" s="17"/>
      <c r="EL42" s="17"/>
      <c r="EM42" s="17">
        <v>0</v>
      </c>
      <c r="EN42" s="17"/>
      <c r="EO42" s="17"/>
      <c r="EP42" s="17"/>
      <c r="EQ42" s="17">
        <v>0</v>
      </c>
      <c r="ER42" s="17"/>
      <c r="ES42" s="17"/>
      <c r="ET42" s="17"/>
      <c r="EU42" s="17">
        <v>0</v>
      </c>
      <c r="EV42" s="17">
        <v>6.5</v>
      </c>
      <c r="EW42" s="17">
        <v>6.39</v>
      </c>
      <c r="EX42" s="17">
        <v>6.39</v>
      </c>
      <c r="EY42" s="17">
        <v>0.11</v>
      </c>
      <c r="EZ42" s="17">
        <v>377.8</v>
      </c>
      <c r="FA42" s="17">
        <v>321.88254999999998</v>
      </c>
      <c r="FB42" s="17">
        <v>342.40845000000002</v>
      </c>
      <c r="FC42" s="17">
        <v>35.391550000000002</v>
      </c>
      <c r="FD42" s="17">
        <v>42.2</v>
      </c>
      <c r="FE42" s="17">
        <v>48.901539999999997</v>
      </c>
      <c r="FF42" s="17">
        <v>48.901539999999997</v>
      </c>
      <c r="FG42" s="17">
        <v>-6.7015399999999996</v>
      </c>
      <c r="FH42" s="17">
        <v>114.3</v>
      </c>
      <c r="FI42" s="17">
        <v>126.37047</v>
      </c>
      <c r="FJ42" s="17">
        <v>151.136</v>
      </c>
      <c r="FK42" s="17">
        <v>-36.835999999999999</v>
      </c>
      <c r="FL42" s="17">
        <v>26.6</v>
      </c>
      <c r="FM42" s="17">
        <v>22.625250000000001</v>
      </c>
      <c r="FN42" s="17">
        <v>22.625250000000001</v>
      </c>
      <c r="FO42" s="17">
        <v>3.9747499999999998</v>
      </c>
      <c r="FP42" s="17">
        <v>18.8</v>
      </c>
      <c r="FQ42" s="17">
        <v>19.192229999999999</v>
      </c>
      <c r="FR42" s="17">
        <v>19.192229999999999</v>
      </c>
      <c r="FS42" s="17">
        <v>-0.39223000000000002</v>
      </c>
      <c r="FT42" s="17">
        <v>19.8</v>
      </c>
      <c r="FU42" s="17">
        <v>19.32039</v>
      </c>
      <c r="FV42" s="17">
        <v>19.32039</v>
      </c>
      <c r="FW42" s="17">
        <v>0.47960999999999998</v>
      </c>
      <c r="FX42" s="17">
        <v>91.1</v>
      </c>
      <c r="FY42" s="17">
        <v>87.193730000000002</v>
      </c>
      <c r="FZ42" s="17">
        <v>87.193730000000002</v>
      </c>
      <c r="GA42" s="17">
        <v>3.9062700000000001</v>
      </c>
      <c r="GB42" s="17">
        <v>181.1</v>
      </c>
      <c r="GC42" s="17">
        <v>185.10007999999999</v>
      </c>
      <c r="GD42" s="17">
        <v>185.10007999999999</v>
      </c>
      <c r="GE42" s="17">
        <v>-4.0000799999999996</v>
      </c>
      <c r="GF42" s="17">
        <v>182.7</v>
      </c>
      <c r="GG42" s="17">
        <v>185.10007999999999</v>
      </c>
      <c r="GH42" s="17">
        <v>185.10007999999999</v>
      </c>
      <c r="GI42" s="17">
        <v>-2.40008</v>
      </c>
      <c r="GJ42" s="17">
        <v>182.7</v>
      </c>
      <c r="GK42" s="17">
        <v>185.10007999999999</v>
      </c>
      <c r="GL42" s="17">
        <v>185.10007999999999</v>
      </c>
      <c r="GM42" s="17">
        <v>-2.40008</v>
      </c>
      <c r="GN42" s="17">
        <v>100.2</v>
      </c>
      <c r="GO42" s="17">
        <v>95.471729999999994</v>
      </c>
      <c r="GP42" s="17">
        <v>96.583349999999996</v>
      </c>
      <c r="GQ42" s="17">
        <v>3.6166499999999999</v>
      </c>
      <c r="GR42" s="17">
        <v>8</v>
      </c>
      <c r="GS42" s="17">
        <v>5.1650400000000003</v>
      </c>
      <c r="GT42" s="17">
        <v>5.1650400000000003</v>
      </c>
      <c r="GU42" s="17">
        <v>2.8349600000000001</v>
      </c>
      <c r="GV42" s="17">
        <v>2.1</v>
      </c>
      <c r="GW42" s="17">
        <v>5.4186100000000001</v>
      </c>
      <c r="GX42" s="17">
        <v>5.4186100000000001</v>
      </c>
      <c r="GY42" s="17">
        <v>-3.3186100000000001</v>
      </c>
      <c r="GZ42" s="17">
        <v>33.700000000000003</v>
      </c>
      <c r="HA42" s="17">
        <v>34.47804</v>
      </c>
      <c r="HB42" s="17">
        <v>34.47804</v>
      </c>
      <c r="HC42" s="17">
        <v>-0.77803999999999995</v>
      </c>
      <c r="HD42" s="17">
        <v>43.6</v>
      </c>
      <c r="HE42" s="17">
        <v>44.060189999999999</v>
      </c>
      <c r="HF42" s="17">
        <v>44.060189999999999</v>
      </c>
      <c r="HG42" s="17">
        <v>-0.46018999999999999</v>
      </c>
      <c r="HH42" s="17">
        <v>3.8</v>
      </c>
      <c r="HI42" s="17">
        <v>1.5019400000000001</v>
      </c>
      <c r="HJ42" s="17">
        <v>1.5019400000000001</v>
      </c>
      <c r="HK42" s="17">
        <v>2.29806</v>
      </c>
      <c r="HL42" s="17">
        <v>12.9</v>
      </c>
      <c r="HM42" s="17">
        <v>14.997669999999999</v>
      </c>
      <c r="HN42" s="17">
        <v>14.997669999999999</v>
      </c>
      <c r="HO42" s="17">
        <v>-2.0976699999999999</v>
      </c>
      <c r="HP42" s="17">
        <v>114.2</v>
      </c>
      <c r="HQ42" s="17">
        <v>143.27306999999999</v>
      </c>
      <c r="HR42" s="17">
        <v>143.27311</v>
      </c>
      <c r="HS42" s="17">
        <v>-29.07311</v>
      </c>
      <c r="HT42" s="17"/>
      <c r="HU42" s="17"/>
      <c r="HV42" s="17"/>
      <c r="HW42" s="17">
        <v>0</v>
      </c>
      <c r="HX42" s="17"/>
      <c r="HY42" s="17"/>
      <c r="HZ42" s="17"/>
      <c r="IA42" s="17">
        <v>0</v>
      </c>
      <c r="IB42" s="17">
        <v>46.3</v>
      </c>
      <c r="IC42" s="17">
        <v>47.439839999999997</v>
      </c>
      <c r="ID42" s="17">
        <v>26.72261</v>
      </c>
      <c r="IE42" s="17">
        <v>19.577390000000001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79.099999999999994</v>
      </c>
      <c r="JE42" s="17">
        <v>83.802729999999997</v>
      </c>
      <c r="JF42" s="17">
        <v>85.155289999999994</v>
      </c>
      <c r="JG42" s="17">
        <v>-6.0552900000000003</v>
      </c>
      <c r="JH42" s="17">
        <v>175.9</v>
      </c>
      <c r="JI42" s="17">
        <v>178.52956</v>
      </c>
      <c r="JJ42" s="17">
        <v>178.52956</v>
      </c>
      <c r="JK42" s="17">
        <v>-2.6295600000000001</v>
      </c>
      <c r="JL42" s="17">
        <v>173.4</v>
      </c>
      <c r="JM42" s="17">
        <v>178.52956</v>
      </c>
      <c r="JN42" s="17">
        <v>178.52956</v>
      </c>
      <c r="JO42" s="17">
        <v>-5.1295599999999997</v>
      </c>
      <c r="JP42" s="17">
        <v>200</v>
      </c>
      <c r="JQ42" s="17">
        <v>178.52956</v>
      </c>
      <c r="JR42" s="17">
        <v>178.52956</v>
      </c>
      <c r="JS42" s="17">
        <v>21.47044</v>
      </c>
      <c r="JT42" s="17">
        <v>272.7</v>
      </c>
      <c r="JU42" s="17">
        <v>267.79433</v>
      </c>
      <c r="JV42" s="17">
        <v>267.79433</v>
      </c>
      <c r="JW42" s="17">
        <v>4.9056699999999998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v>0</v>
      </c>
      <c r="LC42" s="17">
        <v>0</v>
      </c>
      <c r="LD42" s="17">
        <v>3.5</v>
      </c>
      <c r="LE42" s="17">
        <v>3.7524000000000002</v>
      </c>
      <c r="LF42" s="17">
        <v>3.7524000000000002</v>
      </c>
      <c r="LG42" s="17">
        <v>-0.25240000000000001</v>
      </c>
      <c r="LH42" s="17">
        <v>127.9</v>
      </c>
      <c r="LI42" s="17">
        <v>181.57660999999999</v>
      </c>
      <c r="LJ42" s="17">
        <v>128.40782999999999</v>
      </c>
      <c r="LK42" s="17">
        <v>-0.50783</v>
      </c>
      <c r="LL42" s="17">
        <v>98.2</v>
      </c>
      <c r="LM42" s="17">
        <v>103.32494</v>
      </c>
      <c r="LN42" s="17">
        <v>99.80068</v>
      </c>
      <c r="LO42" s="17">
        <v>-1.6006800000000001</v>
      </c>
      <c r="LP42" s="17">
        <v>61.9</v>
      </c>
      <c r="LQ42" s="17">
        <v>67.133979999999994</v>
      </c>
      <c r="LR42" s="17">
        <v>67.133979999999994</v>
      </c>
      <c r="LS42" s="17">
        <v>-5.2339799999999999</v>
      </c>
      <c r="LT42" s="17">
        <v>73.599999999999994</v>
      </c>
      <c r="LU42" s="17">
        <v>78.567989999999995</v>
      </c>
      <c r="LV42" s="17">
        <v>72.37388</v>
      </c>
      <c r="LW42" s="17">
        <v>1.2261200000000001</v>
      </c>
      <c r="LX42" s="17">
        <v>29.8</v>
      </c>
      <c r="LY42" s="17">
        <v>29.951460000000001</v>
      </c>
      <c r="LZ42" s="17">
        <v>29.951460000000001</v>
      </c>
      <c r="MA42" s="17">
        <v>-0.15146000000000001</v>
      </c>
      <c r="MB42" s="17"/>
      <c r="MC42" s="17"/>
      <c r="MD42" s="17"/>
      <c r="ME42" s="17">
        <v>0</v>
      </c>
      <c r="MF42" s="17"/>
      <c r="MG42" s="17"/>
      <c r="MH42" s="17"/>
      <c r="MI42" s="17">
        <v>0</v>
      </c>
      <c r="MJ42" s="17"/>
      <c r="MK42" s="17"/>
      <c r="ML42" s="17"/>
      <c r="MM42" s="17">
        <v>0</v>
      </c>
      <c r="MN42" s="17">
        <v>145.1</v>
      </c>
      <c r="MO42" s="17">
        <v>158.72166999999999</v>
      </c>
      <c r="MP42" s="17">
        <v>149.77393000000001</v>
      </c>
      <c r="MQ42" s="17">
        <v>-4.6739300000000004</v>
      </c>
      <c r="MR42" s="17">
        <v>145.69999999999999</v>
      </c>
      <c r="MS42" s="17">
        <v>158.72166999999999</v>
      </c>
      <c r="MT42" s="17">
        <v>149.77393000000001</v>
      </c>
      <c r="MU42" s="17">
        <v>-4.0739299999999998</v>
      </c>
      <c r="MV42" s="17">
        <v>168.5</v>
      </c>
      <c r="MW42" s="17">
        <v>158.72166999999999</v>
      </c>
      <c r="MX42" s="17">
        <v>149.77393000000001</v>
      </c>
      <c r="MY42" s="17">
        <v>18.72607</v>
      </c>
      <c r="MZ42" s="17">
        <v>71.3</v>
      </c>
      <c r="NA42" s="17">
        <v>185.62738999999999</v>
      </c>
      <c r="NB42" s="17"/>
      <c r="NC42" s="17">
        <v>71.3</v>
      </c>
      <c r="ND42" s="17"/>
      <c r="NE42" s="17"/>
      <c r="NF42" s="17"/>
      <c r="NG42" s="17">
        <v>0</v>
      </c>
      <c r="NH42" s="17"/>
      <c r="NI42" s="17"/>
      <c r="NJ42" s="17"/>
      <c r="NK42" s="17">
        <v>0</v>
      </c>
      <c r="NL42" s="17"/>
      <c r="NM42" s="17"/>
      <c r="NN42" s="17"/>
      <c r="NO42" s="17">
        <v>0</v>
      </c>
      <c r="NP42" s="17"/>
      <c r="NQ42" s="17"/>
      <c r="NR42" s="17"/>
      <c r="NS42" s="17">
        <v>0</v>
      </c>
      <c r="NT42" s="17">
        <v>217.8</v>
      </c>
      <c r="NU42" s="17"/>
      <c r="NV42" s="17"/>
      <c r="NW42" s="17">
        <v>217.8</v>
      </c>
      <c r="NX42" s="17"/>
      <c r="NY42" s="17"/>
      <c r="NZ42" s="17"/>
      <c r="OA42" s="17">
        <v>0</v>
      </c>
      <c r="OB42" s="17">
        <v>0.1</v>
      </c>
      <c r="OC42" s="17">
        <v>0.312</v>
      </c>
      <c r="OD42" s="17">
        <v>0.312</v>
      </c>
      <c r="OE42" s="17">
        <v>-0.21199999999999999</v>
      </c>
      <c r="OF42" s="17">
        <v>3.8</v>
      </c>
      <c r="OG42" s="17">
        <v>17.190000000000001</v>
      </c>
      <c r="OH42" s="17">
        <v>17.189</v>
      </c>
      <c r="OI42" s="17">
        <v>-13.388999999999999</v>
      </c>
      <c r="OJ42" s="17">
        <v>1.5</v>
      </c>
      <c r="OK42" s="17">
        <v>2.6930000000000001</v>
      </c>
      <c r="OL42" s="17">
        <v>2.6930000000000001</v>
      </c>
      <c r="OM42" s="17">
        <v>-1.1930000000000001</v>
      </c>
      <c r="ON42" s="17">
        <v>5.3</v>
      </c>
      <c r="OO42" s="17">
        <v>10.042</v>
      </c>
      <c r="OP42" s="17">
        <v>10.042</v>
      </c>
      <c r="OQ42" s="17">
        <v>-4.742</v>
      </c>
      <c r="OR42" s="17">
        <v>0</v>
      </c>
      <c r="OS42" s="17">
        <v>0.1</v>
      </c>
      <c r="OT42" s="17">
        <v>0.1</v>
      </c>
      <c r="OU42" s="17">
        <v>-0.1</v>
      </c>
      <c r="OV42" s="17">
        <v>14.9</v>
      </c>
      <c r="OW42" s="17">
        <v>13.98058</v>
      </c>
      <c r="OX42" s="17">
        <v>13.98058</v>
      </c>
      <c r="OY42" s="17">
        <v>0.91942000000000002</v>
      </c>
      <c r="OZ42" s="17">
        <v>10</v>
      </c>
      <c r="PA42" s="17">
        <v>9</v>
      </c>
      <c r="PB42" s="17">
        <v>9</v>
      </c>
      <c r="PC42" s="17">
        <v>1</v>
      </c>
      <c r="PD42" s="17">
        <v>5.3</v>
      </c>
      <c r="PE42" s="17">
        <v>5.67</v>
      </c>
      <c r="PF42" s="17">
        <v>5.67</v>
      </c>
      <c r="PG42" s="17">
        <v>-0.37</v>
      </c>
      <c r="PH42" s="17">
        <v>0.7</v>
      </c>
      <c r="PI42" s="17">
        <v>1</v>
      </c>
      <c r="PJ42" s="17">
        <v>1</v>
      </c>
      <c r="PK42" s="17">
        <v>-0.3</v>
      </c>
      <c r="PL42" s="17"/>
      <c r="PM42" s="17"/>
      <c r="PN42" s="17"/>
      <c r="PO42" s="17">
        <v>0</v>
      </c>
      <c r="PP42" s="17">
        <v>4.2</v>
      </c>
      <c r="PQ42" s="17">
        <v>4</v>
      </c>
      <c r="PR42" s="17">
        <v>4</v>
      </c>
      <c r="PS42" s="17">
        <v>0.2</v>
      </c>
      <c r="PT42" s="17">
        <v>20.100000000000001</v>
      </c>
      <c r="PU42" s="17">
        <v>19.417480000000001</v>
      </c>
      <c r="PV42" s="17">
        <v>19.417480000000001</v>
      </c>
      <c r="PW42" s="17">
        <v>0.68252000000000002</v>
      </c>
      <c r="PX42" s="17">
        <v>17</v>
      </c>
      <c r="PY42" s="17">
        <v>18.4466</v>
      </c>
      <c r="PZ42" s="17">
        <v>18.4466</v>
      </c>
      <c r="QA42" s="17">
        <v>-1.4466000000000001</v>
      </c>
      <c r="QB42" s="17">
        <v>11.4</v>
      </c>
      <c r="QC42" s="17">
        <v>9</v>
      </c>
      <c r="QD42" s="17">
        <v>9</v>
      </c>
      <c r="QE42" s="17">
        <v>2.4</v>
      </c>
      <c r="QF42" s="17">
        <v>3.3</v>
      </c>
      <c r="QG42" s="17">
        <v>3.5</v>
      </c>
      <c r="QH42" s="17">
        <v>3.5</v>
      </c>
      <c r="QI42" s="17">
        <v>-0.2</v>
      </c>
      <c r="QJ42" s="17">
        <v>18.5</v>
      </c>
      <c r="QK42" s="17">
        <v>17.961169999999999</v>
      </c>
      <c r="QL42" s="17">
        <v>17.961169999999999</v>
      </c>
      <c r="QM42" s="17">
        <v>0.53883000000000003</v>
      </c>
      <c r="QN42" s="17">
        <v>0.1</v>
      </c>
      <c r="QO42" s="17">
        <v>0.01</v>
      </c>
      <c r="QP42" s="17">
        <v>0.01</v>
      </c>
      <c r="QQ42" s="17">
        <v>0.09</v>
      </c>
      <c r="QR42" s="17">
        <v>0</v>
      </c>
      <c r="QS42" s="17">
        <v>1.2689999999999999</v>
      </c>
      <c r="QT42" s="17">
        <v>1.2689999999999999</v>
      </c>
      <c r="QU42" s="17">
        <v>-1.2689999999999999</v>
      </c>
      <c r="QV42" s="17">
        <v>0.7</v>
      </c>
      <c r="QW42" s="17">
        <v>2.0619999999999998</v>
      </c>
      <c r="QX42" s="17">
        <v>2.0619999999999998</v>
      </c>
      <c r="QY42" s="17">
        <v>-1.3620000000000001</v>
      </c>
      <c r="QZ42" s="17">
        <v>3.6</v>
      </c>
      <c r="RA42" s="17">
        <v>20</v>
      </c>
      <c r="RB42" s="17">
        <v>7.2990000000000004</v>
      </c>
      <c r="RC42" s="17">
        <v>-3.6989999999999998</v>
      </c>
      <c r="RD42" s="17">
        <v>3</v>
      </c>
      <c r="RE42" s="17">
        <v>2.9009999999999998</v>
      </c>
      <c r="RF42" s="17">
        <v>2.9009999999999998</v>
      </c>
      <c r="RG42" s="17">
        <v>9.9000000000000005E-2</v>
      </c>
      <c r="RH42" s="17">
        <v>1</v>
      </c>
      <c r="RI42" s="17">
        <v>1.2</v>
      </c>
      <c r="RJ42" s="17">
        <v>1.2</v>
      </c>
      <c r="RK42" s="17">
        <v>-0.2</v>
      </c>
      <c r="RL42" s="17">
        <v>2</v>
      </c>
      <c r="RM42" s="17">
        <v>2.4</v>
      </c>
      <c r="RN42" s="17">
        <v>2.4</v>
      </c>
      <c r="RO42" s="17">
        <v>-0.4</v>
      </c>
      <c r="RP42" s="17">
        <v>3</v>
      </c>
      <c r="RQ42" s="17">
        <v>2.8</v>
      </c>
      <c r="RR42" s="17">
        <v>2.8</v>
      </c>
      <c r="RS42" s="17">
        <v>0.2</v>
      </c>
      <c r="RT42" s="17">
        <v>0</v>
      </c>
      <c r="RU42" s="17"/>
      <c r="RV42" s="17">
        <v>0</v>
      </c>
      <c r="RW42" s="17">
        <v>0</v>
      </c>
      <c r="RX42" s="17">
        <v>3</v>
      </c>
      <c r="RY42" s="17">
        <v>3.2189999999999999</v>
      </c>
      <c r="RZ42" s="17">
        <v>3.2189999999999999</v>
      </c>
      <c r="SA42" s="17">
        <v>-0.219</v>
      </c>
      <c r="SB42" s="17">
        <v>12.2</v>
      </c>
      <c r="SC42" s="17">
        <v>10.97321</v>
      </c>
      <c r="SD42" s="17">
        <v>6.1811499999999997</v>
      </c>
      <c r="SE42" s="17">
        <v>6.0188499999999996</v>
      </c>
      <c r="SF42" s="17">
        <v>2</v>
      </c>
      <c r="SG42" s="17">
        <v>1.9</v>
      </c>
      <c r="SH42" s="17">
        <v>1.9</v>
      </c>
      <c r="SI42" s="17">
        <v>0.1</v>
      </c>
      <c r="SJ42" s="17"/>
      <c r="SK42" s="17">
        <v>0.7</v>
      </c>
      <c r="SL42" s="17">
        <v>0.7</v>
      </c>
      <c r="SM42" s="17">
        <v>-0.7</v>
      </c>
      <c r="SN42" s="17">
        <v>9.6999999999999993</v>
      </c>
      <c r="SO42" s="17">
        <v>10.09709</v>
      </c>
      <c r="SP42" s="17">
        <v>10.09709</v>
      </c>
      <c r="SQ42" s="17">
        <v>-0.39709</v>
      </c>
      <c r="SR42" s="17">
        <v>4.0999999999999996</v>
      </c>
      <c r="SS42" s="17">
        <v>5.4</v>
      </c>
      <c r="ST42" s="17">
        <v>5.4</v>
      </c>
      <c r="SU42" s="17">
        <v>-1.3</v>
      </c>
      <c r="SV42" s="17">
        <v>6.4</v>
      </c>
      <c r="SW42" s="17">
        <v>7</v>
      </c>
      <c r="SX42" s="17">
        <v>7</v>
      </c>
      <c r="SY42" s="17">
        <v>-0.6</v>
      </c>
      <c r="SZ42" s="17">
        <v>8.6</v>
      </c>
      <c r="TA42" s="17">
        <v>10.67961</v>
      </c>
      <c r="TB42" s="17">
        <v>10.67961</v>
      </c>
      <c r="TC42" s="17">
        <v>-2.0796100000000002</v>
      </c>
      <c r="TD42" s="17">
        <v>19.2</v>
      </c>
      <c r="TE42" s="17">
        <v>18.834949999999999</v>
      </c>
      <c r="TF42" s="17">
        <v>18.834949999999999</v>
      </c>
      <c r="TG42" s="17">
        <v>0.36504999999999999</v>
      </c>
      <c r="TH42" s="17">
        <v>1.2</v>
      </c>
      <c r="TI42" s="17">
        <v>1.2</v>
      </c>
      <c r="TJ42" s="17">
        <v>3.5070000000000001</v>
      </c>
      <c r="TK42" s="17">
        <v>-2.3069999999999999</v>
      </c>
      <c r="TL42" s="17">
        <v>19.899999999999999</v>
      </c>
      <c r="TM42" s="17">
        <v>40</v>
      </c>
      <c r="TN42" s="17">
        <v>48.776000000000003</v>
      </c>
      <c r="TO42" s="17">
        <v>-28.876000000000001</v>
      </c>
      <c r="TP42" s="17"/>
      <c r="TQ42" s="17">
        <v>5.0999999999999997E-2</v>
      </c>
      <c r="TR42" s="17">
        <v>5.0999999999999997E-2</v>
      </c>
      <c r="TS42" s="17">
        <v>-5.0999999999999997E-2</v>
      </c>
      <c r="TT42" s="17">
        <v>8</v>
      </c>
      <c r="TU42" s="17">
        <v>6.1180000000000003</v>
      </c>
      <c r="TV42" s="17">
        <v>6.1180000000000003</v>
      </c>
      <c r="TW42" s="17">
        <v>1.8819999999999999</v>
      </c>
      <c r="TX42" s="17">
        <v>13.6</v>
      </c>
      <c r="TY42" s="17">
        <v>10.597</v>
      </c>
      <c r="TZ42" s="17">
        <v>10.597</v>
      </c>
      <c r="UA42" s="17">
        <v>3.0030000000000001</v>
      </c>
      <c r="UB42" s="17">
        <v>1.1000000000000001</v>
      </c>
      <c r="UC42" s="17">
        <v>0.624</v>
      </c>
      <c r="UD42" s="17">
        <v>0.624</v>
      </c>
      <c r="UE42" s="17">
        <v>0.47599999999999998</v>
      </c>
      <c r="UF42" s="17">
        <v>0.9</v>
      </c>
      <c r="UG42" s="17">
        <v>0.77300000000000002</v>
      </c>
      <c r="UH42" s="17">
        <v>0.77300000000000002</v>
      </c>
      <c r="UI42" s="17">
        <v>0.127</v>
      </c>
      <c r="UJ42" s="17">
        <v>10.8</v>
      </c>
      <c r="UK42" s="17">
        <v>10</v>
      </c>
      <c r="UL42" s="17">
        <v>10</v>
      </c>
      <c r="UM42" s="17">
        <v>0.8</v>
      </c>
      <c r="UN42" s="17">
        <v>2.9</v>
      </c>
      <c r="UO42" s="17">
        <v>3</v>
      </c>
      <c r="UP42" s="17">
        <v>3</v>
      </c>
      <c r="UQ42" s="17">
        <v>-0.1</v>
      </c>
      <c r="UR42" s="17">
        <v>8.5</v>
      </c>
      <c r="US42" s="17">
        <v>7.8</v>
      </c>
      <c r="UT42" s="17">
        <v>7.8</v>
      </c>
      <c r="UU42" s="17">
        <v>0.7</v>
      </c>
      <c r="UV42" s="17">
        <v>10</v>
      </c>
      <c r="UW42" s="17">
        <v>8</v>
      </c>
      <c r="UX42" s="17">
        <v>8</v>
      </c>
      <c r="UY42" s="17">
        <v>2</v>
      </c>
      <c r="UZ42" s="17">
        <v>10.5</v>
      </c>
      <c r="VA42" s="17">
        <v>9</v>
      </c>
      <c r="VB42" s="17">
        <v>9</v>
      </c>
      <c r="VC42" s="17">
        <v>1.5</v>
      </c>
      <c r="VD42" s="17">
        <v>10</v>
      </c>
      <c r="VE42" s="17">
        <v>9</v>
      </c>
      <c r="VF42" s="17">
        <v>9</v>
      </c>
      <c r="VG42" s="17">
        <v>1</v>
      </c>
      <c r="VH42" s="17">
        <v>5.0999999999999996</v>
      </c>
      <c r="VI42" s="17">
        <v>8.9960000000000004</v>
      </c>
      <c r="VJ42" s="17">
        <v>8.9960000000000004</v>
      </c>
      <c r="VK42" s="17">
        <v>-3.8959999999999999</v>
      </c>
      <c r="VL42" s="17">
        <v>5.8</v>
      </c>
      <c r="VM42" s="17">
        <v>12</v>
      </c>
      <c r="VN42" s="17">
        <v>33.86</v>
      </c>
      <c r="VO42" s="17">
        <v>-28.06</v>
      </c>
      <c r="VP42" s="17">
        <v>0.6</v>
      </c>
      <c r="VQ42" s="17">
        <v>3.1030000000000002</v>
      </c>
      <c r="VR42" s="17">
        <v>3.1030000000000002</v>
      </c>
      <c r="VS42" s="17">
        <v>-2.5030000000000001</v>
      </c>
      <c r="VT42" s="17">
        <v>2.4</v>
      </c>
      <c r="VU42" s="17">
        <v>0.4</v>
      </c>
      <c r="VV42" s="17">
        <v>2.3340000000000001</v>
      </c>
      <c r="VW42" s="17">
        <v>6.6000000000000003E-2</v>
      </c>
      <c r="VX42" s="17">
        <v>0.6</v>
      </c>
      <c r="VY42" s="17">
        <v>0.6</v>
      </c>
      <c r="VZ42" s="17">
        <v>0.6</v>
      </c>
      <c r="WA42" s="17">
        <v>0</v>
      </c>
      <c r="WB42" s="17">
        <v>31.6</v>
      </c>
      <c r="WC42" s="17">
        <v>78</v>
      </c>
      <c r="WD42" s="17">
        <v>78</v>
      </c>
      <c r="WE42" s="17">
        <v>-46.4</v>
      </c>
      <c r="WF42" s="17">
        <v>32.200000000000003</v>
      </c>
      <c r="WG42" s="17">
        <v>64</v>
      </c>
      <c r="WH42" s="17">
        <v>64</v>
      </c>
      <c r="WI42" s="17">
        <v>-31.8</v>
      </c>
      <c r="WJ42" s="17">
        <v>2.2999999999999998</v>
      </c>
      <c r="WK42" s="17">
        <v>0.5</v>
      </c>
      <c r="WL42" s="17">
        <v>2.5299999999999998</v>
      </c>
      <c r="WM42" s="17">
        <v>-0.23</v>
      </c>
      <c r="WN42" s="17">
        <v>0.4</v>
      </c>
      <c r="WO42" s="17">
        <v>0</v>
      </c>
      <c r="WP42" s="17">
        <v>0</v>
      </c>
      <c r="WQ42" s="17">
        <v>0.4</v>
      </c>
      <c r="WR42" s="17">
        <v>9.8000000000000007</v>
      </c>
      <c r="WS42" s="17">
        <v>9.9</v>
      </c>
      <c r="WT42" s="17">
        <v>9.9</v>
      </c>
      <c r="WU42" s="17">
        <v>-0.1</v>
      </c>
      <c r="WV42" s="17">
        <v>19.600000000000001</v>
      </c>
      <c r="WW42" s="17">
        <v>18.834949999999999</v>
      </c>
      <c r="WX42" s="17">
        <v>18.834949999999999</v>
      </c>
      <c r="WY42" s="17">
        <v>0.76505000000000001</v>
      </c>
      <c r="WZ42" s="17">
        <v>8.8000000000000007</v>
      </c>
      <c r="XA42" s="17">
        <v>10.7</v>
      </c>
      <c r="XB42" s="17">
        <v>10.7</v>
      </c>
      <c r="XC42" s="17">
        <v>-1.9</v>
      </c>
      <c r="XD42" s="17">
        <v>43.3</v>
      </c>
      <c r="XE42" s="17">
        <v>35</v>
      </c>
      <c r="XF42" s="17">
        <v>35</v>
      </c>
      <c r="XG42" s="17">
        <v>8.3000000000000007</v>
      </c>
      <c r="XH42" s="17">
        <v>12</v>
      </c>
      <c r="XI42" s="17">
        <v>15</v>
      </c>
      <c r="XJ42" s="17">
        <v>15</v>
      </c>
      <c r="XK42" s="17">
        <v>-3</v>
      </c>
      <c r="XL42" s="17"/>
      <c r="XM42" s="17"/>
      <c r="XN42" s="17"/>
      <c r="XO42" s="17">
        <v>0</v>
      </c>
      <c r="XP42" s="17"/>
      <c r="XQ42" s="17"/>
      <c r="XR42" s="17"/>
      <c r="XS42" s="17">
        <v>0</v>
      </c>
      <c r="XT42" s="17">
        <v>17</v>
      </c>
      <c r="XU42" s="17">
        <v>14</v>
      </c>
      <c r="XV42" s="17">
        <v>14</v>
      </c>
      <c r="XW42" s="17">
        <v>3</v>
      </c>
      <c r="XX42" s="17"/>
      <c r="XY42" s="17"/>
      <c r="XZ42" s="17"/>
      <c r="YA42" s="17">
        <v>0</v>
      </c>
      <c r="YB42" s="17">
        <v>8.5</v>
      </c>
      <c r="YC42" s="17">
        <v>6.69</v>
      </c>
      <c r="YD42" s="17">
        <v>6.69</v>
      </c>
      <c r="YE42" s="17">
        <v>1.81</v>
      </c>
    </row>
    <row r="43" spans="1:655" ht="24" customHeight="1" x14ac:dyDescent="0.25">
      <c r="A43" s="1"/>
      <c r="B43" s="16" t="s">
        <v>82</v>
      </c>
      <c r="C43" s="16" t="s">
        <v>851</v>
      </c>
      <c r="D43" s="17">
        <v>146.1</v>
      </c>
      <c r="E43" s="17">
        <v>146</v>
      </c>
      <c r="F43" s="17">
        <v>143.52108999999999</v>
      </c>
      <c r="G43" s="17">
        <v>2.57891</v>
      </c>
      <c r="H43" s="17">
        <v>649</v>
      </c>
      <c r="I43" s="17">
        <v>643.65809000000002</v>
      </c>
      <c r="J43" s="17">
        <v>643.65809000000002</v>
      </c>
      <c r="K43" s="17">
        <v>5.3419100000000004</v>
      </c>
      <c r="L43" s="17">
        <v>214</v>
      </c>
      <c r="M43" s="17">
        <v>209.39341999999999</v>
      </c>
      <c r="N43" s="17">
        <v>209.39341999999999</v>
      </c>
      <c r="O43" s="17">
        <v>4.6065800000000001</v>
      </c>
      <c r="P43" s="17"/>
      <c r="Q43" s="17"/>
      <c r="R43" s="17"/>
      <c r="S43" s="17">
        <v>0</v>
      </c>
      <c r="T43" s="17"/>
      <c r="U43" s="17"/>
      <c r="V43" s="17"/>
      <c r="W43" s="17">
        <v>0</v>
      </c>
      <c r="X43" s="17">
        <v>80.2</v>
      </c>
      <c r="Y43" s="17">
        <v>76.798230000000004</v>
      </c>
      <c r="Z43" s="17">
        <v>76.798159999999996</v>
      </c>
      <c r="AA43" s="17">
        <v>3.40184</v>
      </c>
      <c r="AB43" s="17">
        <v>185.5</v>
      </c>
      <c r="AC43" s="17">
        <v>197.96494000000001</v>
      </c>
      <c r="AD43" s="17">
        <v>178.43888999999999</v>
      </c>
      <c r="AE43" s="17">
        <v>7.0611100000000002</v>
      </c>
      <c r="AF43" s="17">
        <v>84.5</v>
      </c>
      <c r="AG43" s="17">
        <v>86.905510000000007</v>
      </c>
      <c r="AH43" s="17"/>
      <c r="AI43" s="17">
        <v>84.5</v>
      </c>
      <c r="AJ43" s="17"/>
      <c r="AK43" s="17"/>
      <c r="AL43" s="17"/>
      <c r="AM43" s="17">
        <v>0</v>
      </c>
      <c r="AN43" s="17">
        <v>186.2</v>
      </c>
      <c r="AO43" s="17">
        <v>199.17196000000001</v>
      </c>
      <c r="AP43" s="17">
        <v>199.17196000000001</v>
      </c>
      <c r="AQ43" s="17">
        <v>-12.971959999999999</v>
      </c>
      <c r="AR43" s="17">
        <v>203.8</v>
      </c>
      <c r="AS43" s="17">
        <v>199.17196000000001</v>
      </c>
      <c r="AT43" s="17">
        <v>199.17196000000001</v>
      </c>
      <c r="AU43" s="17">
        <v>4.6280400000000004</v>
      </c>
      <c r="AV43" s="17">
        <v>208.2</v>
      </c>
      <c r="AW43" s="17">
        <v>199.17196000000001</v>
      </c>
      <c r="AX43" s="17">
        <v>199.17196000000001</v>
      </c>
      <c r="AY43" s="17">
        <v>9.0280400000000007</v>
      </c>
      <c r="AZ43" s="17">
        <v>282.7</v>
      </c>
      <c r="BA43" s="17">
        <v>298.75794000000002</v>
      </c>
      <c r="BB43" s="17">
        <v>298.75794000000002</v>
      </c>
      <c r="BC43" s="17">
        <v>-16.057939999999999</v>
      </c>
      <c r="BD43" s="17"/>
      <c r="BE43" s="17"/>
      <c r="BF43" s="17"/>
      <c r="BG43" s="17">
        <v>0</v>
      </c>
      <c r="BH43" s="17"/>
      <c r="BI43" s="17"/>
      <c r="BJ43" s="17"/>
      <c r="BK43" s="17">
        <v>0</v>
      </c>
      <c r="BL43" s="17">
        <v>557.79999999999995</v>
      </c>
      <c r="BM43" s="17">
        <v>565.53976</v>
      </c>
      <c r="BN43" s="17">
        <v>482.96408000000002</v>
      </c>
      <c r="BO43" s="17">
        <v>74.835920000000002</v>
      </c>
      <c r="BP43" s="17">
        <v>4.5999999999999996</v>
      </c>
      <c r="BQ43" s="17">
        <v>4.4318400000000002</v>
      </c>
      <c r="BR43" s="17">
        <v>4.4318400000000002</v>
      </c>
      <c r="BS43" s="17">
        <v>0.16816</v>
      </c>
      <c r="BT43" s="17"/>
      <c r="BU43" s="17"/>
      <c r="BV43" s="17"/>
      <c r="BW43" s="17">
        <v>0</v>
      </c>
      <c r="BX43" s="17"/>
      <c r="BY43" s="17"/>
      <c r="BZ43" s="17"/>
      <c r="CA43" s="17">
        <v>0</v>
      </c>
      <c r="CB43" s="17"/>
      <c r="CC43" s="17"/>
      <c r="CD43" s="17"/>
      <c r="CE43" s="17">
        <v>0</v>
      </c>
      <c r="CF43" s="17"/>
      <c r="CG43" s="17"/>
      <c r="CH43" s="17"/>
      <c r="CI43" s="17">
        <v>0</v>
      </c>
      <c r="CJ43" s="17">
        <v>159.5</v>
      </c>
      <c r="CK43" s="17">
        <v>160.41586000000001</v>
      </c>
      <c r="CL43" s="17">
        <v>160.41586000000001</v>
      </c>
      <c r="CM43" s="17">
        <v>-0.91586000000000001</v>
      </c>
      <c r="CN43" s="17">
        <v>7.2</v>
      </c>
      <c r="CO43" s="17">
        <v>5.1333399999999996</v>
      </c>
      <c r="CP43" s="17">
        <v>5.1333399999999996</v>
      </c>
      <c r="CQ43" s="17">
        <v>2.0666600000000002</v>
      </c>
      <c r="CR43" s="17">
        <v>5.7</v>
      </c>
      <c r="CS43" s="17">
        <v>2.8177599999999998</v>
      </c>
      <c r="CT43" s="17">
        <v>2.8177599999999998</v>
      </c>
      <c r="CU43" s="17">
        <v>2.8822399999999999</v>
      </c>
      <c r="CV43" s="17">
        <v>0</v>
      </c>
      <c r="CW43" s="17">
        <v>22.389009999999999</v>
      </c>
      <c r="CX43" s="17"/>
      <c r="CY43" s="17">
        <v>0</v>
      </c>
      <c r="CZ43" s="17">
        <v>6.8</v>
      </c>
      <c r="DA43" s="17">
        <v>6.8787000000000003</v>
      </c>
      <c r="DB43" s="17">
        <v>6.8787000000000003</v>
      </c>
      <c r="DC43" s="17">
        <v>-7.8700000000000006E-2</v>
      </c>
      <c r="DD43" s="17">
        <v>11.9</v>
      </c>
      <c r="DE43" s="17">
        <v>14.919420000000001</v>
      </c>
      <c r="DF43" s="17">
        <v>14.919420000000001</v>
      </c>
      <c r="DG43" s="17">
        <v>-3.0194200000000002</v>
      </c>
      <c r="DH43" s="17">
        <v>76.7</v>
      </c>
      <c r="DI43" s="17">
        <v>98.892290000000003</v>
      </c>
      <c r="DJ43" s="17">
        <v>85.676580000000001</v>
      </c>
      <c r="DK43" s="17">
        <v>-8.9765800000000002</v>
      </c>
      <c r="DL43" s="17"/>
      <c r="DM43" s="17"/>
      <c r="DN43" s="17"/>
      <c r="DO43" s="17">
        <v>0</v>
      </c>
      <c r="DP43" s="17"/>
      <c r="DQ43" s="17"/>
      <c r="DR43" s="17"/>
      <c r="DS43" s="17">
        <v>0</v>
      </c>
      <c r="DT43" s="17"/>
      <c r="DU43" s="17"/>
      <c r="DV43" s="17"/>
      <c r="DW43" s="17">
        <v>0</v>
      </c>
      <c r="DX43" s="17"/>
      <c r="DY43" s="17"/>
      <c r="DZ43" s="17"/>
      <c r="EA43" s="17">
        <v>0</v>
      </c>
      <c r="EB43" s="17">
        <v>110.3</v>
      </c>
      <c r="EC43" s="17">
        <v>102.12741</v>
      </c>
      <c r="ED43" s="17">
        <v>95.382419999999996</v>
      </c>
      <c r="EE43" s="17">
        <v>14.917579999999999</v>
      </c>
      <c r="EF43" s="17">
        <v>176.6</v>
      </c>
      <c r="EG43" s="17">
        <v>220.48072999999999</v>
      </c>
      <c r="EH43" s="17">
        <v>220.48074</v>
      </c>
      <c r="EI43" s="17">
        <v>-43.880740000000003</v>
      </c>
      <c r="EJ43" s="17"/>
      <c r="EK43" s="17"/>
      <c r="EL43" s="17"/>
      <c r="EM43" s="17">
        <v>0</v>
      </c>
      <c r="EN43" s="17"/>
      <c r="EO43" s="17"/>
      <c r="EP43" s="17"/>
      <c r="EQ43" s="17">
        <v>0</v>
      </c>
      <c r="ER43" s="17"/>
      <c r="ES43" s="17"/>
      <c r="ET43" s="17"/>
      <c r="EU43" s="17">
        <v>0</v>
      </c>
      <c r="EV43" s="17">
        <v>6.5</v>
      </c>
      <c r="EW43" s="17">
        <v>6.39</v>
      </c>
      <c r="EX43" s="17">
        <v>6.39</v>
      </c>
      <c r="EY43" s="17">
        <v>0.11</v>
      </c>
      <c r="EZ43" s="17">
        <v>302.7</v>
      </c>
      <c r="FA43" s="17">
        <v>326.10768999999999</v>
      </c>
      <c r="FB43" s="17">
        <v>343.27483000000001</v>
      </c>
      <c r="FC43" s="17">
        <v>-40.574829999999999</v>
      </c>
      <c r="FD43" s="17">
        <v>43</v>
      </c>
      <c r="FE43" s="17">
        <v>48.901539999999997</v>
      </c>
      <c r="FF43" s="17">
        <v>48.901539999999997</v>
      </c>
      <c r="FG43" s="17">
        <v>-5.9015399999999998</v>
      </c>
      <c r="FH43" s="17">
        <v>61.3</v>
      </c>
      <c r="FI43" s="17">
        <v>126.37061</v>
      </c>
      <c r="FJ43" s="17">
        <v>151.13999999999999</v>
      </c>
      <c r="FK43" s="17">
        <v>-89.84</v>
      </c>
      <c r="FL43" s="17">
        <v>28.1</v>
      </c>
      <c r="FM43" s="17">
        <v>22.625250000000001</v>
      </c>
      <c r="FN43" s="17">
        <v>22.625250000000001</v>
      </c>
      <c r="FO43" s="17">
        <v>5.4747500000000002</v>
      </c>
      <c r="FP43" s="17">
        <v>18.8</v>
      </c>
      <c r="FQ43" s="17">
        <v>19.192229999999999</v>
      </c>
      <c r="FR43" s="17">
        <v>19.192229999999999</v>
      </c>
      <c r="FS43" s="17">
        <v>-0.39223000000000002</v>
      </c>
      <c r="FT43" s="17">
        <v>19.8</v>
      </c>
      <c r="FU43" s="17">
        <v>19.32039</v>
      </c>
      <c r="FV43" s="17">
        <v>19.32039</v>
      </c>
      <c r="FW43" s="17">
        <v>0.47960999999999998</v>
      </c>
      <c r="FX43" s="17">
        <v>89.8</v>
      </c>
      <c r="FY43" s="17">
        <v>87.193730000000002</v>
      </c>
      <c r="FZ43" s="17">
        <v>87.193730000000002</v>
      </c>
      <c r="GA43" s="17">
        <v>2.6062699999999999</v>
      </c>
      <c r="GB43" s="17">
        <v>183.4</v>
      </c>
      <c r="GC43" s="17">
        <v>185.10007999999999</v>
      </c>
      <c r="GD43" s="17">
        <v>185.10007999999999</v>
      </c>
      <c r="GE43" s="17">
        <v>-1.70008</v>
      </c>
      <c r="GF43" s="17">
        <v>183.8</v>
      </c>
      <c r="GG43" s="17">
        <v>185.10007999999999</v>
      </c>
      <c r="GH43" s="17">
        <v>185.10007999999999</v>
      </c>
      <c r="GI43" s="17">
        <v>-1.3000799999999999</v>
      </c>
      <c r="GJ43" s="17">
        <v>183.8</v>
      </c>
      <c r="GK43" s="17">
        <v>185.10007999999999</v>
      </c>
      <c r="GL43" s="17">
        <v>185.10007999999999</v>
      </c>
      <c r="GM43" s="17">
        <v>-1.3000799999999999</v>
      </c>
      <c r="GN43" s="17">
        <v>102.4</v>
      </c>
      <c r="GO43" s="17">
        <v>97.916420000000002</v>
      </c>
      <c r="GP43" s="17">
        <v>97.715919999999997</v>
      </c>
      <c r="GQ43" s="17">
        <v>4.6840799999999998</v>
      </c>
      <c r="GR43" s="17">
        <v>8</v>
      </c>
      <c r="GS43" s="17">
        <v>5.1650400000000003</v>
      </c>
      <c r="GT43" s="17">
        <v>5.1650400000000003</v>
      </c>
      <c r="GU43" s="17">
        <v>2.8349600000000001</v>
      </c>
      <c r="GV43" s="17">
        <v>2.1</v>
      </c>
      <c r="GW43" s="17">
        <v>5.4186100000000001</v>
      </c>
      <c r="GX43" s="17">
        <v>5.4186100000000001</v>
      </c>
      <c r="GY43" s="17">
        <v>-3.3186100000000001</v>
      </c>
      <c r="GZ43" s="17">
        <v>34.4</v>
      </c>
      <c r="HA43" s="17">
        <v>34.47804</v>
      </c>
      <c r="HB43" s="17">
        <v>34.47804</v>
      </c>
      <c r="HC43" s="17">
        <v>-7.8039999999999998E-2</v>
      </c>
      <c r="HD43" s="17">
        <v>42.4</v>
      </c>
      <c r="HE43" s="17">
        <v>44.060189999999999</v>
      </c>
      <c r="HF43" s="17">
        <v>44.060189999999999</v>
      </c>
      <c r="HG43" s="17">
        <v>-1.6601900000000001</v>
      </c>
      <c r="HH43" s="17">
        <v>3.8</v>
      </c>
      <c r="HI43" s="17">
        <v>1.5019400000000001</v>
      </c>
      <c r="HJ43" s="17">
        <v>1.5019400000000001</v>
      </c>
      <c r="HK43" s="17">
        <v>2.29806</v>
      </c>
      <c r="HL43" s="17">
        <v>13.1</v>
      </c>
      <c r="HM43" s="17">
        <v>14.997669999999999</v>
      </c>
      <c r="HN43" s="17">
        <v>14.997669999999999</v>
      </c>
      <c r="HO43" s="17">
        <v>-1.89767</v>
      </c>
      <c r="HP43" s="17">
        <v>111.4</v>
      </c>
      <c r="HQ43" s="17">
        <v>87.067899999999995</v>
      </c>
      <c r="HR43" s="17">
        <v>143.27311</v>
      </c>
      <c r="HS43" s="17">
        <v>-31.87311</v>
      </c>
      <c r="HT43" s="17"/>
      <c r="HU43" s="17"/>
      <c r="HV43" s="17"/>
      <c r="HW43" s="17">
        <v>0</v>
      </c>
      <c r="HX43" s="17"/>
      <c r="HY43" s="17"/>
      <c r="HZ43" s="17"/>
      <c r="IA43" s="17">
        <v>0</v>
      </c>
      <c r="IB43" s="17">
        <v>46.6</v>
      </c>
      <c r="IC43" s="17">
        <v>47.43985</v>
      </c>
      <c r="ID43" s="17">
        <v>31.121510000000001</v>
      </c>
      <c r="IE43" s="17">
        <v>15.478490000000001</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79.3</v>
      </c>
      <c r="JE43" s="17">
        <v>86.777270000000001</v>
      </c>
      <c r="JF43" s="17">
        <v>86.533320000000003</v>
      </c>
      <c r="JG43" s="17">
        <v>-7.23332</v>
      </c>
      <c r="JH43" s="17">
        <v>176</v>
      </c>
      <c r="JI43" s="17">
        <v>178.52956</v>
      </c>
      <c r="JJ43" s="17">
        <v>178.52956</v>
      </c>
      <c r="JK43" s="17">
        <v>-2.52956</v>
      </c>
      <c r="JL43" s="17">
        <v>173.9</v>
      </c>
      <c r="JM43" s="17">
        <v>178.52956</v>
      </c>
      <c r="JN43" s="17">
        <v>178.52956</v>
      </c>
      <c r="JO43" s="17">
        <v>-4.6295599999999997</v>
      </c>
      <c r="JP43" s="17">
        <v>200</v>
      </c>
      <c r="JQ43" s="17">
        <v>178.52956</v>
      </c>
      <c r="JR43" s="17">
        <v>178.52956</v>
      </c>
      <c r="JS43" s="17">
        <v>21.47044</v>
      </c>
      <c r="JT43" s="17">
        <v>273.10000000000002</v>
      </c>
      <c r="JU43" s="17">
        <v>267.79433</v>
      </c>
      <c r="JV43" s="17">
        <v>267.79433</v>
      </c>
      <c r="JW43" s="17">
        <v>5.3056700000000001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v>0</v>
      </c>
      <c r="LC43" s="17">
        <v>0</v>
      </c>
      <c r="LD43" s="17">
        <v>3.5</v>
      </c>
      <c r="LE43" s="17">
        <v>3.7524000000000002</v>
      </c>
      <c r="LF43" s="17">
        <v>3.7524000000000002</v>
      </c>
      <c r="LG43" s="17">
        <v>-0.25240000000000001</v>
      </c>
      <c r="LH43" s="17">
        <v>199.1</v>
      </c>
      <c r="LI43" s="17">
        <v>181.57661999999999</v>
      </c>
      <c r="LJ43" s="17">
        <v>137.23658</v>
      </c>
      <c r="LK43" s="17">
        <v>61.863419999999998</v>
      </c>
      <c r="LL43" s="17">
        <v>109.7</v>
      </c>
      <c r="LM43" s="17">
        <v>108.12932000000001</v>
      </c>
      <c r="LN43" s="17">
        <v>104.22147</v>
      </c>
      <c r="LO43" s="17">
        <v>5.4785300000000001</v>
      </c>
      <c r="LP43" s="17">
        <v>62.4</v>
      </c>
      <c r="LQ43" s="17">
        <v>67.133979999999994</v>
      </c>
      <c r="LR43" s="17">
        <v>67.133979999999994</v>
      </c>
      <c r="LS43" s="17">
        <v>-4.7339799999999999</v>
      </c>
      <c r="LT43" s="17">
        <v>73.7</v>
      </c>
      <c r="LU43" s="17">
        <v>78.567989999999995</v>
      </c>
      <c r="LV43" s="17">
        <v>72.37388</v>
      </c>
      <c r="LW43" s="17">
        <v>1.32612</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145.1</v>
      </c>
      <c r="MO43" s="17">
        <v>158.72166999999999</v>
      </c>
      <c r="MP43" s="17">
        <v>149.77393000000001</v>
      </c>
      <c r="MQ43" s="17">
        <v>-4.6739300000000004</v>
      </c>
      <c r="MR43" s="17">
        <v>145.69999999999999</v>
      </c>
      <c r="MS43" s="17">
        <v>158.72166999999999</v>
      </c>
      <c r="MT43" s="17">
        <v>149.77393000000001</v>
      </c>
      <c r="MU43" s="17">
        <v>-4.0739299999999998</v>
      </c>
      <c r="MV43" s="17">
        <v>158.6</v>
      </c>
      <c r="MW43" s="17">
        <v>158.72166999999999</v>
      </c>
      <c r="MX43" s="17">
        <v>149.77393000000001</v>
      </c>
      <c r="MY43" s="17">
        <v>8.8260699999999996</v>
      </c>
      <c r="MZ43" s="17">
        <v>189.2</v>
      </c>
      <c r="NA43" s="17">
        <v>185.62738999999999</v>
      </c>
      <c r="NB43" s="17"/>
      <c r="NC43" s="17">
        <v>189.2</v>
      </c>
      <c r="ND43" s="17"/>
      <c r="NE43" s="17"/>
      <c r="NF43" s="17"/>
      <c r="NG43" s="17">
        <v>0</v>
      </c>
      <c r="NH43" s="17"/>
      <c r="NI43" s="17"/>
      <c r="NJ43" s="17"/>
      <c r="NK43" s="17">
        <v>0</v>
      </c>
      <c r="NL43" s="17"/>
      <c r="NM43" s="17"/>
      <c r="NN43" s="17"/>
      <c r="NO43" s="17">
        <v>0</v>
      </c>
      <c r="NP43" s="17"/>
      <c r="NQ43" s="17"/>
      <c r="NR43" s="17"/>
      <c r="NS43" s="17">
        <v>0</v>
      </c>
      <c r="NT43" s="17">
        <v>157.69999999999999</v>
      </c>
      <c r="NU43" s="17"/>
      <c r="NV43" s="17"/>
      <c r="NW43" s="17">
        <v>157.69999999999999</v>
      </c>
      <c r="NX43" s="17"/>
      <c r="NY43" s="17"/>
      <c r="NZ43" s="17"/>
      <c r="OA43" s="17">
        <v>0</v>
      </c>
      <c r="OB43" s="17">
        <v>0</v>
      </c>
      <c r="OC43" s="17">
        <v>0.107</v>
      </c>
      <c r="OD43" s="17">
        <v>0.107</v>
      </c>
      <c r="OE43" s="17">
        <v>-0.107</v>
      </c>
      <c r="OF43" s="17">
        <v>3.4</v>
      </c>
      <c r="OG43" s="17">
        <v>19.73</v>
      </c>
      <c r="OH43" s="17">
        <v>19.734999999999999</v>
      </c>
      <c r="OI43" s="17">
        <v>-16.335000000000001</v>
      </c>
      <c r="OJ43" s="17">
        <v>0</v>
      </c>
      <c r="OK43" s="17">
        <v>1.2999999999999999E-2</v>
      </c>
      <c r="OL43" s="17">
        <v>1.2999999999999999E-2</v>
      </c>
      <c r="OM43" s="17">
        <v>-1.2999999999999999E-2</v>
      </c>
      <c r="ON43" s="17">
        <v>5.2</v>
      </c>
      <c r="OO43" s="17">
        <v>9.2479999999999993</v>
      </c>
      <c r="OP43" s="17">
        <v>9.2479999999999993</v>
      </c>
      <c r="OQ43" s="17">
        <v>-4.048</v>
      </c>
      <c r="OR43" s="17">
        <v>0</v>
      </c>
      <c r="OS43" s="17">
        <v>0</v>
      </c>
      <c r="OT43" s="17">
        <v>0</v>
      </c>
      <c r="OU43" s="17">
        <v>0</v>
      </c>
      <c r="OV43" s="17">
        <v>14.5</v>
      </c>
      <c r="OW43" s="17">
        <v>13.98058</v>
      </c>
      <c r="OX43" s="17">
        <v>13.98058</v>
      </c>
      <c r="OY43" s="17">
        <v>0.51941999999999999</v>
      </c>
      <c r="OZ43" s="17">
        <v>9.9</v>
      </c>
      <c r="PA43" s="17">
        <v>9</v>
      </c>
      <c r="PB43" s="17">
        <v>9</v>
      </c>
      <c r="PC43" s="17">
        <v>0.9</v>
      </c>
      <c r="PD43" s="17">
        <v>5.5</v>
      </c>
      <c r="PE43" s="17">
        <v>5.67</v>
      </c>
      <c r="PF43" s="17">
        <v>5.67</v>
      </c>
      <c r="PG43" s="17">
        <v>-0.17</v>
      </c>
      <c r="PH43" s="17">
        <v>0.7</v>
      </c>
      <c r="PI43" s="17">
        <v>1</v>
      </c>
      <c r="PJ43" s="17">
        <v>1</v>
      </c>
      <c r="PK43" s="17">
        <v>-0.3</v>
      </c>
      <c r="PL43" s="17"/>
      <c r="PM43" s="17"/>
      <c r="PN43" s="17"/>
      <c r="PO43" s="17">
        <v>0</v>
      </c>
      <c r="PP43" s="17">
        <v>4.0999999999999996</v>
      </c>
      <c r="PQ43" s="17">
        <v>4</v>
      </c>
      <c r="PR43" s="17">
        <v>4</v>
      </c>
      <c r="PS43" s="17">
        <v>0.1</v>
      </c>
      <c r="PT43" s="17">
        <v>20.399999999999999</v>
      </c>
      <c r="PU43" s="17">
        <v>19.417480000000001</v>
      </c>
      <c r="PV43" s="17">
        <v>19.417480000000001</v>
      </c>
      <c r="PW43" s="17">
        <v>0.98251999999999995</v>
      </c>
      <c r="PX43" s="17">
        <v>16.7</v>
      </c>
      <c r="PY43" s="17">
        <v>18.4466</v>
      </c>
      <c r="PZ43" s="17">
        <v>18.4466</v>
      </c>
      <c r="QA43" s="17">
        <v>-1.7465999999999999</v>
      </c>
      <c r="QB43" s="17">
        <v>11.4</v>
      </c>
      <c r="QC43" s="17">
        <v>9</v>
      </c>
      <c r="QD43" s="17">
        <v>9</v>
      </c>
      <c r="QE43" s="17">
        <v>2.4</v>
      </c>
      <c r="QF43" s="17">
        <v>3.3</v>
      </c>
      <c r="QG43" s="17">
        <v>3.5</v>
      </c>
      <c r="QH43" s="17">
        <v>3.5</v>
      </c>
      <c r="QI43" s="17">
        <v>-0.2</v>
      </c>
      <c r="QJ43" s="17">
        <v>18.5</v>
      </c>
      <c r="QK43" s="17">
        <v>17.961169999999999</v>
      </c>
      <c r="QL43" s="17">
        <v>17.961169999999999</v>
      </c>
      <c r="QM43" s="17">
        <v>0.53883000000000003</v>
      </c>
      <c r="QN43" s="17">
        <v>0</v>
      </c>
      <c r="QO43" s="17">
        <v>0</v>
      </c>
      <c r="QP43" s="17">
        <v>0</v>
      </c>
      <c r="QQ43" s="17">
        <v>0</v>
      </c>
      <c r="QR43" s="17">
        <v>0</v>
      </c>
      <c r="QS43" s="17">
        <v>0</v>
      </c>
      <c r="QT43" s="17">
        <v>0</v>
      </c>
      <c r="QU43" s="17">
        <v>0</v>
      </c>
      <c r="QV43" s="17">
        <v>1</v>
      </c>
      <c r="QW43" s="17">
        <v>2.4049999999999998</v>
      </c>
      <c r="QX43" s="17">
        <v>2.4049999999999998</v>
      </c>
      <c r="QY43" s="17">
        <v>-1.405</v>
      </c>
      <c r="QZ43" s="17">
        <v>4.5999999999999996</v>
      </c>
      <c r="RA43" s="17">
        <v>23</v>
      </c>
      <c r="RB43" s="17">
        <v>8.6660000000000004</v>
      </c>
      <c r="RC43" s="17">
        <v>-4.0659999999999998</v>
      </c>
      <c r="RD43" s="17">
        <v>3</v>
      </c>
      <c r="RE43" s="17">
        <v>2.9009999999999998</v>
      </c>
      <c r="RF43" s="17">
        <v>2.9009999999999998</v>
      </c>
      <c r="RG43" s="17">
        <v>9.9000000000000005E-2</v>
      </c>
      <c r="RH43" s="17">
        <v>1</v>
      </c>
      <c r="RI43" s="17">
        <v>1.2</v>
      </c>
      <c r="RJ43" s="17">
        <v>1.2</v>
      </c>
      <c r="RK43" s="17">
        <v>-0.2</v>
      </c>
      <c r="RL43" s="17">
        <v>2</v>
      </c>
      <c r="RM43" s="17">
        <v>2.4</v>
      </c>
      <c r="RN43" s="17">
        <v>2.4</v>
      </c>
      <c r="RO43" s="17">
        <v>-0.4</v>
      </c>
      <c r="RP43" s="17">
        <v>3</v>
      </c>
      <c r="RQ43" s="17">
        <v>2.8</v>
      </c>
      <c r="RR43" s="17">
        <v>2.8</v>
      </c>
      <c r="RS43" s="17">
        <v>0.2</v>
      </c>
      <c r="RT43" s="17">
        <v>0</v>
      </c>
      <c r="RU43" s="17"/>
      <c r="RV43" s="17">
        <v>0</v>
      </c>
      <c r="RW43" s="17">
        <v>0</v>
      </c>
      <c r="RX43" s="17">
        <v>3.1</v>
      </c>
      <c r="RY43" s="17">
        <v>3.2189999999999999</v>
      </c>
      <c r="RZ43" s="17">
        <v>3.2189999999999999</v>
      </c>
      <c r="SA43" s="17">
        <v>-0.11899999999999999</v>
      </c>
      <c r="SB43" s="17">
        <v>12.2</v>
      </c>
      <c r="SC43" s="17">
        <v>10.97321</v>
      </c>
      <c r="SD43" s="17">
        <v>7.1986499999999998</v>
      </c>
      <c r="SE43" s="17">
        <v>5.0013500000000004</v>
      </c>
      <c r="SF43" s="17">
        <v>2.1</v>
      </c>
      <c r="SG43" s="17">
        <v>1.9</v>
      </c>
      <c r="SH43" s="17">
        <v>1.9</v>
      </c>
      <c r="SI43" s="17">
        <v>0.2</v>
      </c>
      <c r="SJ43" s="17"/>
      <c r="SK43" s="17">
        <v>0.7</v>
      </c>
      <c r="SL43" s="17">
        <v>0.7</v>
      </c>
      <c r="SM43" s="17">
        <v>-0.7</v>
      </c>
      <c r="SN43" s="17">
        <v>9.6999999999999993</v>
      </c>
      <c r="SO43" s="17">
        <v>10.09709</v>
      </c>
      <c r="SP43" s="17">
        <v>10.09709</v>
      </c>
      <c r="SQ43" s="17">
        <v>-0.39709</v>
      </c>
      <c r="SR43" s="17">
        <v>4.2</v>
      </c>
      <c r="SS43" s="17">
        <v>5.4</v>
      </c>
      <c r="ST43" s="17">
        <v>5.4</v>
      </c>
      <c r="SU43" s="17">
        <v>-1.2</v>
      </c>
      <c r="SV43" s="17">
        <v>6.5</v>
      </c>
      <c r="SW43" s="17">
        <v>7</v>
      </c>
      <c r="SX43" s="17">
        <v>7</v>
      </c>
      <c r="SY43" s="17">
        <v>-0.5</v>
      </c>
      <c r="SZ43" s="17">
        <v>8.8000000000000007</v>
      </c>
      <c r="TA43" s="17">
        <v>10.67961</v>
      </c>
      <c r="TB43" s="17">
        <v>10.67961</v>
      </c>
      <c r="TC43" s="17">
        <v>-1.87961</v>
      </c>
      <c r="TD43" s="17">
        <v>19.2</v>
      </c>
      <c r="TE43" s="17">
        <v>18.834949999999999</v>
      </c>
      <c r="TF43" s="17">
        <v>18.834949999999999</v>
      </c>
      <c r="TG43" s="17">
        <v>0.36504999999999999</v>
      </c>
      <c r="TH43" s="17">
        <v>0.7</v>
      </c>
      <c r="TI43" s="17">
        <v>1.2</v>
      </c>
      <c r="TJ43" s="17">
        <v>3.1059999999999999</v>
      </c>
      <c r="TK43" s="17">
        <v>-2.4060000000000001</v>
      </c>
      <c r="TL43" s="17">
        <v>22.3</v>
      </c>
      <c r="TM43" s="17">
        <v>40</v>
      </c>
      <c r="TN43" s="17">
        <v>50.777000000000001</v>
      </c>
      <c r="TO43" s="17">
        <v>-28.477</v>
      </c>
      <c r="TP43" s="17"/>
      <c r="TQ43" s="17">
        <v>0</v>
      </c>
      <c r="TR43" s="17">
        <v>0</v>
      </c>
      <c r="TS43" s="17">
        <v>0</v>
      </c>
      <c r="TT43" s="17">
        <v>1.3</v>
      </c>
      <c r="TU43" s="17">
        <v>7.8390000000000004</v>
      </c>
      <c r="TV43" s="17">
        <v>7.8390000000000004</v>
      </c>
      <c r="TW43" s="17">
        <v>-6.5389999999999997</v>
      </c>
      <c r="TX43" s="17">
        <v>5.0999999999999996</v>
      </c>
      <c r="TY43" s="17">
        <v>13.237</v>
      </c>
      <c r="TZ43" s="17">
        <v>13.237</v>
      </c>
      <c r="UA43" s="17">
        <v>-8.1370000000000005</v>
      </c>
      <c r="UB43" s="17">
        <v>0</v>
      </c>
      <c r="UC43" s="17">
        <v>0.77700000000000002</v>
      </c>
      <c r="UD43" s="17">
        <v>0.77700000000000002</v>
      </c>
      <c r="UE43" s="17">
        <v>-0.77700000000000002</v>
      </c>
      <c r="UF43" s="17">
        <v>0</v>
      </c>
      <c r="UG43" s="17">
        <v>0.86299999999999999</v>
      </c>
      <c r="UH43" s="17">
        <v>0.86299999999999999</v>
      </c>
      <c r="UI43" s="17">
        <v>-0.86299999999999999</v>
      </c>
      <c r="UJ43" s="17">
        <v>10.8</v>
      </c>
      <c r="UK43" s="17">
        <v>10</v>
      </c>
      <c r="UL43" s="17">
        <v>10</v>
      </c>
      <c r="UM43" s="17">
        <v>0.8</v>
      </c>
      <c r="UN43" s="17">
        <v>2.9</v>
      </c>
      <c r="UO43" s="17">
        <v>3</v>
      </c>
      <c r="UP43" s="17">
        <v>3</v>
      </c>
      <c r="UQ43" s="17">
        <v>-0.1</v>
      </c>
      <c r="UR43" s="17">
        <v>8.5</v>
      </c>
      <c r="US43" s="17">
        <v>7.8</v>
      </c>
      <c r="UT43" s="17">
        <v>7.8</v>
      </c>
      <c r="UU43" s="17">
        <v>0.7</v>
      </c>
      <c r="UV43" s="17">
        <v>10</v>
      </c>
      <c r="UW43" s="17">
        <v>8</v>
      </c>
      <c r="UX43" s="17">
        <v>8</v>
      </c>
      <c r="UY43" s="17">
        <v>2</v>
      </c>
      <c r="UZ43" s="17">
        <v>10.8</v>
      </c>
      <c r="VA43" s="17">
        <v>9</v>
      </c>
      <c r="VB43" s="17">
        <v>9</v>
      </c>
      <c r="VC43" s="17">
        <v>1.8</v>
      </c>
      <c r="VD43" s="17">
        <v>10.5</v>
      </c>
      <c r="VE43" s="17">
        <v>9</v>
      </c>
      <c r="VF43" s="17">
        <v>9</v>
      </c>
      <c r="VG43" s="17">
        <v>1.5</v>
      </c>
      <c r="VH43" s="17">
        <v>3</v>
      </c>
      <c r="VI43" s="17">
        <v>7.9139999999999997</v>
      </c>
      <c r="VJ43" s="17">
        <v>7.9139999999999997</v>
      </c>
      <c r="VK43" s="17">
        <v>-4.9139999999999997</v>
      </c>
      <c r="VL43" s="17">
        <v>0</v>
      </c>
      <c r="VM43" s="17">
        <v>0</v>
      </c>
      <c r="VN43" s="17">
        <v>1.3759999999999999</v>
      </c>
      <c r="VO43" s="17">
        <v>-1.3759999999999999</v>
      </c>
      <c r="VP43" s="17">
        <v>0</v>
      </c>
      <c r="VQ43" s="17">
        <v>2.7E-2</v>
      </c>
      <c r="VR43" s="17">
        <v>2.7E-2</v>
      </c>
      <c r="VS43" s="17">
        <v>-2.7E-2</v>
      </c>
      <c r="VT43" s="17">
        <v>0</v>
      </c>
      <c r="VU43" s="17">
        <v>0</v>
      </c>
      <c r="VV43" s="17">
        <v>0</v>
      </c>
      <c r="VW43" s="17">
        <v>0</v>
      </c>
      <c r="VX43" s="17">
        <v>0.6</v>
      </c>
      <c r="VY43" s="17">
        <v>0.6</v>
      </c>
      <c r="VZ43" s="17">
        <v>0.6</v>
      </c>
      <c r="WA43" s="17">
        <v>0</v>
      </c>
      <c r="WB43" s="17">
        <v>52.9</v>
      </c>
      <c r="WC43" s="17">
        <v>82</v>
      </c>
      <c r="WD43" s="17">
        <v>82</v>
      </c>
      <c r="WE43" s="17">
        <v>-29.1</v>
      </c>
      <c r="WF43" s="17">
        <v>39</v>
      </c>
      <c r="WG43" s="17">
        <v>65</v>
      </c>
      <c r="WH43" s="17">
        <v>65</v>
      </c>
      <c r="WI43" s="17">
        <v>-26</v>
      </c>
      <c r="WJ43" s="17">
        <v>0</v>
      </c>
      <c r="WK43" s="17">
        <v>0</v>
      </c>
      <c r="WL43" s="17">
        <v>0</v>
      </c>
      <c r="WM43" s="17">
        <v>0</v>
      </c>
      <c r="WN43" s="17">
        <v>0</v>
      </c>
      <c r="WO43" s="17">
        <v>0</v>
      </c>
      <c r="WP43" s="17">
        <v>0</v>
      </c>
      <c r="WQ43" s="17">
        <v>0</v>
      </c>
      <c r="WR43" s="17">
        <v>9.8000000000000007</v>
      </c>
      <c r="WS43" s="17">
        <v>9.9</v>
      </c>
      <c r="WT43" s="17">
        <v>9.9</v>
      </c>
      <c r="WU43" s="17">
        <v>-0.1</v>
      </c>
      <c r="WV43" s="17">
        <v>19.600000000000001</v>
      </c>
      <c r="WW43" s="17">
        <v>18.834949999999999</v>
      </c>
      <c r="WX43" s="17">
        <v>18.834949999999999</v>
      </c>
      <c r="WY43" s="17">
        <v>0.76505000000000001</v>
      </c>
      <c r="WZ43" s="17">
        <v>9.5</v>
      </c>
      <c r="XA43" s="17">
        <v>10.7</v>
      </c>
      <c r="XB43" s="17">
        <v>10.7</v>
      </c>
      <c r="XC43" s="17">
        <v>-1.2</v>
      </c>
      <c r="XD43" s="17">
        <v>43</v>
      </c>
      <c r="XE43" s="17">
        <v>35</v>
      </c>
      <c r="XF43" s="17">
        <v>35</v>
      </c>
      <c r="XG43" s="17">
        <v>8</v>
      </c>
      <c r="XH43" s="17">
        <v>11.9</v>
      </c>
      <c r="XI43" s="17">
        <v>15</v>
      </c>
      <c r="XJ43" s="17">
        <v>15</v>
      </c>
      <c r="XK43" s="17">
        <v>-3.1</v>
      </c>
      <c r="XL43" s="17"/>
      <c r="XM43" s="17"/>
      <c r="XN43" s="17"/>
      <c r="XO43" s="17">
        <v>0</v>
      </c>
      <c r="XP43" s="17"/>
      <c r="XQ43" s="17"/>
      <c r="XR43" s="17"/>
      <c r="XS43" s="17">
        <v>0</v>
      </c>
      <c r="XT43" s="17">
        <v>17.100000000000001</v>
      </c>
      <c r="XU43" s="17">
        <v>14</v>
      </c>
      <c r="XV43" s="17">
        <v>14</v>
      </c>
      <c r="XW43" s="17">
        <v>3.1</v>
      </c>
      <c r="XX43" s="17"/>
      <c r="XY43" s="17"/>
      <c r="XZ43" s="17"/>
      <c r="YA43" s="17">
        <v>0</v>
      </c>
      <c r="YB43" s="17">
        <v>7.7</v>
      </c>
      <c r="YC43" s="17">
        <v>6.69</v>
      </c>
      <c r="YD43" s="17">
        <v>6.69</v>
      </c>
      <c r="YE43" s="17">
        <v>1.01</v>
      </c>
    </row>
    <row r="44" spans="1:655" ht="24" customHeight="1" x14ac:dyDescent="0.25">
      <c r="A44" s="1"/>
      <c r="B44" s="16" t="s">
        <v>82</v>
      </c>
      <c r="C44" s="16" t="s">
        <v>852</v>
      </c>
      <c r="D44" s="17">
        <v>144.6</v>
      </c>
      <c r="E44" s="17">
        <v>146</v>
      </c>
      <c r="F44" s="17">
        <v>143.274</v>
      </c>
      <c r="G44" s="17">
        <v>1.3260000000000001</v>
      </c>
      <c r="H44" s="17">
        <v>646.6</v>
      </c>
      <c r="I44" s="17">
        <v>643.65809000000002</v>
      </c>
      <c r="J44" s="17">
        <v>643.65809000000002</v>
      </c>
      <c r="K44" s="17">
        <v>2.94191</v>
      </c>
      <c r="L44" s="17">
        <v>213.4</v>
      </c>
      <c r="M44" s="17">
        <v>209.39341999999999</v>
      </c>
      <c r="N44" s="17">
        <v>209.39341999999999</v>
      </c>
      <c r="O44" s="17">
        <v>4.0065799999999996</v>
      </c>
      <c r="P44" s="17"/>
      <c r="Q44" s="17"/>
      <c r="R44" s="17"/>
      <c r="S44" s="17">
        <v>0</v>
      </c>
      <c r="T44" s="17"/>
      <c r="U44" s="17"/>
      <c r="V44" s="17"/>
      <c r="W44" s="17">
        <v>0</v>
      </c>
      <c r="X44" s="17">
        <v>80</v>
      </c>
      <c r="Y44" s="17">
        <v>76.798190000000005</v>
      </c>
      <c r="Z44" s="17">
        <v>76.798159999999996</v>
      </c>
      <c r="AA44" s="17">
        <v>3.2018399999999998</v>
      </c>
      <c r="AB44" s="17">
        <v>185.5</v>
      </c>
      <c r="AC44" s="17">
        <v>178.34619000000001</v>
      </c>
      <c r="AD44" s="17">
        <v>164.16480999999999</v>
      </c>
      <c r="AE44" s="17">
        <v>21.335190000000001</v>
      </c>
      <c r="AF44" s="17">
        <v>85.8</v>
      </c>
      <c r="AG44" s="17">
        <v>86.905510000000007</v>
      </c>
      <c r="AH44" s="17"/>
      <c r="AI44" s="17">
        <v>85.8</v>
      </c>
      <c r="AJ44" s="17"/>
      <c r="AK44" s="17"/>
      <c r="AL44" s="17"/>
      <c r="AM44" s="17">
        <v>0</v>
      </c>
      <c r="AN44" s="17">
        <v>185.7</v>
      </c>
      <c r="AO44" s="17">
        <v>199.17196000000001</v>
      </c>
      <c r="AP44" s="17">
        <v>199.17196000000001</v>
      </c>
      <c r="AQ44" s="17">
        <v>-13.471959999999999</v>
      </c>
      <c r="AR44" s="17">
        <v>206.4</v>
      </c>
      <c r="AS44" s="17">
        <v>199.17196000000001</v>
      </c>
      <c r="AT44" s="17">
        <v>199.17196000000001</v>
      </c>
      <c r="AU44" s="17">
        <v>7.22804</v>
      </c>
      <c r="AV44" s="17">
        <v>208.8</v>
      </c>
      <c r="AW44" s="17">
        <v>199.17196000000001</v>
      </c>
      <c r="AX44" s="17">
        <v>199.17196000000001</v>
      </c>
      <c r="AY44" s="17">
        <v>9.6280400000000004</v>
      </c>
      <c r="AZ44" s="17">
        <v>285.39999999999998</v>
      </c>
      <c r="BA44" s="17">
        <v>298.75794000000002</v>
      </c>
      <c r="BB44" s="17">
        <v>298.75794000000002</v>
      </c>
      <c r="BC44" s="17">
        <v>-13.357939999999999</v>
      </c>
      <c r="BD44" s="17"/>
      <c r="BE44" s="17"/>
      <c r="BF44" s="17"/>
      <c r="BG44" s="17">
        <v>0</v>
      </c>
      <c r="BH44" s="17"/>
      <c r="BI44" s="17"/>
      <c r="BJ44" s="17"/>
      <c r="BK44" s="17">
        <v>0</v>
      </c>
      <c r="BL44" s="17">
        <v>487.3</v>
      </c>
      <c r="BM44" s="17">
        <v>565.53975000000003</v>
      </c>
      <c r="BN44" s="17">
        <v>485.33262000000002</v>
      </c>
      <c r="BO44" s="17">
        <v>1.9673799999999999</v>
      </c>
      <c r="BP44" s="17">
        <v>4.7</v>
      </c>
      <c r="BQ44" s="17">
        <v>4.4318400000000002</v>
      </c>
      <c r="BR44" s="17">
        <v>4.4318400000000002</v>
      </c>
      <c r="BS44" s="17">
        <v>0.26816000000000001</v>
      </c>
      <c r="BT44" s="17"/>
      <c r="BU44" s="17"/>
      <c r="BV44" s="17"/>
      <c r="BW44" s="17">
        <v>0</v>
      </c>
      <c r="BX44" s="17"/>
      <c r="BY44" s="17"/>
      <c r="BZ44" s="17"/>
      <c r="CA44" s="17">
        <v>0</v>
      </c>
      <c r="CB44" s="17"/>
      <c r="CC44" s="17"/>
      <c r="CD44" s="17"/>
      <c r="CE44" s="17">
        <v>0</v>
      </c>
      <c r="CF44" s="17"/>
      <c r="CG44" s="17"/>
      <c r="CH44" s="17"/>
      <c r="CI44" s="17">
        <v>0</v>
      </c>
      <c r="CJ44" s="17">
        <v>163.6</v>
      </c>
      <c r="CK44" s="17">
        <v>160.41586000000001</v>
      </c>
      <c r="CL44" s="17">
        <v>160.41586000000001</v>
      </c>
      <c r="CM44" s="17">
        <v>3.1841400000000002</v>
      </c>
      <c r="CN44" s="17">
        <v>7</v>
      </c>
      <c r="CO44" s="17">
        <v>5.1333399999999996</v>
      </c>
      <c r="CP44" s="17">
        <v>5.1333399999999996</v>
      </c>
      <c r="CQ44" s="17">
        <v>1.86666</v>
      </c>
      <c r="CR44" s="17">
        <v>5.6</v>
      </c>
      <c r="CS44" s="17">
        <v>2.8177599999999998</v>
      </c>
      <c r="CT44" s="17">
        <v>2.8177599999999998</v>
      </c>
      <c r="CU44" s="17">
        <v>2.7822399999999998</v>
      </c>
      <c r="CV44" s="17">
        <v>0</v>
      </c>
      <c r="CW44" s="17">
        <v>22.389009999999999</v>
      </c>
      <c r="CX44" s="17"/>
      <c r="CY44" s="17">
        <v>0</v>
      </c>
      <c r="CZ44" s="17">
        <v>6.8</v>
      </c>
      <c r="DA44" s="17">
        <v>6.8787000000000003</v>
      </c>
      <c r="DB44" s="17">
        <v>6.8787000000000003</v>
      </c>
      <c r="DC44" s="17">
        <v>-7.8700000000000006E-2</v>
      </c>
      <c r="DD44" s="17">
        <v>11.9</v>
      </c>
      <c r="DE44" s="17">
        <v>14.919420000000001</v>
      </c>
      <c r="DF44" s="17">
        <v>14.919420000000001</v>
      </c>
      <c r="DG44" s="17">
        <v>-3.0194200000000002</v>
      </c>
      <c r="DH44" s="17">
        <v>110.1</v>
      </c>
      <c r="DI44" s="17">
        <v>86.324830000000006</v>
      </c>
      <c r="DJ44" s="17">
        <v>77.741349999999997</v>
      </c>
      <c r="DK44" s="17">
        <v>32.358649999999997</v>
      </c>
      <c r="DL44" s="17"/>
      <c r="DM44" s="17"/>
      <c r="DN44" s="17"/>
      <c r="DO44" s="17">
        <v>0</v>
      </c>
      <c r="DP44" s="17"/>
      <c r="DQ44" s="17"/>
      <c r="DR44" s="17"/>
      <c r="DS44" s="17">
        <v>0</v>
      </c>
      <c r="DT44" s="17"/>
      <c r="DU44" s="17"/>
      <c r="DV44" s="17"/>
      <c r="DW44" s="17">
        <v>0</v>
      </c>
      <c r="DX44" s="17"/>
      <c r="DY44" s="17"/>
      <c r="DZ44" s="17"/>
      <c r="EA44" s="17">
        <v>0</v>
      </c>
      <c r="EB44" s="17">
        <v>110.1</v>
      </c>
      <c r="EC44" s="17">
        <v>103.4246</v>
      </c>
      <c r="ED44" s="17">
        <v>97.517399999999995</v>
      </c>
      <c r="EE44" s="17">
        <v>12.582599999999999</v>
      </c>
      <c r="EF44" s="17">
        <v>207.1</v>
      </c>
      <c r="EG44" s="17">
        <v>220.48071999999999</v>
      </c>
      <c r="EH44" s="17">
        <v>220.48074</v>
      </c>
      <c r="EI44" s="17">
        <v>-13.380739999999999</v>
      </c>
      <c r="EJ44" s="17"/>
      <c r="EK44" s="17"/>
      <c r="EL44" s="17"/>
      <c r="EM44" s="17">
        <v>0</v>
      </c>
      <c r="EN44" s="17"/>
      <c r="EO44" s="17"/>
      <c r="EP44" s="17"/>
      <c r="EQ44" s="17">
        <v>0</v>
      </c>
      <c r="ER44" s="17"/>
      <c r="ES44" s="17"/>
      <c r="ET44" s="17"/>
      <c r="EU44" s="17">
        <v>0</v>
      </c>
      <c r="EV44" s="17">
        <v>6.5</v>
      </c>
      <c r="EW44" s="17">
        <v>6.39</v>
      </c>
      <c r="EX44" s="17">
        <v>6.39</v>
      </c>
      <c r="EY44" s="17">
        <v>0.11</v>
      </c>
      <c r="EZ44" s="17">
        <v>382.7</v>
      </c>
      <c r="FA44" s="17">
        <v>322.45003000000003</v>
      </c>
      <c r="FB44" s="17">
        <v>342.53863000000001</v>
      </c>
      <c r="FC44" s="17">
        <v>40.161369999999998</v>
      </c>
      <c r="FD44" s="17">
        <v>43</v>
      </c>
      <c r="FE44" s="17">
        <v>48.901539999999997</v>
      </c>
      <c r="FF44" s="17">
        <v>48.901539999999997</v>
      </c>
      <c r="FG44" s="17">
        <v>-5.9015399999999998</v>
      </c>
      <c r="FH44" s="17">
        <v>50.1</v>
      </c>
      <c r="FI44" s="17">
        <v>123.94602999999999</v>
      </c>
      <c r="FJ44" s="17">
        <v>151.15199999999999</v>
      </c>
      <c r="FK44" s="17">
        <v>-101.05200000000001</v>
      </c>
      <c r="FL44" s="17">
        <v>29.2</v>
      </c>
      <c r="FM44" s="17">
        <v>22.625250000000001</v>
      </c>
      <c r="FN44" s="17">
        <v>22.625250000000001</v>
      </c>
      <c r="FO44" s="17">
        <v>6.5747499999999999</v>
      </c>
      <c r="FP44" s="17">
        <v>18.8</v>
      </c>
      <c r="FQ44" s="17">
        <v>19.192229999999999</v>
      </c>
      <c r="FR44" s="17">
        <v>19.192229999999999</v>
      </c>
      <c r="FS44" s="17">
        <v>-0.39223000000000002</v>
      </c>
      <c r="FT44" s="17">
        <v>19.8</v>
      </c>
      <c r="FU44" s="17">
        <v>19.32039</v>
      </c>
      <c r="FV44" s="17">
        <v>19.32039</v>
      </c>
      <c r="FW44" s="17">
        <v>0.47960999999999998</v>
      </c>
      <c r="FX44" s="17">
        <v>90.2</v>
      </c>
      <c r="FY44" s="17">
        <v>87.193730000000002</v>
      </c>
      <c r="FZ44" s="17">
        <v>87.193730000000002</v>
      </c>
      <c r="GA44" s="17">
        <v>3.0062700000000002</v>
      </c>
      <c r="GB44" s="17">
        <v>182.2</v>
      </c>
      <c r="GC44" s="17">
        <v>185.10007999999999</v>
      </c>
      <c r="GD44" s="17">
        <v>185.10007999999999</v>
      </c>
      <c r="GE44" s="17">
        <v>-2.90008</v>
      </c>
      <c r="GF44" s="17">
        <v>183.2</v>
      </c>
      <c r="GG44" s="17">
        <v>185.10007999999999</v>
      </c>
      <c r="GH44" s="17">
        <v>185.10007999999999</v>
      </c>
      <c r="GI44" s="17">
        <v>-1.90008</v>
      </c>
      <c r="GJ44" s="17">
        <v>183</v>
      </c>
      <c r="GK44" s="17">
        <v>185.10007999999999</v>
      </c>
      <c r="GL44" s="17">
        <v>185.10007999999999</v>
      </c>
      <c r="GM44" s="17">
        <v>-2.1000800000000002</v>
      </c>
      <c r="GN44" s="17">
        <v>101.5</v>
      </c>
      <c r="GO44" s="17">
        <v>95.970110000000005</v>
      </c>
      <c r="GP44" s="17">
        <v>98.221959999999996</v>
      </c>
      <c r="GQ44" s="17">
        <v>3.2780399999999998</v>
      </c>
      <c r="GR44" s="17">
        <v>8</v>
      </c>
      <c r="GS44" s="17">
        <v>5.1650400000000003</v>
      </c>
      <c r="GT44" s="17">
        <v>5.1650400000000003</v>
      </c>
      <c r="GU44" s="17">
        <v>2.8349600000000001</v>
      </c>
      <c r="GV44" s="17">
        <v>2.1</v>
      </c>
      <c r="GW44" s="17">
        <v>5.4186100000000001</v>
      </c>
      <c r="GX44" s="17">
        <v>5.4186100000000001</v>
      </c>
      <c r="GY44" s="17">
        <v>-3.3186100000000001</v>
      </c>
      <c r="GZ44" s="17">
        <v>34.1</v>
      </c>
      <c r="HA44" s="17">
        <v>34.47804</v>
      </c>
      <c r="HB44" s="17">
        <v>34.47804</v>
      </c>
      <c r="HC44" s="17">
        <v>-0.37803999999999999</v>
      </c>
      <c r="HD44" s="17">
        <v>42.5</v>
      </c>
      <c r="HE44" s="17">
        <v>44.060189999999999</v>
      </c>
      <c r="HF44" s="17">
        <v>44.060189999999999</v>
      </c>
      <c r="HG44" s="17">
        <v>-1.56019</v>
      </c>
      <c r="HH44" s="17">
        <v>3.8</v>
      </c>
      <c r="HI44" s="17">
        <v>1.5019400000000001</v>
      </c>
      <c r="HJ44" s="17">
        <v>1.5019400000000001</v>
      </c>
      <c r="HK44" s="17">
        <v>2.29806</v>
      </c>
      <c r="HL44" s="17">
        <v>12.8</v>
      </c>
      <c r="HM44" s="17">
        <v>14.997669999999999</v>
      </c>
      <c r="HN44" s="17">
        <v>14.997669999999999</v>
      </c>
      <c r="HO44" s="17">
        <v>-2.19767</v>
      </c>
      <c r="HP44" s="17">
        <v>64.5</v>
      </c>
      <c r="HQ44" s="17">
        <v>87.067899999999995</v>
      </c>
      <c r="HR44" s="17">
        <v>143.27311</v>
      </c>
      <c r="HS44" s="17">
        <v>-78.773110000000003</v>
      </c>
      <c r="HT44" s="17"/>
      <c r="HU44" s="17"/>
      <c r="HV44" s="17"/>
      <c r="HW44" s="17">
        <v>0</v>
      </c>
      <c r="HX44" s="17"/>
      <c r="HY44" s="17"/>
      <c r="HZ44" s="17"/>
      <c r="IA44" s="17">
        <v>0</v>
      </c>
      <c r="IB44" s="17">
        <v>46.6</v>
      </c>
      <c r="IC44" s="17">
        <v>47.439839999999997</v>
      </c>
      <c r="ID44" s="17">
        <v>34.367199999999997</v>
      </c>
      <c r="IE44" s="17">
        <v>12.232799999999999</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79.400000000000006</v>
      </c>
      <c r="JE44" s="17">
        <v>84.409130000000005</v>
      </c>
      <c r="JF44" s="17">
        <v>87.149039999999999</v>
      </c>
      <c r="JG44" s="17">
        <v>-7.7490399999999999</v>
      </c>
      <c r="JH44" s="17">
        <v>177.4</v>
      </c>
      <c r="JI44" s="17">
        <v>178.52956</v>
      </c>
      <c r="JJ44" s="17">
        <v>178.52956</v>
      </c>
      <c r="JK44" s="17">
        <v>-1.1295599999999999</v>
      </c>
      <c r="JL44" s="17">
        <v>174.9</v>
      </c>
      <c r="JM44" s="17">
        <v>178.52956</v>
      </c>
      <c r="JN44" s="17">
        <v>178.52956</v>
      </c>
      <c r="JO44" s="17">
        <v>-3.6295600000000001</v>
      </c>
      <c r="JP44" s="17">
        <v>200</v>
      </c>
      <c r="JQ44" s="17">
        <v>178.52956</v>
      </c>
      <c r="JR44" s="17">
        <v>178.52956</v>
      </c>
      <c r="JS44" s="17">
        <v>21.47044</v>
      </c>
      <c r="JT44" s="17">
        <v>273.39999999999998</v>
      </c>
      <c r="JU44" s="17">
        <v>267.79433</v>
      </c>
      <c r="JV44" s="17">
        <v>267.79433</v>
      </c>
      <c r="JW44" s="17">
        <v>5.6056699999999999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v>0</v>
      </c>
      <c r="LC44" s="17">
        <v>0</v>
      </c>
      <c r="LD44" s="17">
        <v>3.5</v>
      </c>
      <c r="LE44" s="17">
        <v>3.7524000000000002</v>
      </c>
      <c r="LF44" s="17">
        <v>3.7524000000000002</v>
      </c>
      <c r="LG44" s="17">
        <v>-0.25240000000000001</v>
      </c>
      <c r="LH44" s="17">
        <v>84.9</v>
      </c>
      <c r="LI44" s="17">
        <v>181.57631000000001</v>
      </c>
      <c r="LJ44" s="17">
        <v>109.28829</v>
      </c>
      <c r="LK44" s="17">
        <v>-24.388290000000001</v>
      </c>
      <c r="LL44" s="17">
        <v>102.7</v>
      </c>
      <c r="LM44" s="17">
        <v>112.93573000000001</v>
      </c>
      <c r="LN44" s="17">
        <v>110.2595</v>
      </c>
      <c r="LO44" s="17">
        <v>-7.5594999999999999</v>
      </c>
      <c r="LP44" s="17">
        <v>61.5</v>
      </c>
      <c r="LQ44" s="17">
        <v>67.133979999999994</v>
      </c>
      <c r="LR44" s="17">
        <v>67.133979999999994</v>
      </c>
      <c r="LS44" s="17">
        <v>-5.6339800000000002</v>
      </c>
      <c r="LT44" s="17">
        <v>73.900000000000006</v>
      </c>
      <c r="LU44" s="17">
        <v>78.567989999999995</v>
      </c>
      <c r="LV44" s="17">
        <v>72.37388</v>
      </c>
      <c r="LW44" s="17">
        <v>1.5261199999999999</v>
      </c>
      <c r="LX44" s="17">
        <v>30</v>
      </c>
      <c r="LY44" s="17">
        <v>29.951460000000001</v>
      </c>
      <c r="LZ44" s="17">
        <v>29.951460000000001</v>
      </c>
      <c r="MA44" s="17">
        <v>4.854E-2</v>
      </c>
      <c r="MB44" s="17"/>
      <c r="MC44" s="17"/>
      <c r="MD44" s="17"/>
      <c r="ME44" s="17">
        <v>0</v>
      </c>
      <c r="MF44" s="17"/>
      <c r="MG44" s="17"/>
      <c r="MH44" s="17"/>
      <c r="MI44" s="17">
        <v>0</v>
      </c>
      <c r="MJ44" s="17"/>
      <c r="MK44" s="17"/>
      <c r="ML44" s="17"/>
      <c r="MM44" s="17">
        <v>0</v>
      </c>
      <c r="MN44" s="17">
        <v>146</v>
      </c>
      <c r="MO44" s="17">
        <v>158.72166999999999</v>
      </c>
      <c r="MP44" s="17">
        <v>149.77393000000001</v>
      </c>
      <c r="MQ44" s="17">
        <v>-3.77393</v>
      </c>
      <c r="MR44" s="17">
        <v>146.69999999999999</v>
      </c>
      <c r="MS44" s="17">
        <v>158.72166999999999</v>
      </c>
      <c r="MT44" s="17">
        <v>149.77393000000001</v>
      </c>
      <c r="MU44" s="17">
        <v>-3.0739299999999998</v>
      </c>
      <c r="MV44" s="17">
        <v>150.1</v>
      </c>
      <c r="MW44" s="17">
        <v>158.72166999999999</v>
      </c>
      <c r="MX44" s="17">
        <v>149.77393000000001</v>
      </c>
      <c r="MY44" s="17">
        <v>0.32607000000000003</v>
      </c>
      <c r="MZ44" s="17">
        <v>188.6</v>
      </c>
      <c r="NA44" s="17">
        <v>185.62738999999999</v>
      </c>
      <c r="NB44" s="17"/>
      <c r="NC44" s="17">
        <v>188.6</v>
      </c>
      <c r="ND44" s="17"/>
      <c r="NE44" s="17"/>
      <c r="NF44" s="17"/>
      <c r="NG44" s="17">
        <v>0</v>
      </c>
      <c r="NH44" s="17"/>
      <c r="NI44" s="17"/>
      <c r="NJ44" s="17"/>
      <c r="NK44" s="17">
        <v>0</v>
      </c>
      <c r="NL44" s="17"/>
      <c r="NM44" s="17"/>
      <c r="NN44" s="17"/>
      <c r="NO44" s="17">
        <v>0</v>
      </c>
      <c r="NP44" s="17"/>
      <c r="NQ44" s="17"/>
      <c r="NR44" s="17"/>
      <c r="NS44" s="17">
        <v>0</v>
      </c>
      <c r="NT44" s="17">
        <v>174.4</v>
      </c>
      <c r="NU44" s="17"/>
      <c r="NV44" s="17"/>
      <c r="NW44" s="17">
        <v>174.4</v>
      </c>
      <c r="NX44" s="17"/>
      <c r="NY44" s="17"/>
      <c r="NZ44" s="17"/>
      <c r="OA44" s="17">
        <v>0</v>
      </c>
      <c r="OB44" s="17">
        <v>0</v>
      </c>
      <c r="OC44" s="17">
        <v>5.1999999999999998E-2</v>
      </c>
      <c r="OD44" s="17">
        <v>5.1999999999999998E-2</v>
      </c>
      <c r="OE44" s="17">
        <v>-5.1999999999999998E-2</v>
      </c>
      <c r="OF44" s="17">
        <v>0.3</v>
      </c>
      <c r="OG44" s="17">
        <v>22.22</v>
      </c>
      <c r="OH44" s="17">
        <v>22.216999999999999</v>
      </c>
      <c r="OI44" s="17">
        <v>-21.917000000000002</v>
      </c>
      <c r="OJ44" s="17">
        <v>0</v>
      </c>
      <c r="OK44" s="17">
        <v>0</v>
      </c>
      <c r="OL44" s="17">
        <v>0</v>
      </c>
      <c r="OM44" s="17">
        <v>0</v>
      </c>
      <c r="ON44" s="17">
        <v>3.3</v>
      </c>
      <c r="OO44" s="17">
        <v>8.6850000000000005</v>
      </c>
      <c r="OP44" s="17">
        <v>8.6850000000000005</v>
      </c>
      <c r="OQ44" s="17">
        <v>-5.3849999999999998</v>
      </c>
      <c r="OR44" s="17">
        <v>0</v>
      </c>
      <c r="OS44" s="17">
        <v>0</v>
      </c>
      <c r="OT44" s="17">
        <v>0</v>
      </c>
      <c r="OU44" s="17">
        <v>0</v>
      </c>
      <c r="OV44" s="17">
        <v>14.7</v>
      </c>
      <c r="OW44" s="17">
        <v>13.78641</v>
      </c>
      <c r="OX44" s="17">
        <v>13.78641</v>
      </c>
      <c r="OY44" s="17">
        <v>0.91359000000000001</v>
      </c>
      <c r="OZ44" s="17">
        <v>9.9</v>
      </c>
      <c r="PA44" s="17">
        <v>9</v>
      </c>
      <c r="PB44" s="17">
        <v>9</v>
      </c>
      <c r="PC44" s="17">
        <v>0.9</v>
      </c>
      <c r="PD44" s="17">
        <v>5.4</v>
      </c>
      <c r="PE44" s="17">
        <v>5.67</v>
      </c>
      <c r="PF44" s="17">
        <v>5.67</v>
      </c>
      <c r="PG44" s="17">
        <v>-0.27</v>
      </c>
      <c r="PH44" s="17">
        <v>0.7</v>
      </c>
      <c r="PI44" s="17">
        <v>1</v>
      </c>
      <c r="PJ44" s="17">
        <v>1</v>
      </c>
      <c r="PK44" s="17">
        <v>-0.3</v>
      </c>
      <c r="PL44" s="17"/>
      <c r="PM44" s="17"/>
      <c r="PN44" s="17"/>
      <c r="PO44" s="17">
        <v>0</v>
      </c>
      <c r="PP44" s="17">
        <v>4.0999999999999996</v>
      </c>
      <c r="PQ44" s="17">
        <v>4</v>
      </c>
      <c r="PR44" s="17">
        <v>4</v>
      </c>
      <c r="PS44" s="17">
        <v>0.1</v>
      </c>
      <c r="PT44" s="17">
        <v>20.2</v>
      </c>
      <c r="PU44" s="17">
        <v>19.417480000000001</v>
      </c>
      <c r="PV44" s="17">
        <v>19.417480000000001</v>
      </c>
      <c r="PW44" s="17">
        <v>0.78251999999999999</v>
      </c>
      <c r="PX44" s="17">
        <v>16.399999999999999</v>
      </c>
      <c r="PY44" s="17">
        <v>18.4466</v>
      </c>
      <c r="PZ44" s="17">
        <v>18.4466</v>
      </c>
      <c r="QA44" s="17">
        <v>-2.0466000000000002</v>
      </c>
      <c r="QB44" s="17">
        <v>11.4</v>
      </c>
      <c r="QC44" s="17">
        <v>9</v>
      </c>
      <c r="QD44" s="17">
        <v>9</v>
      </c>
      <c r="QE44" s="17">
        <v>2.4</v>
      </c>
      <c r="QF44" s="17">
        <v>3.4</v>
      </c>
      <c r="QG44" s="17">
        <v>3.5</v>
      </c>
      <c r="QH44" s="17">
        <v>3.5</v>
      </c>
      <c r="QI44" s="17">
        <v>-0.1</v>
      </c>
      <c r="QJ44" s="17">
        <v>18.5</v>
      </c>
      <c r="QK44" s="17">
        <v>17.961169999999999</v>
      </c>
      <c r="QL44" s="17">
        <v>17.961169999999999</v>
      </c>
      <c r="QM44" s="17">
        <v>0.53883000000000003</v>
      </c>
      <c r="QN44" s="17">
        <v>0</v>
      </c>
      <c r="QO44" s="17">
        <v>0</v>
      </c>
      <c r="QP44" s="17">
        <v>0</v>
      </c>
      <c r="QQ44" s="17">
        <v>0</v>
      </c>
      <c r="QR44" s="17">
        <v>0</v>
      </c>
      <c r="QS44" s="17">
        <v>0</v>
      </c>
      <c r="QT44" s="17">
        <v>0</v>
      </c>
      <c r="QU44" s="17">
        <v>0</v>
      </c>
      <c r="QV44" s="17">
        <v>1.4</v>
      </c>
      <c r="QW44" s="17">
        <v>2.774</v>
      </c>
      <c r="QX44" s="17">
        <v>2.774</v>
      </c>
      <c r="QY44" s="17">
        <v>-1.3740000000000001</v>
      </c>
      <c r="QZ44" s="17">
        <v>5.9</v>
      </c>
      <c r="RA44" s="17">
        <v>25</v>
      </c>
      <c r="RB44" s="17">
        <v>9.8859999999999992</v>
      </c>
      <c r="RC44" s="17">
        <v>-3.9860000000000002</v>
      </c>
      <c r="RD44" s="17">
        <v>3</v>
      </c>
      <c r="RE44" s="17">
        <v>2.9009999999999998</v>
      </c>
      <c r="RF44" s="17">
        <v>2.9009999999999998</v>
      </c>
      <c r="RG44" s="17">
        <v>9.9000000000000005E-2</v>
      </c>
      <c r="RH44" s="17">
        <v>1</v>
      </c>
      <c r="RI44" s="17">
        <v>1.2</v>
      </c>
      <c r="RJ44" s="17">
        <v>1.2</v>
      </c>
      <c r="RK44" s="17">
        <v>-0.2</v>
      </c>
      <c r="RL44" s="17">
        <v>2</v>
      </c>
      <c r="RM44" s="17">
        <v>2.4</v>
      </c>
      <c r="RN44" s="17">
        <v>2.4</v>
      </c>
      <c r="RO44" s="17">
        <v>-0.4</v>
      </c>
      <c r="RP44" s="17">
        <v>3</v>
      </c>
      <c r="RQ44" s="17">
        <v>2.8</v>
      </c>
      <c r="RR44" s="17">
        <v>2.8</v>
      </c>
      <c r="RS44" s="17">
        <v>0.2</v>
      </c>
      <c r="RT44" s="17">
        <v>0</v>
      </c>
      <c r="RU44" s="17"/>
      <c r="RV44" s="17">
        <v>0</v>
      </c>
      <c r="RW44" s="17">
        <v>0</v>
      </c>
      <c r="RX44" s="17">
        <v>3.1</v>
      </c>
      <c r="RY44" s="17">
        <v>3.2189999999999999</v>
      </c>
      <c r="RZ44" s="17">
        <v>3.2189999999999999</v>
      </c>
      <c r="SA44" s="17">
        <v>-0.11899999999999999</v>
      </c>
      <c r="SB44" s="17">
        <v>12.2</v>
      </c>
      <c r="SC44" s="17">
        <v>10.9732</v>
      </c>
      <c r="SD44" s="17">
        <v>7.9493999999999998</v>
      </c>
      <c r="SE44" s="17">
        <v>4.2506000000000004</v>
      </c>
      <c r="SF44" s="17">
        <v>2.1</v>
      </c>
      <c r="SG44" s="17">
        <v>1.9</v>
      </c>
      <c r="SH44" s="17">
        <v>1.9</v>
      </c>
      <c r="SI44" s="17">
        <v>0.2</v>
      </c>
      <c r="SJ44" s="17"/>
      <c r="SK44" s="17">
        <v>0.7</v>
      </c>
      <c r="SL44" s="17">
        <v>0.7</v>
      </c>
      <c r="SM44" s="17">
        <v>-0.7</v>
      </c>
      <c r="SN44" s="17">
        <v>9.6999999999999993</v>
      </c>
      <c r="SO44" s="17">
        <v>10.09709</v>
      </c>
      <c r="SP44" s="17">
        <v>10.09709</v>
      </c>
      <c r="SQ44" s="17">
        <v>-0.39709</v>
      </c>
      <c r="SR44" s="17">
        <v>4.2</v>
      </c>
      <c r="SS44" s="17">
        <v>5.4</v>
      </c>
      <c r="ST44" s="17">
        <v>5.4</v>
      </c>
      <c r="SU44" s="17">
        <v>-1.2</v>
      </c>
      <c r="SV44" s="17">
        <v>6.4</v>
      </c>
      <c r="SW44" s="17">
        <v>7</v>
      </c>
      <c r="SX44" s="17">
        <v>7</v>
      </c>
      <c r="SY44" s="17">
        <v>-0.6</v>
      </c>
      <c r="SZ44" s="17">
        <v>8.8000000000000007</v>
      </c>
      <c r="TA44" s="17">
        <v>10.67961</v>
      </c>
      <c r="TB44" s="17">
        <v>10.67961</v>
      </c>
      <c r="TC44" s="17">
        <v>-1.87961</v>
      </c>
      <c r="TD44" s="17">
        <v>19.2</v>
      </c>
      <c r="TE44" s="17">
        <v>18.834949999999999</v>
      </c>
      <c r="TF44" s="17">
        <v>18.834949999999999</v>
      </c>
      <c r="TG44" s="17">
        <v>0.36504999999999999</v>
      </c>
      <c r="TH44" s="17">
        <v>0.3</v>
      </c>
      <c r="TI44" s="17">
        <v>1.2</v>
      </c>
      <c r="TJ44" s="17">
        <v>2.7509999999999999</v>
      </c>
      <c r="TK44" s="17">
        <v>-2.4510000000000001</v>
      </c>
      <c r="TL44" s="17">
        <v>21</v>
      </c>
      <c r="TM44" s="17">
        <v>40</v>
      </c>
      <c r="TN44" s="17">
        <v>52.640999999999998</v>
      </c>
      <c r="TO44" s="17">
        <v>-31.640999999999998</v>
      </c>
      <c r="TP44" s="17"/>
      <c r="TQ44" s="17">
        <v>0</v>
      </c>
      <c r="TR44" s="17">
        <v>0</v>
      </c>
      <c r="TS44" s="17">
        <v>0</v>
      </c>
      <c r="TT44" s="17">
        <v>1.9</v>
      </c>
      <c r="TU44" s="17">
        <v>9.9629999999999992</v>
      </c>
      <c r="TV44" s="17">
        <v>9.9629999999999992</v>
      </c>
      <c r="TW44" s="17">
        <v>-8.0630000000000006</v>
      </c>
      <c r="TX44" s="17">
        <v>5.8</v>
      </c>
      <c r="TY44" s="17">
        <v>15.736000000000001</v>
      </c>
      <c r="TZ44" s="17">
        <v>15.736000000000001</v>
      </c>
      <c r="UA44" s="17">
        <v>-9.9359999999999999</v>
      </c>
      <c r="UB44" s="17">
        <v>0</v>
      </c>
      <c r="UC44" s="17">
        <v>0.95099999999999996</v>
      </c>
      <c r="UD44" s="17">
        <v>0.95099999999999996</v>
      </c>
      <c r="UE44" s="17">
        <v>-0.95099999999999996</v>
      </c>
      <c r="UF44" s="17">
        <v>0</v>
      </c>
      <c r="UG44" s="17">
        <v>0.998</v>
      </c>
      <c r="UH44" s="17">
        <v>0.998</v>
      </c>
      <c r="UI44" s="17">
        <v>-0.998</v>
      </c>
      <c r="UJ44" s="17">
        <v>10.8</v>
      </c>
      <c r="UK44" s="17">
        <v>10</v>
      </c>
      <c r="UL44" s="17">
        <v>10</v>
      </c>
      <c r="UM44" s="17">
        <v>0.8</v>
      </c>
      <c r="UN44" s="17">
        <v>2.9</v>
      </c>
      <c r="UO44" s="17">
        <v>3</v>
      </c>
      <c r="UP44" s="17">
        <v>3</v>
      </c>
      <c r="UQ44" s="17">
        <v>-0.1</v>
      </c>
      <c r="UR44" s="17">
        <v>8.4</v>
      </c>
      <c r="US44" s="17">
        <v>7.8</v>
      </c>
      <c r="UT44" s="17">
        <v>7.8</v>
      </c>
      <c r="UU44" s="17">
        <v>0.6</v>
      </c>
      <c r="UV44" s="17">
        <v>10</v>
      </c>
      <c r="UW44" s="17">
        <v>8</v>
      </c>
      <c r="UX44" s="17">
        <v>8</v>
      </c>
      <c r="UY44" s="17">
        <v>2</v>
      </c>
      <c r="UZ44" s="17">
        <v>10.8</v>
      </c>
      <c r="VA44" s="17">
        <v>9</v>
      </c>
      <c r="VB44" s="17">
        <v>9</v>
      </c>
      <c r="VC44" s="17">
        <v>1.8</v>
      </c>
      <c r="VD44" s="17">
        <v>10.5</v>
      </c>
      <c r="VE44" s="17">
        <v>9</v>
      </c>
      <c r="VF44" s="17">
        <v>9</v>
      </c>
      <c r="VG44" s="17">
        <v>1.5</v>
      </c>
      <c r="VH44" s="17">
        <v>2</v>
      </c>
      <c r="VI44" s="17">
        <v>6.8650000000000002</v>
      </c>
      <c r="VJ44" s="17">
        <v>6.8650000000000002</v>
      </c>
      <c r="VK44" s="17">
        <v>-4.8650000000000002</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44.3</v>
      </c>
      <c r="WC44" s="17">
        <v>81</v>
      </c>
      <c r="WD44" s="17">
        <v>81</v>
      </c>
      <c r="WE44" s="17">
        <v>-36.700000000000003</v>
      </c>
      <c r="WF44" s="17">
        <v>30.6</v>
      </c>
      <c r="WG44" s="17">
        <v>62</v>
      </c>
      <c r="WH44" s="17">
        <v>62</v>
      </c>
      <c r="WI44" s="17">
        <v>-31.4</v>
      </c>
      <c r="WJ44" s="17">
        <v>0</v>
      </c>
      <c r="WK44" s="17">
        <v>0</v>
      </c>
      <c r="WL44" s="17">
        <v>0</v>
      </c>
      <c r="WM44" s="17">
        <v>0</v>
      </c>
      <c r="WN44" s="17">
        <v>0</v>
      </c>
      <c r="WO44" s="17">
        <v>0</v>
      </c>
      <c r="WP44" s="17">
        <v>0</v>
      </c>
      <c r="WQ44" s="17">
        <v>0</v>
      </c>
      <c r="WR44" s="17">
        <v>9.6999999999999993</v>
      </c>
      <c r="WS44" s="17">
        <v>9.9</v>
      </c>
      <c r="WT44" s="17">
        <v>9.9</v>
      </c>
      <c r="WU44" s="17">
        <v>-0.2</v>
      </c>
      <c r="WV44" s="17">
        <v>19.600000000000001</v>
      </c>
      <c r="WW44" s="17">
        <v>18.834949999999999</v>
      </c>
      <c r="WX44" s="17">
        <v>18.834949999999999</v>
      </c>
      <c r="WY44" s="17">
        <v>0.76505000000000001</v>
      </c>
      <c r="WZ44" s="17">
        <v>9.3000000000000007</v>
      </c>
      <c r="XA44" s="17">
        <v>10.7</v>
      </c>
      <c r="XB44" s="17">
        <v>10.7</v>
      </c>
      <c r="XC44" s="17">
        <v>-1.4</v>
      </c>
      <c r="XD44" s="17">
        <v>43.1</v>
      </c>
      <c r="XE44" s="17">
        <v>35</v>
      </c>
      <c r="XF44" s="17">
        <v>35</v>
      </c>
      <c r="XG44" s="17">
        <v>8.1</v>
      </c>
      <c r="XH44" s="17">
        <v>12</v>
      </c>
      <c r="XI44" s="17">
        <v>15</v>
      </c>
      <c r="XJ44" s="17">
        <v>15</v>
      </c>
      <c r="XK44" s="17">
        <v>-3</v>
      </c>
      <c r="XL44" s="17"/>
      <c r="XM44" s="17"/>
      <c r="XN44" s="17"/>
      <c r="XO44" s="17">
        <v>0</v>
      </c>
      <c r="XP44" s="17"/>
      <c r="XQ44" s="17"/>
      <c r="XR44" s="17"/>
      <c r="XS44" s="17">
        <v>0</v>
      </c>
      <c r="XT44" s="17">
        <v>17.2</v>
      </c>
      <c r="XU44" s="17">
        <v>14</v>
      </c>
      <c r="XV44" s="17">
        <v>14</v>
      </c>
      <c r="XW44" s="17">
        <v>3.2</v>
      </c>
      <c r="XX44" s="17"/>
      <c r="XY44" s="17"/>
      <c r="XZ44" s="17"/>
      <c r="YA44" s="17">
        <v>0</v>
      </c>
      <c r="YB44" s="17">
        <v>7.1</v>
      </c>
      <c r="YC44" s="17">
        <v>6.69</v>
      </c>
      <c r="YD44" s="17">
        <v>6.69</v>
      </c>
      <c r="YE44" s="17">
        <v>0.41</v>
      </c>
    </row>
    <row r="45" spans="1:655" ht="24" customHeight="1" x14ac:dyDescent="0.25">
      <c r="A45" s="1"/>
      <c r="B45" s="16" t="s">
        <v>82</v>
      </c>
      <c r="C45" s="16" t="s">
        <v>853</v>
      </c>
      <c r="D45" s="17">
        <v>144.69999999999999</v>
      </c>
      <c r="E45" s="17">
        <v>146</v>
      </c>
      <c r="F45" s="17">
        <v>146</v>
      </c>
      <c r="G45" s="17">
        <v>-1.3</v>
      </c>
      <c r="H45" s="17">
        <v>648.1</v>
      </c>
      <c r="I45" s="17">
        <v>643.65809000000002</v>
      </c>
      <c r="J45" s="17">
        <v>643.65809000000002</v>
      </c>
      <c r="K45" s="17">
        <v>4.44191</v>
      </c>
      <c r="L45" s="17">
        <v>214.6</v>
      </c>
      <c r="M45" s="17">
        <v>209.39341999999999</v>
      </c>
      <c r="N45" s="17">
        <v>209.39341999999999</v>
      </c>
      <c r="O45" s="17">
        <v>5.2065799999999998</v>
      </c>
      <c r="P45" s="17"/>
      <c r="Q45" s="17"/>
      <c r="R45" s="17"/>
      <c r="S45" s="17">
        <v>0</v>
      </c>
      <c r="T45" s="17"/>
      <c r="U45" s="17"/>
      <c r="V45" s="17"/>
      <c r="W45" s="17">
        <v>0</v>
      </c>
      <c r="X45" s="17">
        <v>80</v>
      </c>
      <c r="Y45" s="17">
        <v>91.778639999999996</v>
      </c>
      <c r="Z45" s="17">
        <v>76.798159999999996</v>
      </c>
      <c r="AA45" s="17">
        <v>3.2018399999999998</v>
      </c>
      <c r="AB45" s="17">
        <v>183.4</v>
      </c>
      <c r="AC45" s="17">
        <v>178.89150000000001</v>
      </c>
      <c r="AD45" s="17">
        <v>210.81793999999999</v>
      </c>
      <c r="AE45" s="17">
        <v>-27.417940000000002</v>
      </c>
      <c r="AF45" s="17">
        <v>85.6</v>
      </c>
      <c r="AG45" s="17">
        <v>86.905510000000007</v>
      </c>
      <c r="AH45" s="17"/>
      <c r="AI45" s="17">
        <v>85.6</v>
      </c>
      <c r="AJ45" s="17"/>
      <c r="AK45" s="17"/>
      <c r="AL45" s="17"/>
      <c r="AM45" s="17">
        <v>0</v>
      </c>
      <c r="AN45" s="17">
        <v>186.3</v>
      </c>
      <c r="AO45" s="17">
        <v>199.17196000000001</v>
      </c>
      <c r="AP45" s="17">
        <v>199.17196000000001</v>
      </c>
      <c r="AQ45" s="17">
        <v>-12.87196</v>
      </c>
      <c r="AR45" s="17">
        <v>206.1</v>
      </c>
      <c r="AS45" s="17">
        <v>199.17196000000001</v>
      </c>
      <c r="AT45" s="17">
        <v>199.17196000000001</v>
      </c>
      <c r="AU45" s="17">
        <v>6.9280400000000002</v>
      </c>
      <c r="AV45" s="17">
        <v>208.4</v>
      </c>
      <c r="AW45" s="17">
        <v>199.17196000000001</v>
      </c>
      <c r="AX45" s="17">
        <v>199.17196000000001</v>
      </c>
      <c r="AY45" s="17">
        <v>9.22804</v>
      </c>
      <c r="AZ45" s="17">
        <v>287.60000000000002</v>
      </c>
      <c r="BA45" s="17">
        <v>298.75794000000002</v>
      </c>
      <c r="BB45" s="17">
        <v>298.75794000000002</v>
      </c>
      <c r="BC45" s="17">
        <v>-11.15794</v>
      </c>
      <c r="BD45" s="17"/>
      <c r="BE45" s="17"/>
      <c r="BF45" s="17"/>
      <c r="BG45" s="17">
        <v>0</v>
      </c>
      <c r="BH45" s="17"/>
      <c r="BI45" s="17"/>
      <c r="BJ45" s="17"/>
      <c r="BK45" s="17">
        <v>0</v>
      </c>
      <c r="BL45" s="17">
        <v>489.5</v>
      </c>
      <c r="BM45" s="17">
        <v>519.35104999999999</v>
      </c>
      <c r="BN45" s="17">
        <v>490.13053000000002</v>
      </c>
      <c r="BO45" s="17">
        <v>-0.63053000000000003</v>
      </c>
      <c r="BP45" s="17">
        <v>4.7</v>
      </c>
      <c r="BQ45" s="17">
        <v>4.4318400000000002</v>
      </c>
      <c r="BR45" s="17">
        <v>4.4318400000000002</v>
      </c>
      <c r="BS45" s="17">
        <v>0.26816000000000001</v>
      </c>
      <c r="BT45" s="17"/>
      <c r="BU45" s="17"/>
      <c r="BV45" s="17"/>
      <c r="BW45" s="17">
        <v>0</v>
      </c>
      <c r="BX45" s="17"/>
      <c r="BY45" s="17"/>
      <c r="BZ45" s="17"/>
      <c r="CA45" s="17">
        <v>0</v>
      </c>
      <c r="CB45" s="17"/>
      <c r="CC45" s="17"/>
      <c r="CD45" s="17"/>
      <c r="CE45" s="17">
        <v>0</v>
      </c>
      <c r="CF45" s="17"/>
      <c r="CG45" s="17"/>
      <c r="CH45" s="17"/>
      <c r="CI45" s="17">
        <v>0</v>
      </c>
      <c r="CJ45" s="17">
        <v>160.80000000000001</v>
      </c>
      <c r="CK45" s="17">
        <v>160.41586000000001</v>
      </c>
      <c r="CL45" s="17">
        <v>160.41586000000001</v>
      </c>
      <c r="CM45" s="17">
        <v>0.38413999999999998</v>
      </c>
      <c r="CN45" s="17">
        <v>7.2</v>
      </c>
      <c r="CO45" s="17">
        <v>5.1333399999999996</v>
      </c>
      <c r="CP45" s="17">
        <v>5.1333399999999996</v>
      </c>
      <c r="CQ45" s="17">
        <v>2.0666600000000002</v>
      </c>
      <c r="CR45" s="17">
        <v>5.6</v>
      </c>
      <c r="CS45" s="17">
        <v>2.8177599999999998</v>
      </c>
      <c r="CT45" s="17">
        <v>2.8177599999999998</v>
      </c>
      <c r="CU45" s="17">
        <v>2.7822399999999998</v>
      </c>
      <c r="CV45" s="17">
        <v>0</v>
      </c>
      <c r="CW45" s="17">
        <v>22.389009999999999</v>
      </c>
      <c r="CX45" s="17"/>
      <c r="CY45" s="17">
        <v>0</v>
      </c>
      <c r="CZ45" s="17">
        <v>6.8</v>
      </c>
      <c r="DA45" s="17">
        <v>6.8787000000000003</v>
      </c>
      <c r="DB45" s="17">
        <v>6.8787000000000003</v>
      </c>
      <c r="DC45" s="17">
        <v>-7.8700000000000006E-2</v>
      </c>
      <c r="DD45" s="17">
        <v>12</v>
      </c>
      <c r="DE45" s="17">
        <v>14.919420000000001</v>
      </c>
      <c r="DF45" s="17">
        <v>14.919420000000001</v>
      </c>
      <c r="DG45" s="17">
        <v>-2.9194200000000001</v>
      </c>
      <c r="DH45" s="17">
        <v>110.5</v>
      </c>
      <c r="DI45" s="17">
        <v>102.93664</v>
      </c>
      <c r="DJ45" s="17">
        <v>90.318330000000003</v>
      </c>
      <c r="DK45" s="17">
        <v>20.18167</v>
      </c>
      <c r="DL45" s="17"/>
      <c r="DM45" s="17"/>
      <c r="DN45" s="17"/>
      <c r="DO45" s="17">
        <v>0</v>
      </c>
      <c r="DP45" s="17"/>
      <c r="DQ45" s="17"/>
      <c r="DR45" s="17"/>
      <c r="DS45" s="17">
        <v>0</v>
      </c>
      <c r="DT45" s="17"/>
      <c r="DU45" s="17"/>
      <c r="DV45" s="17"/>
      <c r="DW45" s="17">
        <v>0</v>
      </c>
      <c r="DX45" s="17"/>
      <c r="DY45" s="17"/>
      <c r="DZ45" s="17"/>
      <c r="EA45" s="17">
        <v>0</v>
      </c>
      <c r="EB45" s="17">
        <v>110.3</v>
      </c>
      <c r="EC45" s="17">
        <v>104.51900000000001</v>
      </c>
      <c r="ED45" s="17">
        <v>100.70303</v>
      </c>
      <c r="EE45" s="17">
        <v>9.5969700000000007</v>
      </c>
      <c r="EF45" s="17">
        <v>196.1</v>
      </c>
      <c r="EG45" s="17">
        <v>220.48074</v>
      </c>
      <c r="EH45" s="17">
        <v>220.48074</v>
      </c>
      <c r="EI45" s="17">
        <v>-24.380739999999999</v>
      </c>
      <c r="EJ45" s="17"/>
      <c r="EK45" s="17"/>
      <c r="EL45" s="17"/>
      <c r="EM45" s="17">
        <v>0</v>
      </c>
      <c r="EN45" s="17"/>
      <c r="EO45" s="17"/>
      <c r="EP45" s="17"/>
      <c r="EQ45" s="17">
        <v>0</v>
      </c>
      <c r="ER45" s="17"/>
      <c r="ES45" s="17"/>
      <c r="ET45" s="17"/>
      <c r="EU45" s="17">
        <v>0</v>
      </c>
      <c r="EV45" s="17">
        <v>6.5</v>
      </c>
      <c r="EW45" s="17">
        <v>6.39</v>
      </c>
      <c r="EX45" s="17">
        <v>6.39</v>
      </c>
      <c r="EY45" s="17">
        <v>0.11</v>
      </c>
      <c r="EZ45" s="17">
        <v>379.8</v>
      </c>
      <c r="FA45" s="17">
        <v>339.52820000000003</v>
      </c>
      <c r="FB45" s="17">
        <v>356.61390999999998</v>
      </c>
      <c r="FC45" s="17">
        <v>23.18609</v>
      </c>
      <c r="FD45" s="17">
        <v>45</v>
      </c>
      <c r="FE45" s="17">
        <v>48.901539999999997</v>
      </c>
      <c r="FF45" s="17">
        <v>48.901539999999997</v>
      </c>
      <c r="FG45" s="17">
        <v>-3.9015399999999998</v>
      </c>
      <c r="FH45" s="17">
        <v>51.3</v>
      </c>
      <c r="FI45" s="17">
        <v>126.37072000000001</v>
      </c>
      <c r="FJ45" s="17">
        <v>141.90469999999999</v>
      </c>
      <c r="FK45" s="17">
        <v>-90.604699999999994</v>
      </c>
      <c r="FL45" s="17">
        <v>28</v>
      </c>
      <c r="FM45" s="17">
        <v>22.625250000000001</v>
      </c>
      <c r="FN45" s="17">
        <v>22.625250000000001</v>
      </c>
      <c r="FO45" s="17">
        <v>5.3747499999999997</v>
      </c>
      <c r="FP45" s="17">
        <v>18.8</v>
      </c>
      <c r="FQ45" s="17">
        <v>19.192229999999999</v>
      </c>
      <c r="FR45" s="17">
        <v>19.192229999999999</v>
      </c>
      <c r="FS45" s="17">
        <v>-0.39223000000000002</v>
      </c>
      <c r="FT45" s="17">
        <v>19.8</v>
      </c>
      <c r="FU45" s="17">
        <v>19.32039</v>
      </c>
      <c r="FV45" s="17">
        <v>19.32039</v>
      </c>
      <c r="FW45" s="17">
        <v>0.47960999999999998</v>
      </c>
      <c r="FX45" s="17">
        <v>85.8</v>
      </c>
      <c r="FY45" s="17">
        <v>87.193730000000002</v>
      </c>
      <c r="FZ45" s="17">
        <v>87.193730000000002</v>
      </c>
      <c r="GA45" s="17">
        <v>-1.3937299999999999</v>
      </c>
      <c r="GB45" s="17">
        <v>183</v>
      </c>
      <c r="GC45" s="17">
        <v>185.10007999999999</v>
      </c>
      <c r="GD45" s="17">
        <v>185.10007999999999</v>
      </c>
      <c r="GE45" s="17">
        <v>-2.1000800000000002</v>
      </c>
      <c r="GF45" s="17">
        <v>183.2</v>
      </c>
      <c r="GG45" s="17">
        <v>185.10007999999999</v>
      </c>
      <c r="GH45" s="17">
        <v>185.10007999999999</v>
      </c>
      <c r="GI45" s="17">
        <v>-1.90008</v>
      </c>
      <c r="GJ45" s="17">
        <v>183.6</v>
      </c>
      <c r="GK45" s="17">
        <v>185.10007999999999</v>
      </c>
      <c r="GL45" s="17">
        <v>185.10007999999999</v>
      </c>
      <c r="GM45" s="17">
        <v>-1.5000800000000001</v>
      </c>
      <c r="GN45" s="17">
        <v>101.4</v>
      </c>
      <c r="GO45" s="17">
        <v>101.12439000000001</v>
      </c>
      <c r="GP45" s="17">
        <v>99.237319999999997</v>
      </c>
      <c r="GQ45" s="17">
        <v>2.1626799999999999</v>
      </c>
      <c r="GR45" s="17">
        <v>8</v>
      </c>
      <c r="GS45" s="17">
        <v>5.1650400000000003</v>
      </c>
      <c r="GT45" s="17">
        <v>5.1650400000000003</v>
      </c>
      <c r="GU45" s="17">
        <v>2.8349600000000001</v>
      </c>
      <c r="GV45" s="17">
        <v>5.3</v>
      </c>
      <c r="GW45" s="17">
        <v>5.4186100000000001</v>
      </c>
      <c r="GX45" s="17">
        <v>5.4186100000000001</v>
      </c>
      <c r="GY45" s="17">
        <v>-0.11860999999999999</v>
      </c>
      <c r="GZ45" s="17">
        <v>30.9</v>
      </c>
      <c r="HA45" s="17">
        <v>34.47804</v>
      </c>
      <c r="HB45" s="17">
        <v>34.47804</v>
      </c>
      <c r="HC45" s="17">
        <v>-3.5780400000000001</v>
      </c>
      <c r="HD45" s="17">
        <v>42.7</v>
      </c>
      <c r="HE45" s="17">
        <v>44.060189999999999</v>
      </c>
      <c r="HF45" s="17">
        <v>44.060189999999999</v>
      </c>
      <c r="HG45" s="17">
        <v>-1.36019</v>
      </c>
      <c r="HH45" s="17">
        <v>3.8</v>
      </c>
      <c r="HI45" s="17">
        <v>1.5019400000000001</v>
      </c>
      <c r="HJ45" s="17">
        <v>1.5019400000000001</v>
      </c>
      <c r="HK45" s="17">
        <v>2.29806</v>
      </c>
      <c r="HL45" s="17">
        <v>15.9</v>
      </c>
      <c r="HM45" s="17">
        <v>14.997669999999999</v>
      </c>
      <c r="HN45" s="17">
        <v>14.997669999999999</v>
      </c>
      <c r="HO45" s="17">
        <v>0.90232999999999997</v>
      </c>
      <c r="HP45" s="17">
        <v>131.5</v>
      </c>
      <c r="HQ45" s="17">
        <v>132.43952999999999</v>
      </c>
      <c r="HR45" s="17">
        <v>143.27311</v>
      </c>
      <c r="HS45" s="17">
        <v>-11.773110000000001</v>
      </c>
      <c r="HT45" s="17"/>
      <c r="HU45" s="17"/>
      <c r="HV45" s="17"/>
      <c r="HW45" s="17">
        <v>0</v>
      </c>
      <c r="HX45" s="17"/>
      <c r="HY45" s="17"/>
      <c r="HZ45" s="17"/>
      <c r="IA45" s="17">
        <v>0</v>
      </c>
      <c r="IB45" s="17">
        <v>46.7</v>
      </c>
      <c r="IC45" s="17">
        <v>47.439860000000003</v>
      </c>
      <c r="ID45" s="17">
        <v>42.19341</v>
      </c>
      <c r="IE45" s="17">
        <v>4.5065900000000001</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79.400000000000006</v>
      </c>
      <c r="JE45" s="17">
        <v>88.384460000000004</v>
      </c>
      <c r="JF45" s="17">
        <v>88.384460000000004</v>
      </c>
      <c r="JG45" s="17">
        <v>-8.9844600000000003</v>
      </c>
      <c r="JH45" s="17">
        <v>176.9</v>
      </c>
      <c r="JI45" s="17">
        <v>178.52956</v>
      </c>
      <c r="JJ45" s="17">
        <v>178.52956</v>
      </c>
      <c r="JK45" s="17">
        <v>-1.6295599999999999</v>
      </c>
      <c r="JL45" s="17">
        <v>174.9</v>
      </c>
      <c r="JM45" s="17">
        <v>178.52956</v>
      </c>
      <c r="JN45" s="17">
        <v>178.52956</v>
      </c>
      <c r="JO45" s="17">
        <v>-3.6295600000000001</v>
      </c>
      <c r="JP45" s="17">
        <v>200</v>
      </c>
      <c r="JQ45" s="17">
        <v>178.52956</v>
      </c>
      <c r="JR45" s="17">
        <v>178.52956</v>
      </c>
      <c r="JS45" s="17">
        <v>21.47044</v>
      </c>
      <c r="JT45" s="17">
        <v>274.3</v>
      </c>
      <c r="JU45" s="17">
        <v>267.79433</v>
      </c>
      <c r="JV45" s="17">
        <v>267.79433</v>
      </c>
      <c r="JW45" s="17">
        <v>6.5056700000000003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v>0</v>
      </c>
      <c r="LC45" s="17">
        <v>0</v>
      </c>
      <c r="LD45" s="17">
        <v>3.5</v>
      </c>
      <c r="LE45" s="17">
        <v>3.7524000000000002</v>
      </c>
      <c r="LF45" s="17">
        <v>3.7524000000000002</v>
      </c>
      <c r="LG45" s="17">
        <v>-0.25240000000000001</v>
      </c>
      <c r="LH45" s="17">
        <v>115.4</v>
      </c>
      <c r="LI45" s="17">
        <v>104.06094</v>
      </c>
      <c r="LJ45" s="17">
        <v>103.00121</v>
      </c>
      <c r="LK45" s="17">
        <v>12.39879</v>
      </c>
      <c r="LL45" s="17">
        <v>102.1</v>
      </c>
      <c r="LM45" s="17">
        <v>101.20968000000001</v>
      </c>
      <c r="LN45" s="17">
        <v>109.13187000000001</v>
      </c>
      <c r="LO45" s="17">
        <v>-7.0318699999999996</v>
      </c>
      <c r="LP45" s="17">
        <v>61.5</v>
      </c>
      <c r="LQ45" s="17">
        <v>67.133979999999994</v>
      </c>
      <c r="LR45" s="17">
        <v>67.133979999999994</v>
      </c>
      <c r="LS45" s="17">
        <v>-5.6339800000000002</v>
      </c>
      <c r="LT45" s="17">
        <v>74</v>
      </c>
      <c r="LU45" s="17">
        <v>77.732979999999998</v>
      </c>
      <c r="LV45" s="17">
        <v>72.37388</v>
      </c>
      <c r="LW45" s="17">
        <v>1.62612</v>
      </c>
      <c r="LX45" s="17">
        <v>30.1</v>
      </c>
      <c r="LY45" s="17">
        <v>29.951460000000001</v>
      </c>
      <c r="LZ45" s="17">
        <v>29.951460000000001</v>
      </c>
      <c r="MA45" s="17">
        <v>0.14854000000000001</v>
      </c>
      <c r="MB45" s="17"/>
      <c r="MC45" s="17"/>
      <c r="MD45" s="17"/>
      <c r="ME45" s="17">
        <v>0</v>
      </c>
      <c r="MF45" s="17"/>
      <c r="MG45" s="17"/>
      <c r="MH45" s="17"/>
      <c r="MI45" s="17">
        <v>0</v>
      </c>
      <c r="MJ45" s="17"/>
      <c r="MK45" s="17"/>
      <c r="ML45" s="17"/>
      <c r="MM45" s="17">
        <v>0</v>
      </c>
      <c r="MN45" s="17">
        <v>146</v>
      </c>
      <c r="MO45" s="17">
        <v>158.72166999999999</v>
      </c>
      <c r="MP45" s="17">
        <v>149.77393000000001</v>
      </c>
      <c r="MQ45" s="17">
        <v>-3.77393</v>
      </c>
      <c r="MR45" s="17">
        <v>146.6</v>
      </c>
      <c r="MS45" s="17">
        <v>158.72166999999999</v>
      </c>
      <c r="MT45" s="17">
        <v>149.77393000000001</v>
      </c>
      <c r="MU45" s="17">
        <v>-3.1739299999999999</v>
      </c>
      <c r="MV45" s="17">
        <v>148.5</v>
      </c>
      <c r="MW45" s="17">
        <v>158.72166999999999</v>
      </c>
      <c r="MX45" s="17">
        <v>149.77393000000001</v>
      </c>
      <c r="MY45" s="17">
        <v>-1.27393</v>
      </c>
      <c r="MZ45" s="17">
        <v>189.1</v>
      </c>
      <c r="NA45" s="17">
        <v>185.62738999999999</v>
      </c>
      <c r="NB45" s="17"/>
      <c r="NC45" s="17">
        <v>189.1</v>
      </c>
      <c r="ND45" s="17"/>
      <c r="NE45" s="17"/>
      <c r="NF45" s="17"/>
      <c r="NG45" s="17">
        <v>0</v>
      </c>
      <c r="NH45" s="17"/>
      <c r="NI45" s="17"/>
      <c r="NJ45" s="17"/>
      <c r="NK45" s="17">
        <v>0</v>
      </c>
      <c r="NL45" s="17"/>
      <c r="NM45" s="17"/>
      <c r="NN45" s="17"/>
      <c r="NO45" s="17">
        <v>0</v>
      </c>
      <c r="NP45" s="17"/>
      <c r="NQ45" s="17"/>
      <c r="NR45" s="17"/>
      <c r="NS45" s="17">
        <v>0</v>
      </c>
      <c r="NT45" s="17">
        <v>218.7</v>
      </c>
      <c r="NU45" s="17"/>
      <c r="NV45" s="17"/>
      <c r="NW45" s="17">
        <v>218.7</v>
      </c>
      <c r="NX45" s="17"/>
      <c r="NY45" s="17"/>
      <c r="NZ45" s="17"/>
      <c r="OA45" s="17">
        <v>0</v>
      </c>
      <c r="OB45" s="17">
        <v>0</v>
      </c>
      <c r="OC45" s="17">
        <v>0</v>
      </c>
      <c r="OD45" s="17">
        <v>0</v>
      </c>
      <c r="OE45" s="17">
        <v>0</v>
      </c>
      <c r="OF45" s="17">
        <v>0.1</v>
      </c>
      <c r="OG45" s="17">
        <v>8.3000000000000007</v>
      </c>
      <c r="OH45" s="17">
        <v>24.419</v>
      </c>
      <c r="OI45" s="17">
        <v>-24.318999999999999</v>
      </c>
      <c r="OJ45" s="17">
        <v>0</v>
      </c>
      <c r="OK45" s="17">
        <v>0</v>
      </c>
      <c r="OL45" s="17">
        <v>0</v>
      </c>
      <c r="OM45" s="17">
        <v>0</v>
      </c>
      <c r="ON45" s="17">
        <v>1.7</v>
      </c>
      <c r="OO45" s="17">
        <v>8.1010000000000009</v>
      </c>
      <c r="OP45" s="17">
        <v>8.1010000000000009</v>
      </c>
      <c r="OQ45" s="17">
        <v>-6.4009999999999998</v>
      </c>
      <c r="OR45" s="17">
        <v>0</v>
      </c>
      <c r="OS45" s="17">
        <v>0</v>
      </c>
      <c r="OT45" s="17">
        <v>0</v>
      </c>
      <c r="OU45" s="17">
        <v>0</v>
      </c>
      <c r="OV45" s="17">
        <v>14.7</v>
      </c>
      <c r="OW45" s="17">
        <v>13.78641</v>
      </c>
      <c r="OX45" s="17">
        <v>13.78641</v>
      </c>
      <c r="OY45" s="17">
        <v>0.91359000000000001</v>
      </c>
      <c r="OZ45" s="17">
        <v>9.9</v>
      </c>
      <c r="PA45" s="17">
        <v>9.9830000000000005</v>
      </c>
      <c r="PB45" s="17">
        <v>9</v>
      </c>
      <c r="PC45" s="17">
        <v>0.9</v>
      </c>
      <c r="PD45" s="17">
        <v>5.5</v>
      </c>
      <c r="PE45" s="17">
        <v>5.67</v>
      </c>
      <c r="PF45" s="17">
        <v>5.67</v>
      </c>
      <c r="PG45" s="17">
        <v>-0.17</v>
      </c>
      <c r="PH45" s="17">
        <v>0.8</v>
      </c>
      <c r="PI45" s="17">
        <v>1</v>
      </c>
      <c r="PJ45" s="17">
        <v>1</v>
      </c>
      <c r="PK45" s="17">
        <v>-0.2</v>
      </c>
      <c r="PL45" s="17"/>
      <c r="PM45" s="17"/>
      <c r="PN45" s="17"/>
      <c r="PO45" s="17">
        <v>0</v>
      </c>
      <c r="PP45" s="17">
        <v>4.2</v>
      </c>
      <c r="PQ45" s="17">
        <v>4</v>
      </c>
      <c r="PR45" s="17">
        <v>4</v>
      </c>
      <c r="PS45" s="17">
        <v>0.2</v>
      </c>
      <c r="PT45" s="17">
        <v>20.3</v>
      </c>
      <c r="PU45" s="17">
        <v>19.417480000000001</v>
      </c>
      <c r="PV45" s="17">
        <v>19.417480000000001</v>
      </c>
      <c r="PW45" s="17">
        <v>0.88251999999999997</v>
      </c>
      <c r="PX45" s="17">
        <v>17.100000000000001</v>
      </c>
      <c r="PY45" s="17">
        <v>18.4466</v>
      </c>
      <c r="PZ45" s="17">
        <v>18.4466</v>
      </c>
      <c r="QA45" s="17">
        <v>-1.3466</v>
      </c>
      <c r="QB45" s="17">
        <v>11.3</v>
      </c>
      <c r="QC45" s="17">
        <v>9</v>
      </c>
      <c r="QD45" s="17">
        <v>9</v>
      </c>
      <c r="QE45" s="17">
        <v>2.2999999999999998</v>
      </c>
      <c r="QF45" s="17">
        <v>3.4</v>
      </c>
      <c r="QG45" s="17">
        <v>3.5</v>
      </c>
      <c r="QH45" s="17">
        <v>3.5</v>
      </c>
      <c r="QI45" s="17">
        <v>-0.1</v>
      </c>
      <c r="QJ45" s="17">
        <v>18.5</v>
      </c>
      <c r="QK45" s="17">
        <v>17.961169999999999</v>
      </c>
      <c r="QL45" s="17">
        <v>17.961169999999999</v>
      </c>
      <c r="QM45" s="17">
        <v>0.53883000000000003</v>
      </c>
      <c r="QN45" s="17">
        <v>0</v>
      </c>
      <c r="QO45" s="17">
        <v>0</v>
      </c>
      <c r="QP45" s="17">
        <v>0</v>
      </c>
      <c r="QQ45" s="17">
        <v>0</v>
      </c>
      <c r="QR45" s="17">
        <v>0</v>
      </c>
      <c r="QS45" s="17">
        <v>0</v>
      </c>
      <c r="QT45" s="17">
        <v>0</v>
      </c>
      <c r="QU45" s="17">
        <v>0</v>
      </c>
      <c r="QV45" s="17">
        <v>1.8</v>
      </c>
      <c r="QW45" s="17">
        <v>3.0750000000000002</v>
      </c>
      <c r="QX45" s="17">
        <v>3.0750000000000002</v>
      </c>
      <c r="QY45" s="17">
        <v>-1.2749999999999999</v>
      </c>
      <c r="QZ45" s="17">
        <v>7.2</v>
      </c>
      <c r="RA45" s="17">
        <v>10.7</v>
      </c>
      <c r="RB45" s="17">
        <v>10.831</v>
      </c>
      <c r="RC45" s="17">
        <v>-3.6309999999999998</v>
      </c>
      <c r="RD45" s="17">
        <v>3</v>
      </c>
      <c r="RE45" s="17">
        <v>2.9009999999999998</v>
      </c>
      <c r="RF45" s="17">
        <v>2.9009999999999998</v>
      </c>
      <c r="RG45" s="17">
        <v>9.9000000000000005E-2</v>
      </c>
      <c r="RH45" s="17">
        <v>1</v>
      </c>
      <c r="RI45" s="17">
        <v>1.2</v>
      </c>
      <c r="RJ45" s="17">
        <v>1.2</v>
      </c>
      <c r="RK45" s="17">
        <v>-0.2</v>
      </c>
      <c r="RL45" s="17">
        <v>2</v>
      </c>
      <c r="RM45" s="17">
        <v>2.4</v>
      </c>
      <c r="RN45" s="17">
        <v>2.4</v>
      </c>
      <c r="RO45" s="17">
        <v>-0.4</v>
      </c>
      <c r="RP45" s="17">
        <v>3</v>
      </c>
      <c r="RQ45" s="17">
        <v>2.8</v>
      </c>
      <c r="RR45" s="17">
        <v>2.8</v>
      </c>
      <c r="RS45" s="17">
        <v>0.2</v>
      </c>
      <c r="RT45" s="17">
        <v>0</v>
      </c>
      <c r="RU45" s="17"/>
      <c r="RV45" s="17">
        <v>0</v>
      </c>
      <c r="RW45" s="17">
        <v>0</v>
      </c>
      <c r="RX45" s="17">
        <v>3.1</v>
      </c>
      <c r="RY45" s="17">
        <v>3.2189999999999999</v>
      </c>
      <c r="RZ45" s="17">
        <v>3.2189999999999999</v>
      </c>
      <c r="SA45" s="17">
        <v>-0.11899999999999999</v>
      </c>
      <c r="SB45" s="17">
        <v>12.2</v>
      </c>
      <c r="SC45" s="17">
        <v>10.97321</v>
      </c>
      <c r="SD45" s="17">
        <v>9.7596600000000002</v>
      </c>
      <c r="SE45" s="17">
        <v>2.44034</v>
      </c>
      <c r="SF45" s="17">
        <v>2.2000000000000002</v>
      </c>
      <c r="SG45" s="17">
        <v>1.9</v>
      </c>
      <c r="SH45" s="17">
        <v>1.9</v>
      </c>
      <c r="SI45" s="17">
        <v>0.3</v>
      </c>
      <c r="SJ45" s="17"/>
      <c r="SK45" s="17">
        <v>0.7</v>
      </c>
      <c r="SL45" s="17">
        <v>0.7</v>
      </c>
      <c r="SM45" s="17">
        <v>-0.7</v>
      </c>
      <c r="SN45" s="17">
        <v>9.6</v>
      </c>
      <c r="SO45" s="17">
        <v>10.09709</v>
      </c>
      <c r="SP45" s="17">
        <v>10.09709</v>
      </c>
      <c r="SQ45" s="17">
        <v>-0.49708999999999998</v>
      </c>
      <c r="SR45" s="17">
        <v>4.3</v>
      </c>
      <c r="SS45" s="17">
        <v>5.4</v>
      </c>
      <c r="ST45" s="17">
        <v>5.4</v>
      </c>
      <c r="SU45" s="17">
        <v>-1.1000000000000001</v>
      </c>
      <c r="SV45" s="17">
        <v>6.5</v>
      </c>
      <c r="SW45" s="17">
        <v>7</v>
      </c>
      <c r="SX45" s="17">
        <v>7</v>
      </c>
      <c r="SY45" s="17">
        <v>-0.5</v>
      </c>
      <c r="SZ45" s="17">
        <v>8.8000000000000007</v>
      </c>
      <c r="TA45" s="17">
        <v>10.67961</v>
      </c>
      <c r="TB45" s="17">
        <v>10.67961</v>
      </c>
      <c r="TC45" s="17">
        <v>-1.87961</v>
      </c>
      <c r="TD45" s="17">
        <v>19.399999999999999</v>
      </c>
      <c r="TE45" s="17">
        <v>18.834949999999999</v>
      </c>
      <c r="TF45" s="17">
        <v>18.834949999999999</v>
      </c>
      <c r="TG45" s="17">
        <v>0.56505000000000005</v>
      </c>
      <c r="TH45" s="17">
        <v>0.3</v>
      </c>
      <c r="TI45" s="17">
        <v>1.2</v>
      </c>
      <c r="TJ45" s="17">
        <v>2.1909999999999998</v>
      </c>
      <c r="TK45" s="17">
        <v>-1.891</v>
      </c>
      <c r="TL45" s="17">
        <v>21.1</v>
      </c>
      <c r="TM45" s="17">
        <v>19.5</v>
      </c>
      <c r="TN45" s="17">
        <v>50.878</v>
      </c>
      <c r="TO45" s="17">
        <v>-29.777999999999999</v>
      </c>
      <c r="TP45" s="17"/>
      <c r="TQ45" s="17">
        <v>0</v>
      </c>
      <c r="TR45" s="17">
        <v>0</v>
      </c>
      <c r="TS45" s="17">
        <v>0</v>
      </c>
      <c r="TT45" s="17">
        <v>0.9</v>
      </c>
      <c r="TU45" s="17">
        <v>12.92</v>
      </c>
      <c r="TV45" s="17">
        <v>12.92</v>
      </c>
      <c r="TW45" s="17">
        <v>-12.02</v>
      </c>
      <c r="TX45" s="17">
        <v>3.6</v>
      </c>
      <c r="TY45" s="17">
        <v>20.832999999999998</v>
      </c>
      <c r="TZ45" s="17">
        <v>20.832999999999998</v>
      </c>
      <c r="UA45" s="17">
        <v>-17.233000000000001</v>
      </c>
      <c r="UB45" s="17">
        <v>0</v>
      </c>
      <c r="UC45" s="17">
        <v>1.107</v>
      </c>
      <c r="UD45" s="17">
        <v>1.107</v>
      </c>
      <c r="UE45" s="17">
        <v>-1.107</v>
      </c>
      <c r="UF45" s="17">
        <v>0</v>
      </c>
      <c r="UG45" s="17">
        <v>1.0409999999999999</v>
      </c>
      <c r="UH45" s="17">
        <v>1.0409999999999999</v>
      </c>
      <c r="UI45" s="17">
        <v>-1.0409999999999999</v>
      </c>
      <c r="UJ45" s="17">
        <v>10.8</v>
      </c>
      <c r="UK45" s="17">
        <v>10</v>
      </c>
      <c r="UL45" s="17">
        <v>10</v>
      </c>
      <c r="UM45" s="17">
        <v>0.8</v>
      </c>
      <c r="UN45" s="17">
        <v>2.9</v>
      </c>
      <c r="UO45" s="17">
        <v>3</v>
      </c>
      <c r="UP45" s="17">
        <v>3</v>
      </c>
      <c r="UQ45" s="17">
        <v>-0.1</v>
      </c>
      <c r="UR45" s="17">
        <v>8.4</v>
      </c>
      <c r="US45" s="17">
        <v>7.8</v>
      </c>
      <c r="UT45" s="17">
        <v>7.8</v>
      </c>
      <c r="UU45" s="17">
        <v>0.6</v>
      </c>
      <c r="UV45" s="17">
        <v>10</v>
      </c>
      <c r="UW45" s="17">
        <v>8</v>
      </c>
      <c r="UX45" s="17">
        <v>8</v>
      </c>
      <c r="UY45" s="17">
        <v>2</v>
      </c>
      <c r="UZ45" s="17">
        <v>10.8</v>
      </c>
      <c r="VA45" s="17">
        <v>9</v>
      </c>
      <c r="VB45" s="17">
        <v>9</v>
      </c>
      <c r="VC45" s="17">
        <v>1.8</v>
      </c>
      <c r="VD45" s="17">
        <v>10.5</v>
      </c>
      <c r="VE45" s="17">
        <v>9</v>
      </c>
      <c r="VF45" s="17">
        <v>9</v>
      </c>
      <c r="VG45" s="17">
        <v>1.5</v>
      </c>
      <c r="VH45" s="17">
        <v>1</v>
      </c>
      <c r="VI45" s="17">
        <v>6.12</v>
      </c>
      <c r="VJ45" s="17">
        <v>6.12</v>
      </c>
      <c r="VK45" s="17">
        <v>-5.12</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30.2</v>
      </c>
      <c r="WC45" s="17">
        <v>26.4</v>
      </c>
      <c r="WD45" s="17">
        <v>77</v>
      </c>
      <c r="WE45" s="17">
        <v>-46.8</v>
      </c>
      <c r="WF45" s="17">
        <v>21.6</v>
      </c>
      <c r="WG45" s="17">
        <v>27.6</v>
      </c>
      <c r="WH45" s="17">
        <v>55</v>
      </c>
      <c r="WI45" s="17">
        <v>-33.4</v>
      </c>
      <c r="WJ45" s="17">
        <v>0</v>
      </c>
      <c r="WK45" s="17">
        <v>0</v>
      </c>
      <c r="WL45" s="17">
        <v>0</v>
      </c>
      <c r="WM45" s="17">
        <v>0</v>
      </c>
      <c r="WN45" s="17">
        <v>0</v>
      </c>
      <c r="WO45" s="17">
        <v>0</v>
      </c>
      <c r="WP45" s="17">
        <v>0</v>
      </c>
      <c r="WQ45" s="17">
        <v>0</v>
      </c>
      <c r="WR45" s="17">
        <v>9.8000000000000007</v>
      </c>
      <c r="WS45" s="17">
        <v>9.9</v>
      </c>
      <c r="WT45" s="17">
        <v>9.9</v>
      </c>
      <c r="WU45" s="17">
        <v>-0.1</v>
      </c>
      <c r="WV45" s="17">
        <v>19.600000000000001</v>
      </c>
      <c r="WW45" s="17">
        <v>18.834949999999999</v>
      </c>
      <c r="WX45" s="17">
        <v>18.834949999999999</v>
      </c>
      <c r="WY45" s="17">
        <v>0.76505000000000001</v>
      </c>
      <c r="WZ45" s="17">
        <v>9.1999999999999993</v>
      </c>
      <c r="XA45" s="17">
        <v>10.7</v>
      </c>
      <c r="XB45" s="17">
        <v>10.7</v>
      </c>
      <c r="XC45" s="17">
        <v>-1.5</v>
      </c>
      <c r="XD45" s="17">
        <v>42.9</v>
      </c>
      <c r="XE45" s="17">
        <v>35</v>
      </c>
      <c r="XF45" s="17">
        <v>35</v>
      </c>
      <c r="XG45" s="17">
        <v>7.9</v>
      </c>
      <c r="XH45" s="17">
        <v>11.9</v>
      </c>
      <c r="XI45" s="17">
        <v>15</v>
      </c>
      <c r="XJ45" s="17">
        <v>15</v>
      </c>
      <c r="XK45" s="17">
        <v>-3.1</v>
      </c>
      <c r="XL45" s="17"/>
      <c r="XM45" s="17"/>
      <c r="XN45" s="17"/>
      <c r="XO45" s="17">
        <v>0</v>
      </c>
      <c r="XP45" s="17"/>
      <c r="XQ45" s="17"/>
      <c r="XR45" s="17"/>
      <c r="XS45" s="17">
        <v>0</v>
      </c>
      <c r="XT45" s="17">
        <v>17.7</v>
      </c>
      <c r="XU45" s="17">
        <v>14</v>
      </c>
      <c r="XV45" s="17">
        <v>14</v>
      </c>
      <c r="XW45" s="17">
        <v>3.7</v>
      </c>
      <c r="XX45" s="17"/>
      <c r="XY45" s="17"/>
      <c r="XZ45" s="17"/>
      <c r="YA45" s="17">
        <v>0</v>
      </c>
      <c r="YB45" s="17">
        <v>7.6</v>
      </c>
      <c r="YC45" s="17">
        <v>6.69</v>
      </c>
      <c r="YD45" s="17">
        <v>6.69</v>
      </c>
      <c r="YE45" s="17">
        <v>0.91</v>
      </c>
    </row>
    <row r="46" spans="1:655" ht="24" customHeight="1" x14ac:dyDescent="0.25">
      <c r="A46" s="1"/>
      <c r="B46" s="16" t="s">
        <v>82</v>
      </c>
      <c r="C46" s="16" t="s">
        <v>854</v>
      </c>
      <c r="D46" s="17">
        <v>149.4</v>
      </c>
      <c r="E46" s="17">
        <v>146</v>
      </c>
      <c r="F46" s="17">
        <v>146</v>
      </c>
      <c r="G46" s="17">
        <v>3.4</v>
      </c>
      <c r="H46" s="17">
        <v>647.29999999999995</v>
      </c>
      <c r="I46" s="17">
        <v>643.65809000000002</v>
      </c>
      <c r="J46" s="17">
        <v>643.65809000000002</v>
      </c>
      <c r="K46" s="17">
        <v>3.6419100000000002</v>
      </c>
      <c r="L46" s="17">
        <v>213.4</v>
      </c>
      <c r="M46" s="17">
        <v>209.39341999999999</v>
      </c>
      <c r="N46" s="17">
        <v>209.39341999999999</v>
      </c>
      <c r="O46" s="17">
        <v>4.0065799999999996</v>
      </c>
      <c r="P46" s="17"/>
      <c r="Q46" s="17"/>
      <c r="R46" s="17"/>
      <c r="S46" s="17">
        <v>0</v>
      </c>
      <c r="T46" s="17"/>
      <c r="U46" s="17"/>
      <c r="V46" s="17"/>
      <c r="W46" s="17">
        <v>0</v>
      </c>
      <c r="X46" s="17">
        <v>79.8</v>
      </c>
      <c r="Y46" s="17">
        <v>91.778639999999996</v>
      </c>
      <c r="Z46" s="17">
        <v>76.798159999999996</v>
      </c>
      <c r="AA46" s="17">
        <v>3.0018400000000001</v>
      </c>
      <c r="AB46" s="17">
        <v>183.4</v>
      </c>
      <c r="AC46" s="17">
        <v>179.36841000000001</v>
      </c>
      <c r="AD46" s="17">
        <v>218.96539000000001</v>
      </c>
      <c r="AE46" s="17">
        <v>-35.565390000000001</v>
      </c>
      <c r="AF46" s="17">
        <v>85.7</v>
      </c>
      <c r="AG46" s="17">
        <v>86.905510000000007</v>
      </c>
      <c r="AH46" s="17"/>
      <c r="AI46" s="17">
        <v>85.7</v>
      </c>
      <c r="AJ46" s="17"/>
      <c r="AK46" s="17"/>
      <c r="AL46" s="17"/>
      <c r="AM46" s="17">
        <v>0</v>
      </c>
      <c r="AN46" s="17">
        <v>185.9</v>
      </c>
      <c r="AO46" s="17">
        <v>199.17196000000001</v>
      </c>
      <c r="AP46" s="17">
        <v>199.17196000000001</v>
      </c>
      <c r="AQ46" s="17">
        <v>-13.27196</v>
      </c>
      <c r="AR46" s="17">
        <v>206.1</v>
      </c>
      <c r="AS46" s="17">
        <v>199.17196000000001</v>
      </c>
      <c r="AT46" s="17">
        <v>199.17196000000001</v>
      </c>
      <c r="AU46" s="17">
        <v>6.9280400000000002</v>
      </c>
      <c r="AV46" s="17">
        <v>208.3</v>
      </c>
      <c r="AW46" s="17">
        <v>199.17196000000001</v>
      </c>
      <c r="AX46" s="17">
        <v>199.17196000000001</v>
      </c>
      <c r="AY46" s="17">
        <v>9.1280400000000004</v>
      </c>
      <c r="AZ46" s="17">
        <v>289.2</v>
      </c>
      <c r="BA46" s="17">
        <v>298.75794000000002</v>
      </c>
      <c r="BB46" s="17">
        <v>298.75794000000002</v>
      </c>
      <c r="BC46" s="17">
        <v>-9.5579400000000003</v>
      </c>
      <c r="BD46" s="17"/>
      <c r="BE46" s="17"/>
      <c r="BF46" s="17"/>
      <c r="BG46" s="17">
        <v>0</v>
      </c>
      <c r="BH46" s="17"/>
      <c r="BI46" s="17"/>
      <c r="BJ46" s="17"/>
      <c r="BK46" s="17">
        <v>0</v>
      </c>
      <c r="BL46" s="17">
        <v>502.7</v>
      </c>
      <c r="BM46" s="17">
        <v>524.17517999999995</v>
      </c>
      <c r="BN46" s="17">
        <v>478.43038000000001</v>
      </c>
      <c r="BO46" s="17">
        <v>24.26962</v>
      </c>
      <c r="BP46" s="17">
        <v>4.7</v>
      </c>
      <c r="BQ46" s="17">
        <v>4.4318400000000002</v>
      </c>
      <c r="BR46" s="17">
        <v>4.4318400000000002</v>
      </c>
      <c r="BS46" s="17">
        <v>0.26816000000000001</v>
      </c>
      <c r="BT46" s="17"/>
      <c r="BU46" s="17"/>
      <c r="BV46" s="17"/>
      <c r="BW46" s="17">
        <v>0</v>
      </c>
      <c r="BX46" s="17"/>
      <c r="BY46" s="17"/>
      <c r="BZ46" s="17"/>
      <c r="CA46" s="17">
        <v>0</v>
      </c>
      <c r="CB46" s="17"/>
      <c r="CC46" s="17"/>
      <c r="CD46" s="17"/>
      <c r="CE46" s="17">
        <v>0</v>
      </c>
      <c r="CF46" s="17"/>
      <c r="CG46" s="17"/>
      <c r="CH46" s="17"/>
      <c r="CI46" s="17">
        <v>0</v>
      </c>
      <c r="CJ46" s="17">
        <v>159</v>
      </c>
      <c r="CK46" s="17">
        <v>160.41586000000001</v>
      </c>
      <c r="CL46" s="17">
        <v>160.41586000000001</v>
      </c>
      <c r="CM46" s="17">
        <v>-1.4158599999999999</v>
      </c>
      <c r="CN46" s="17">
        <v>7.2</v>
      </c>
      <c r="CO46" s="17">
        <v>5.1333399999999996</v>
      </c>
      <c r="CP46" s="17">
        <v>5.1333399999999996</v>
      </c>
      <c r="CQ46" s="17">
        <v>2.0666600000000002</v>
      </c>
      <c r="CR46" s="17">
        <v>5.7</v>
      </c>
      <c r="CS46" s="17">
        <v>2.8177599999999998</v>
      </c>
      <c r="CT46" s="17">
        <v>2.8177599999999998</v>
      </c>
      <c r="CU46" s="17">
        <v>2.8822399999999999</v>
      </c>
      <c r="CV46" s="17">
        <v>22.1</v>
      </c>
      <c r="CW46" s="17">
        <v>22.389009999999999</v>
      </c>
      <c r="CX46" s="17"/>
      <c r="CY46" s="17">
        <v>22.1</v>
      </c>
      <c r="CZ46" s="17">
        <v>6.8</v>
      </c>
      <c r="DA46" s="17">
        <v>6.8787000000000003</v>
      </c>
      <c r="DB46" s="17">
        <v>6.8787000000000003</v>
      </c>
      <c r="DC46" s="17">
        <v>-7.8700000000000006E-2</v>
      </c>
      <c r="DD46" s="17">
        <v>14</v>
      </c>
      <c r="DE46" s="17">
        <v>14.919420000000001</v>
      </c>
      <c r="DF46" s="17">
        <v>14.919420000000001</v>
      </c>
      <c r="DG46" s="17">
        <v>-0.91942000000000002</v>
      </c>
      <c r="DH46" s="17">
        <v>110.3</v>
      </c>
      <c r="DI46" s="17">
        <v>87.063519999999997</v>
      </c>
      <c r="DJ46" s="17">
        <v>83.361249999999998</v>
      </c>
      <c r="DK46" s="17">
        <v>26.938749999999999</v>
      </c>
      <c r="DL46" s="17"/>
      <c r="DM46" s="17"/>
      <c r="DN46" s="17"/>
      <c r="DO46" s="17">
        <v>0</v>
      </c>
      <c r="DP46" s="17"/>
      <c r="DQ46" s="17"/>
      <c r="DR46" s="17"/>
      <c r="DS46" s="17">
        <v>0</v>
      </c>
      <c r="DT46" s="17"/>
      <c r="DU46" s="17"/>
      <c r="DV46" s="17"/>
      <c r="DW46" s="17">
        <v>0</v>
      </c>
      <c r="DX46" s="17"/>
      <c r="DY46" s="17"/>
      <c r="DZ46" s="17"/>
      <c r="EA46" s="17">
        <v>0</v>
      </c>
      <c r="EB46" s="17">
        <v>110.1</v>
      </c>
      <c r="EC46" s="17">
        <v>99.127529999999993</v>
      </c>
      <c r="ED46" s="17">
        <v>96.841049999999996</v>
      </c>
      <c r="EE46" s="17">
        <v>13.25895</v>
      </c>
      <c r="EF46" s="17">
        <v>215.3</v>
      </c>
      <c r="EG46" s="17">
        <v>220.48074</v>
      </c>
      <c r="EH46" s="17">
        <v>220.48074</v>
      </c>
      <c r="EI46" s="17">
        <v>-5.1807400000000001</v>
      </c>
      <c r="EJ46" s="17"/>
      <c r="EK46" s="17"/>
      <c r="EL46" s="17"/>
      <c r="EM46" s="17">
        <v>0</v>
      </c>
      <c r="EN46" s="17"/>
      <c r="EO46" s="17"/>
      <c r="EP46" s="17"/>
      <c r="EQ46" s="17">
        <v>0</v>
      </c>
      <c r="ER46" s="17"/>
      <c r="ES46" s="17"/>
      <c r="ET46" s="17"/>
      <c r="EU46" s="17">
        <v>0</v>
      </c>
      <c r="EV46" s="17">
        <v>6.5</v>
      </c>
      <c r="EW46" s="17">
        <v>6.39</v>
      </c>
      <c r="EX46" s="17">
        <v>6.39</v>
      </c>
      <c r="EY46" s="17">
        <v>0.11</v>
      </c>
      <c r="EZ46" s="17">
        <v>305.2</v>
      </c>
      <c r="FA46" s="17">
        <v>332.71706999999998</v>
      </c>
      <c r="FB46" s="17">
        <v>361.60466000000002</v>
      </c>
      <c r="FC46" s="17">
        <v>-56.40466</v>
      </c>
      <c r="FD46" s="17">
        <v>43.7</v>
      </c>
      <c r="FE46" s="17">
        <v>48.901539999999997</v>
      </c>
      <c r="FF46" s="17">
        <v>48.901539999999997</v>
      </c>
      <c r="FG46" s="17">
        <v>-5.2015399999999996</v>
      </c>
      <c r="FH46" s="17">
        <v>112.7</v>
      </c>
      <c r="FI46" s="17">
        <v>125.41101</v>
      </c>
      <c r="FJ46" s="17">
        <v>151.16200000000001</v>
      </c>
      <c r="FK46" s="17">
        <v>-38.462000000000003</v>
      </c>
      <c r="FL46" s="17">
        <v>28.1</v>
      </c>
      <c r="FM46" s="17">
        <v>22.625250000000001</v>
      </c>
      <c r="FN46" s="17">
        <v>22.625250000000001</v>
      </c>
      <c r="FO46" s="17">
        <v>5.4747500000000002</v>
      </c>
      <c r="FP46" s="17">
        <v>18.8</v>
      </c>
      <c r="FQ46" s="17">
        <v>19.192229999999999</v>
      </c>
      <c r="FR46" s="17">
        <v>19.192229999999999</v>
      </c>
      <c r="FS46" s="17">
        <v>-0.39223000000000002</v>
      </c>
      <c r="FT46" s="17">
        <v>19.8</v>
      </c>
      <c r="FU46" s="17">
        <v>19.32039</v>
      </c>
      <c r="FV46" s="17">
        <v>19.32039</v>
      </c>
      <c r="FW46" s="17">
        <v>0.47960999999999998</v>
      </c>
      <c r="FX46" s="17">
        <v>87.7</v>
      </c>
      <c r="FY46" s="17">
        <v>87.193730000000002</v>
      </c>
      <c r="FZ46" s="17">
        <v>87.193730000000002</v>
      </c>
      <c r="GA46" s="17">
        <v>0.50627</v>
      </c>
      <c r="GB46" s="17">
        <v>183.2</v>
      </c>
      <c r="GC46" s="17">
        <v>185.10007999999999</v>
      </c>
      <c r="GD46" s="17">
        <v>185.10007999999999</v>
      </c>
      <c r="GE46" s="17">
        <v>-1.90008</v>
      </c>
      <c r="GF46" s="17">
        <v>183</v>
      </c>
      <c r="GG46" s="17">
        <v>185.10007999999999</v>
      </c>
      <c r="GH46" s="17">
        <v>185.10007999999999</v>
      </c>
      <c r="GI46" s="17">
        <v>-2.1000800000000002</v>
      </c>
      <c r="GJ46" s="17">
        <v>183.2</v>
      </c>
      <c r="GK46" s="17">
        <v>185.10007999999999</v>
      </c>
      <c r="GL46" s="17">
        <v>185.10007999999999</v>
      </c>
      <c r="GM46" s="17">
        <v>-1.90008</v>
      </c>
      <c r="GN46" s="17">
        <v>102.3</v>
      </c>
      <c r="GO46" s="17">
        <v>99.237319999999997</v>
      </c>
      <c r="GP46" s="17">
        <v>99.237319999999997</v>
      </c>
      <c r="GQ46" s="17">
        <v>3.0626799999999998</v>
      </c>
      <c r="GR46" s="17">
        <v>8.1</v>
      </c>
      <c r="GS46" s="17">
        <v>5.1650400000000003</v>
      </c>
      <c r="GT46" s="17">
        <v>5.1650400000000003</v>
      </c>
      <c r="GU46" s="17">
        <v>2.9349599999999998</v>
      </c>
      <c r="GV46" s="17">
        <v>2.2000000000000002</v>
      </c>
      <c r="GW46" s="17">
        <v>5.4186100000000001</v>
      </c>
      <c r="GX46" s="17">
        <v>5.4186100000000001</v>
      </c>
      <c r="GY46" s="17">
        <v>-3.21861</v>
      </c>
      <c r="GZ46" s="17">
        <v>31</v>
      </c>
      <c r="HA46" s="17">
        <v>34.47804</v>
      </c>
      <c r="HB46" s="17">
        <v>0</v>
      </c>
      <c r="HC46" s="17">
        <v>31</v>
      </c>
      <c r="HD46" s="17">
        <v>42.5</v>
      </c>
      <c r="HE46" s="17">
        <v>44.060189999999999</v>
      </c>
      <c r="HF46" s="17">
        <v>44.060189999999999</v>
      </c>
      <c r="HG46" s="17">
        <v>-1.56019</v>
      </c>
      <c r="HH46" s="17">
        <v>3.8</v>
      </c>
      <c r="HI46" s="17">
        <v>1.5019400000000001</v>
      </c>
      <c r="HJ46" s="17">
        <v>1.5019400000000001</v>
      </c>
      <c r="HK46" s="17">
        <v>2.29806</v>
      </c>
      <c r="HL46" s="17">
        <v>16.100000000000001</v>
      </c>
      <c r="HM46" s="17">
        <v>14.997669999999999</v>
      </c>
      <c r="HN46" s="17">
        <v>14.997669999999999</v>
      </c>
      <c r="HO46" s="17">
        <v>1.10233</v>
      </c>
      <c r="HP46" s="17">
        <v>126.4</v>
      </c>
      <c r="HQ46" s="17">
        <v>127.61539999999999</v>
      </c>
      <c r="HR46" s="17">
        <v>135.8168</v>
      </c>
      <c r="HS46" s="17">
        <v>-9.4168000000000003</v>
      </c>
      <c r="HT46" s="17"/>
      <c r="HU46" s="17"/>
      <c r="HV46" s="17"/>
      <c r="HW46" s="17">
        <v>0</v>
      </c>
      <c r="HX46" s="17"/>
      <c r="HY46" s="17"/>
      <c r="HZ46" s="17"/>
      <c r="IA46" s="17">
        <v>0</v>
      </c>
      <c r="IB46" s="17">
        <v>46.6</v>
      </c>
      <c r="IC46" s="17">
        <v>47.439860000000003</v>
      </c>
      <c r="ID46" s="17">
        <v>41.075890000000001</v>
      </c>
      <c r="IE46" s="17">
        <v>5.5241100000000003</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79.3</v>
      </c>
      <c r="JE46" s="17">
        <v>88.384460000000004</v>
      </c>
      <c r="JF46" s="17">
        <v>88.384460000000004</v>
      </c>
      <c r="JG46" s="17">
        <v>-9.08446</v>
      </c>
      <c r="JH46" s="17">
        <v>176.3</v>
      </c>
      <c r="JI46" s="17">
        <v>178.52956</v>
      </c>
      <c r="JJ46" s="17">
        <v>178.52956</v>
      </c>
      <c r="JK46" s="17">
        <v>-2.2295600000000002</v>
      </c>
      <c r="JL46" s="17">
        <v>174.5</v>
      </c>
      <c r="JM46" s="17">
        <v>178.52956</v>
      </c>
      <c r="JN46" s="17">
        <v>178.52956</v>
      </c>
      <c r="JO46" s="17">
        <v>-4.02956</v>
      </c>
      <c r="JP46" s="17">
        <v>200</v>
      </c>
      <c r="JQ46" s="17">
        <v>178.52956</v>
      </c>
      <c r="JR46" s="17">
        <v>178.52956</v>
      </c>
      <c r="JS46" s="17">
        <v>21.47044</v>
      </c>
      <c r="JT46" s="17">
        <v>274.3</v>
      </c>
      <c r="JU46" s="17">
        <v>267.79433</v>
      </c>
      <c r="JV46" s="17">
        <v>267.79433</v>
      </c>
      <c r="JW46" s="17">
        <v>6.5056700000000003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v>0</v>
      </c>
      <c r="LC46" s="17">
        <v>0</v>
      </c>
      <c r="LD46" s="17">
        <v>3.5</v>
      </c>
      <c r="LE46" s="17">
        <v>3.7524000000000002</v>
      </c>
      <c r="LF46" s="17">
        <v>3.7524000000000002</v>
      </c>
      <c r="LG46" s="17">
        <v>-0.25240000000000001</v>
      </c>
      <c r="LH46" s="17">
        <v>60.9</v>
      </c>
      <c r="LI46" s="17">
        <v>82.474230000000006</v>
      </c>
      <c r="LJ46" s="17">
        <v>107.33763</v>
      </c>
      <c r="LK46" s="17">
        <v>-46.437629999999999</v>
      </c>
      <c r="LL46" s="17">
        <v>102.7</v>
      </c>
      <c r="LM46" s="17">
        <v>101.20968000000001</v>
      </c>
      <c r="LN46" s="17">
        <v>108.20698</v>
      </c>
      <c r="LO46" s="17">
        <v>-5.5069800000000004</v>
      </c>
      <c r="LP46" s="17">
        <v>66.5</v>
      </c>
      <c r="LQ46" s="17">
        <v>67.133979999999994</v>
      </c>
      <c r="LR46" s="17">
        <v>67.133979999999994</v>
      </c>
      <c r="LS46" s="17">
        <v>-0.63397999999999999</v>
      </c>
      <c r="LT46" s="17">
        <v>73.900000000000006</v>
      </c>
      <c r="LU46" s="17">
        <v>75.323229999999995</v>
      </c>
      <c r="LV46" s="17">
        <v>72.37388</v>
      </c>
      <c r="LW46" s="17">
        <v>1.5261199999999999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145.69999999999999</v>
      </c>
      <c r="MO46" s="17">
        <v>158.72166999999999</v>
      </c>
      <c r="MP46" s="17">
        <v>149.77393000000001</v>
      </c>
      <c r="MQ46" s="17">
        <v>-4.0739299999999998</v>
      </c>
      <c r="MR46" s="17">
        <v>146.19999999999999</v>
      </c>
      <c r="MS46" s="17">
        <v>158.72166999999999</v>
      </c>
      <c r="MT46" s="17">
        <v>149.77393000000001</v>
      </c>
      <c r="MU46" s="17">
        <v>-3.5739299999999998</v>
      </c>
      <c r="MV46" s="17">
        <v>163.1</v>
      </c>
      <c r="MW46" s="17">
        <v>158.72166999999999</v>
      </c>
      <c r="MX46" s="17">
        <v>149.77393000000001</v>
      </c>
      <c r="MY46" s="17">
        <v>13.32607</v>
      </c>
      <c r="MZ46" s="17">
        <v>188.4</v>
      </c>
      <c r="NA46" s="17">
        <v>185.62738999999999</v>
      </c>
      <c r="NB46" s="17"/>
      <c r="NC46" s="17">
        <v>188.4</v>
      </c>
      <c r="ND46" s="17"/>
      <c r="NE46" s="17"/>
      <c r="NF46" s="17"/>
      <c r="NG46" s="17">
        <v>0</v>
      </c>
      <c r="NH46" s="17"/>
      <c r="NI46" s="17"/>
      <c r="NJ46" s="17"/>
      <c r="NK46" s="17">
        <v>0</v>
      </c>
      <c r="NL46" s="17"/>
      <c r="NM46" s="17"/>
      <c r="NN46" s="17"/>
      <c r="NO46" s="17">
        <v>0</v>
      </c>
      <c r="NP46" s="17"/>
      <c r="NQ46" s="17"/>
      <c r="NR46" s="17"/>
      <c r="NS46" s="17">
        <v>0</v>
      </c>
      <c r="NT46" s="17">
        <v>218.2</v>
      </c>
      <c r="NU46" s="17"/>
      <c r="NV46" s="17"/>
      <c r="NW46" s="17">
        <v>218.2</v>
      </c>
      <c r="NX46" s="17"/>
      <c r="NY46" s="17"/>
      <c r="NZ46" s="17"/>
      <c r="OA46" s="17">
        <v>0</v>
      </c>
      <c r="OB46" s="17">
        <v>0</v>
      </c>
      <c r="OC46" s="17">
        <v>0</v>
      </c>
      <c r="OD46" s="17">
        <v>0</v>
      </c>
      <c r="OE46" s="17">
        <v>0</v>
      </c>
      <c r="OF46" s="17">
        <v>19.7</v>
      </c>
      <c r="OG46" s="17">
        <v>8.4</v>
      </c>
      <c r="OH46" s="17">
        <v>26.527999999999999</v>
      </c>
      <c r="OI46" s="17">
        <v>-6.8280000000000003</v>
      </c>
      <c r="OJ46" s="17">
        <v>0</v>
      </c>
      <c r="OK46" s="17">
        <v>0</v>
      </c>
      <c r="OL46" s="17">
        <v>0</v>
      </c>
      <c r="OM46" s="17">
        <v>0</v>
      </c>
      <c r="ON46" s="17">
        <v>0.5</v>
      </c>
      <c r="OO46" s="17">
        <v>7.51</v>
      </c>
      <c r="OP46" s="17">
        <v>7.51</v>
      </c>
      <c r="OQ46" s="17">
        <v>-7.01</v>
      </c>
      <c r="OR46" s="17">
        <v>0</v>
      </c>
      <c r="OS46" s="17">
        <v>0</v>
      </c>
      <c r="OT46" s="17">
        <v>0</v>
      </c>
      <c r="OU46" s="17">
        <v>0</v>
      </c>
      <c r="OV46" s="17">
        <v>14.9</v>
      </c>
      <c r="OW46" s="17">
        <v>13.78641</v>
      </c>
      <c r="OX46" s="17">
        <v>13.78641</v>
      </c>
      <c r="OY46" s="17">
        <v>1.1135900000000001</v>
      </c>
      <c r="OZ46" s="17">
        <v>9.8000000000000007</v>
      </c>
      <c r="PA46" s="17">
        <v>9.9830000000000005</v>
      </c>
      <c r="PB46" s="17">
        <v>9</v>
      </c>
      <c r="PC46" s="17">
        <v>0.8</v>
      </c>
      <c r="PD46" s="17">
        <v>5.4</v>
      </c>
      <c r="PE46" s="17">
        <v>5.67</v>
      </c>
      <c r="PF46" s="17">
        <v>5.67</v>
      </c>
      <c r="PG46" s="17">
        <v>-0.27</v>
      </c>
      <c r="PH46" s="17">
        <v>0.8</v>
      </c>
      <c r="PI46" s="17">
        <v>1</v>
      </c>
      <c r="PJ46" s="17">
        <v>1</v>
      </c>
      <c r="PK46" s="17">
        <v>-0.2</v>
      </c>
      <c r="PL46" s="17"/>
      <c r="PM46" s="17"/>
      <c r="PN46" s="17"/>
      <c r="PO46" s="17">
        <v>0</v>
      </c>
      <c r="PP46" s="17">
        <v>4.0999999999999996</v>
      </c>
      <c r="PQ46" s="17">
        <v>4</v>
      </c>
      <c r="PR46" s="17">
        <v>4</v>
      </c>
      <c r="PS46" s="17">
        <v>0.1</v>
      </c>
      <c r="PT46" s="17">
        <v>20.3</v>
      </c>
      <c r="PU46" s="17">
        <v>19.417480000000001</v>
      </c>
      <c r="PV46" s="17">
        <v>19.417480000000001</v>
      </c>
      <c r="PW46" s="17">
        <v>0.88251999999999997</v>
      </c>
      <c r="PX46" s="17">
        <v>16.8</v>
      </c>
      <c r="PY46" s="17">
        <v>18.4466</v>
      </c>
      <c r="PZ46" s="17">
        <v>18.4466</v>
      </c>
      <c r="QA46" s="17">
        <v>-1.6466000000000001</v>
      </c>
      <c r="QB46" s="17">
        <v>11.4</v>
      </c>
      <c r="QC46" s="17">
        <v>9</v>
      </c>
      <c r="QD46" s="17">
        <v>9</v>
      </c>
      <c r="QE46" s="17">
        <v>2.4</v>
      </c>
      <c r="QF46" s="17">
        <v>3.5</v>
      </c>
      <c r="QG46" s="17">
        <v>3.5</v>
      </c>
      <c r="QH46" s="17">
        <v>3.5</v>
      </c>
      <c r="QI46" s="17">
        <v>0</v>
      </c>
      <c r="QJ46" s="17">
        <v>18.5</v>
      </c>
      <c r="QK46" s="17">
        <v>17.961169999999999</v>
      </c>
      <c r="QL46" s="17">
        <v>17.961169999999999</v>
      </c>
      <c r="QM46" s="17">
        <v>0.53883000000000003</v>
      </c>
      <c r="QN46" s="17">
        <v>0</v>
      </c>
      <c r="QO46" s="17">
        <v>0</v>
      </c>
      <c r="QP46" s="17">
        <v>0</v>
      </c>
      <c r="QQ46" s="17">
        <v>0</v>
      </c>
      <c r="QR46" s="17">
        <v>0</v>
      </c>
      <c r="QS46" s="17">
        <v>0</v>
      </c>
      <c r="QT46" s="17">
        <v>0</v>
      </c>
      <c r="QU46" s="17">
        <v>0</v>
      </c>
      <c r="QV46" s="17">
        <v>2.2000000000000002</v>
      </c>
      <c r="QW46" s="17">
        <v>3.3079999999999998</v>
      </c>
      <c r="QX46" s="17">
        <v>3.3079999999999998</v>
      </c>
      <c r="QY46" s="17">
        <v>-1.1080000000000001</v>
      </c>
      <c r="QZ46" s="17">
        <v>8.6</v>
      </c>
      <c r="RA46" s="17">
        <v>11.3</v>
      </c>
      <c r="RB46" s="17">
        <v>11.500999999999999</v>
      </c>
      <c r="RC46" s="17">
        <v>-2.9009999999999998</v>
      </c>
      <c r="RD46" s="17">
        <v>3</v>
      </c>
      <c r="RE46" s="17">
        <v>2.9009999999999998</v>
      </c>
      <c r="RF46" s="17">
        <v>2.9009999999999998</v>
      </c>
      <c r="RG46" s="17">
        <v>9.9000000000000005E-2</v>
      </c>
      <c r="RH46" s="17">
        <v>1</v>
      </c>
      <c r="RI46" s="17">
        <v>1.2</v>
      </c>
      <c r="RJ46" s="17">
        <v>1.2</v>
      </c>
      <c r="RK46" s="17">
        <v>-0.2</v>
      </c>
      <c r="RL46" s="17">
        <v>2</v>
      </c>
      <c r="RM46" s="17">
        <v>2.4</v>
      </c>
      <c r="RN46" s="17">
        <v>2.4</v>
      </c>
      <c r="RO46" s="17">
        <v>-0.4</v>
      </c>
      <c r="RP46" s="17">
        <v>3</v>
      </c>
      <c r="RQ46" s="17">
        <v>2.8</v>
      </c>
      <c r="RR46" s="17">
        <v>2.8</v>
      </c>
      <c r="RS46" s="17">
        <v>0.2</v>
      </c>
      <c r="RT46" s="17">
        <v>0</v>
      </c>
      <c r="RU46" s="17"/>
      <c r="RV46" s="17">
        <v>0</v>
      </c>
      <c r="RW46" s="17">
        <v>0</v>
      </c>
      <c r="RX46" s="17">
        <v>3.1</v>
      </c>
      <c r="RY46" s="17">
        <v>3.2189999999999999</v>
      </c>
      <c r="RZ46" s="17">
        <v>3.2189999999999999</v>
      </c>
      <c r="SA46" s="17">
        <v>-0.11899999999999999</v>
      </c>
      <c r="SB46" s="17">
        <v>12.2</v>
      </c>
      <c r="SC46" s="17">
        <v>10.97321</v>
      </c>
      <c r="SD46" s="17">
        <v>9.5011700000000001</v>
      </c>
      <c r="SE46" s="17">
        <v>2.6988300000000001</v>
      </c>
      <c r="SF46" s="17">
        <v>2.2000000000000002</v>
      </c>
      <c r="SG46" s="17">
        <v>1.9</v>
      </c>
      <c r="SH46" s="17">
        <v>1.9</v>
      </c>
      <c r="SI46" s="17">
        <v>0.3</v>
      </c>
      <c r="SJ46" s="17"/>
      <c r="SK46" s="17">
        <v>0.7</v>
      </c>
      <c r="SL46" s="17">
        <v>0.7</v>
      </c>
      <c r="SM46" s="17">
        <v>-0.7</v>
      </c>
      <c r="SN46" s="17">
        <v>9.6</v>
      </c>
      <c r="SO46" s="17">
        <v>10.09709</v>
      </c>
      <c r="SP46" s="17">
        <v>10.09709</v>
      </c>
      <c r="SQ46" s="17">
        <v>-0.49708999999999998</v>
      </c>
      <c r="SR46" s="17">
        <v>4.3</v>
      </c>
      <c r="SS46" s="17">
        <v>5.4</v>
      </c>
      <c r="ST46" s="17">
        <v>5.4</v>
      </c>
      <c r="SU46" s="17">
        <v>-1.1000000000000001</v>
      </c>
      <c r="SV46" s="17">
        <v>6.4</v>
      </c>
      <c r="SW46" s="17">
        <v>7</v>
      </c>
      <c r="SX46" s="17">
        <v>7</v>
      </c>
      <c r="SY46" s="17">
        <v>-0.6</v>
      </c>
      <c r="SZ46" s="17">
        <v>8.8000000000000007</v>
      </c>
      <c r="TA46" s="17">
        <v>10.67961</v>
      </c>
      <c r="TB46" s="17">
        <v>10.67961</v>
      </c>
      <c r="TC46" s="17">
        <v>-1.87961</v>
      </c>
      <c r="TD46" s="17">
        <v>19.399999999999999</v>
      </c>
      <c r="TE46" s="17">
        <v>18.834949999999999</v>
      </c>
      <c r="TF46" s="17">
        <v>18.834949999999999</v>
      </c>
      <c r="TG46" s="17">
        <v>0.56505000000000005</v>
      </c>
      <c r="TH46" s="17">
        <v>0</v>
      </c>
      <c r="TI46" s="17">
        <v>1.2</v>
      </c>
      <c r="TJ46" s="17">
        <v>1.5620000000000001</v>
      </c>
      <c r="TK46" s="17">
        <v>-1.5620000000000001</v>
      </c>
      <c r="TL46" s="17">
        <v>22.3</v>
      </c>
      <c r="TM46" s="17">
        <v>19.2</v>
      </c>
      <c r="TN46" s="17">
        <v>47.905000000000001</v>
      </c>
      <c r="TO46" s="17">
        <v>-25.605</v>
      </c>
      <c r="TP46" s="17"/>
      <c r="TQ46" s="17">
        <v>0</v>
      </c>
      <c r="TR46" s="17">
        <v>0</v>
      </c>
      <c r="TS46" s="17">
        <v>0</v>
      </c>
      <c r="TT46" s="17">
        <v>0.4</v>
      </c>
      <c r="TU46" s="17">
        <v>16.155000000000001</v>
      </c>
      <c r="TV46" s="17">
        <v>16.155000000000001</v>
      </c>
      <c r="TW46" s="17">
        <v>-15.755000000000001</v>
      </c>
      <c r="TX46" s="17">
        <v>2.9</v>
      </c>
      <c r="TY46" s="17">
        <v>26.795999999999999</v>
      </c>
      <c r="TZ46" s="17">
        <v>26.795999999999999</v>
      </c>
      <c r="UA46" s="17">
        <v>-23.896000000000001</v>
      </c>
      <c r="UB46" s="17">
        <v>0</v>
      </c>
      <c r="UC46" s="17">
        <v>1.258</v>
      </c>
      <c r="UD46" s="17">
        <v>1.258</v>
      </c>
      <c r="UE46" s="17">
        <v>-1.258</v>
      </c>
      <c r="UF46" s="17">
        <v>0</v>
      </c>
      <c r="UG46" s="17">
        <v>1.054</v>
      </c>
      <c r="UH46" s="17">
        <v>1.054</v>
      </c>
      <c r="UI46" s="17">
        <v>-1.054</v>
      </c>
      <c r="UJ46" s="17">
        <v>10.8</v>
      </c>
      <c r="UK46" s="17">
        <v>10</v>
      </c>
      <c r="UL46" s="17">
        <v>10</v>
      </c>
      <c r="UM46" s="17">
        <v>0.8</v>
      </c>
      <c r="UN46" s="17">
        <v>2.9</v>
      </c>
      <c r="UO46" s="17">
        <v>3</v>
      </c>
      <c r="UP46" s="17">
        <v>3</v>
      </c>
      <c r="UQ46" s="17">
        <v>-0.1</v>
      </c>
      <c r="UR46" s="17">
        <v>8.4</v>
      </c>
      <c r="US46" s="17">
        <v>7.8</v>
      </c>
      <c r="UT46" s="17">
        <v>7.8</v>
      </c>
      <c r="UU46" s="17">
        <v>0.6</v>
      </c>
      <c r="UV46" s="17">
        <v>10</v>
      </c>
      <c r="UW46" s="17">
        <v>8</v>
      </c>
      <c r="UX46" s="17">
        <v>8</v>
      </c>
      <c r="UY46" s="17">
        <v>2</v>
      </c>
      <c r="UZ46" s="17">
        <v>10.8</v>
      </c>
      <c r="VA46" s="17">
        <v>9</v>
      </c>
      <c r="VB46" s="17">
        <v>9</v>
      </c>
      <c r="VC46" s="17">
        <v>1.8</v>
      </c>
      <c r="VD46" s="17">
        <v>10.5</v>
      </c>
      <c r="VE46" s="17">
        <v>9</v>
      </c>
      <c r="VF46" s="17">
        <v>9</v>
      </c>
      <c r="VG46" s="17">
        <v>1.5</v>
      </c>
      <c r="VH46" s="17">
        <v>0</v>
      </c>
      <c r="VI46" s="17">
        <v>5.4749999999999996</v>
      </c>
      <c r="VJ46" s="17">
        <v>5.4749999999999996</v>
      </c>
      <c r="VK46" s="17">
        <v>-5.4749999999999996</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23</v>
      </c>
      <c r="WC46" s="17">
        <v>25.9</v>
      </c>
      <c r="WD46" s="17">
        <v>69</v>
      </c>
      <c r="WE46" s="17">
        <v>-46</v>
      </c>
      <c r="WF46" s="17">
        <v>15.9</v>
      </c>
      <c r="WG46" s="17">
        <v>25.2</v>
      </c>
      <c r="WH46" s="17">
        <v>46</v>
      </c>
      <c r="WI46" s="17">
        <v>-30.1</v>
      </c>
      <c r="WJ46" s="17">
        <v>0</v>
      </c>
      <c r="WK46" s="17">
        <v>0</v>
      </c>
      <c r="WL46" s="17">
        <v>0</v>
      </c>
      <c r="WM46" s="17">
        <v>0</v>
      </c>
      <c r="WN46" s="17">
        <v>0</v>
      </c>
      <c r="WO46" s="17">
        <v>0</v>
      </c>
      <c r="WP46" s="17">
        <v>0</v>
      </c>
      <c r="WQ46" s="17">
        <v>0</v>
      </c>
      <c r="WR46" s="17">
        <v>9.8000000000000007</v>
      </c>
      <c r="WS46" s="17">
        <v>9.9</v>
      </c>
      <c r="WT46" s="17">
        <v>9.9</v>
      </c>
      <c r="WU46" s="17">
        <v>-0.1</v>
      </c>
      <c r="WV46" s="17">
        <v>19.600000000000001</v>
      </c>
      <c r="WW46" s="17">
        <v>18.834949999999999</v>
      </c>
      <c r="WX46" s="17">
        <v>18.834949999999999</v>
      </c>
      <c r="WY46" s="17">
        <v>0.76505000000000001</v>
      </c>
      <c r="WZ46" s="17">
        <v>9.1999999999999993</v>
      </c>
      <c r="XA46" s="17">
        <v>10.7</v>
      </c>
      <c r="XB46" s="17">
        <v>10.7</v>
      </c>
      <c r="XC46" s="17">
        <v>-1.5</v>
      </c>
      <c r="XD46" s="17">
        <v>42.7</v>
      </c>
      <c r="XE46" s="17">
        <v>35</v>
      </c>
      <c r="XF46" s="17">
        <v>35</v>
      </c>
      <c r="XG46" s="17">
        <v>7.7</v>
      </c>
      <c r="XH46" s="17">
        <v>11.9</v>
      </c>
      <c r="XI46" s="17">
        <v>15</v>
      </c>
      <c r="XJ46" s="17">
        <v>15</v>
      </c>
      <c r="XK46" s="17">
        <v>-3.1</v>
      </c>
      <c r="XL46" s="17"/>
      <c r="XM46" s="17"/>
      <c r="XN46" s="17"/>
      <c r="XO46" s="17">
        <v>0</v>
      </c>
      <c r="XP46" s="17"/>
      <c r="XQ46" s="17"/>
      <c r="XR46" s="17"/>
      <c r="XS46" s="17">
        <v>0</v>
      </c>
      <c r="XT46" s="17">
        <v>18</v>
      </c>
      <c r="XU46" s="17">
        <v>14</v>
      </c>
      <c r="XV46" s="17">
        <v>14</v>
      </c>
      <c r="XW46" s="17">
        <v>4</v>
      </c>
      <c r="XX46" s="17"/>
      <c r="XY46" s="17"/>
      <c r="XZ46" s="17"/>
      <c r="YA46" s="17">
        <v>0</v>
      </c>
      <c r="YB46" s="17">
        <v>8.1</v>
      </c>
      <c r="YC46" s="17">
        <v>6.69</v>
      </c>
      <c r="YD46" s="17">
        <v>6.69</v>
      </c>
      <c r="YE46" s="17">
        <v>1.41</v>
      </c>
    </row>
    <row r="47" spans="1:655" ht="24" customHeight="1" x14ac:dyDescent="0.25">
      <c r="A47" s="1"/>
      <c r="B47" s="16" t="s">
        <v>82</v>
      </c>
      <c r="C47" s="16" t="s">
        <v>855</v>
      </c>
      <c r="D47" s="17">
        <v>148.30000000000001</v>
      </c>
      <c r="E47" s="17">
        <v>146</v>
      </c>
      <c r="F47" s="17">
        <v>145.95192</v>
      </c>
      <c r="G47" s="17">
        <v>2.3480799999999999</v>
      </c>
      <c r="H47" s="17">
        <v>653</v>
      </c>
      <c r="I47" s="17">
        <v>643.65809000000002</v>
      </c>
      <c r="J47" s="17">
        <v>643.65809000000002</v>
      </c>
      <c r="K47" s="17">
        <v>9.3419100000000004</v>
      </c>
      <c r="L47" s="17">
        <v>216</v>
      </c>
      <c r="M47" s="17">
        <v>209.39341999999999</v>
      </c>
      <c r="N47" s="17">
        <v>209.39341999999999</v>
      </c>
      <c r="O47" s="17">
        <v>6.6065800000000001</v>
      </c>
      <c r="P47" s="17"/>
      <c r="Q47" s="17"/>
      <c r="R47" s="17"/>
      <c r="S47" s="17">
        <v>0</v>
      </c>
      <c r="T47" s="17"/>
      <c r="U47" s="17"/>
      <c r="V47" s="17"/>
      <c r="W47" s="17">
        <v>0</v>
      </c>
      <c r="X47" s="17">
        <v>80.7</v>
      </c>
      <c r="Y47" s="17">
        <v>91.778639999999996</v>
      </c>
      <c r="Z47" s="17">
        <v>76.798159999999996</v>
      </c>
      <c r="AA47" s="17">
        <v>3.90184</v>
      </c>
      <c r="AB47" s="17">
        <v>183.7</v>
      </c>
      <c r="AC47" s="17">
        <v>173.03137000000001</v>
      </c>
      <c r="AD47" s="17">
        <v>216.85561000000001</v>
      </c>
      <c r="AE47" s="17">
        <v>-33.155610000000003</v>
      </c>
      <c r="AF47" s="17">
        <v>85.4</v>
      </c>
      <c r="AG47" s="17">
        <v>86.905510000000007</v>
      </c>
      <c r="AH47" s="17"/>
      <c r="AI47" s="17">
        <v>85.4</v>
      </c>
      <c r="AJ47" s="17"/>
      <c r="AK47" s="17"/>
      <c r="AL47" s="17"/>
      <c r="AM47" s="17">
        <v>0</v>
      </c>
      <c r="AN47" s="17">
        <v>186.3</v>
      </c>
      <c r="AO47" s="17">
        <v>199.17196000000001</v>
      </c>
      <c r="AP47" s="17">
        <v>199.17196000000001</v>
      </c>
      <c r="AQ47" s="17">
        <v>-12.87196</v>
      </c>
      <c r="AR47" s="17">
        <v>205.1</v>
      </c>
      <c r="AS47" s="17">
        <v>199.17196000000001</v>
      </c>
      <c r="AT47" s="17">
        <v>199.17196000000001</v>
      </c>
      <c r="AU47" s="17">
        <v>5.9280400000000002</v>
      </c>
      <c r="AV47" s="17">
        <v>207.7</v>
      </c>
      <c r="AW47" s="17">
        <v>199.17196000000001</v>
      </c>
      <c r="AX47" s="17">
        <v>199.17196000000001</v>
      </c>
      <c r="AY47" s="17">
        <v>8.5280400000000007</v>
      </c>
      <c r="AZ47" s="17">
        <v>282.89999999999998</v>
      </c>
      <c r="BA47" s="17">
        <v>298.75794000000002</v>
      </c>
      <c r="BB47" s="17">
        <v>298.75794000000002</v>
      </c>
      <c r="BC47" s="17">
        <v>-15.857939999999999</v>
      </c>
      <c r="BD47" s="17"/>
      <c r="BE47" s="17"/>
      <c r="BF47" s="17"/>
      <c r="BG47" s="17">
        <v>0</v>
      </c>
      <c r="BH47" s="17"/>
      <c r="BI47" s="17"/>
      <c r="BJ47" s="17"/>
      <c r="BK47" s="17">
        <v>0</v>
      </c>
      <c r="BL47" s="17">
        <v>502.3</v>
      </c>
      <c r="BM47" s="17">
        <v>521.79903000000002</v>
      </c>
      <c r="BN47" s="17">
        <v>479.89366999999999</v>
      </c>
      <c r="BO47" s="17">
        <v>22.406330000000001</v>
      </c>
      <c r="BP47" s="17">
        <v>4.7</v>
      </c>
      <c r="BQ47" s="17">
        <v>4.4318400000000002</v>
      </c>
      <c r="BR47" s="17">
        <v>4.4318400000000002</v>
      </c>
      <c r="BS47" s="17">
        <v>0.26816000000000001</v>
      </c>
      <c r="BT47" s="17"/>
      <c r="BU47" s="17"/>
      <c r="BV47" s="17"/>
      <c r="BW47" s="17">
        <v>0</v>
      </c>
      <c r="BX47" s="17"/>
      <c r="BY47" s="17"/>
      <c r="BZ47" s="17"/>
      <c r="CA47" s="17">
        <v>0</v>
      </c>
      <c r="CB47" s="17"/>
      <c r="CC47" s="17"/>
      <c r="CD47" s="17"/>
      <c r="CE47" s="17">
        <v>0</v>
      </c>
      <c r="CF47" s="17"/>
      <c r="CG47" s="17"/>
      <c r="CH47" s="17"/>
      <c r="CI47" s="17">
        <v>0</v>
      </c>
      <c r="CJ47" s="17">
        <v>161.19999999999999</v>
      </c>
      <c r="CK47" s="17">
        <v>160.41586000000001</v>
      </c>
      <c r="CL47" s="17">
        <v>160.41586000000001</v>
      </c>
      <c r="CM47" s="17">
        <v>0.78413999999999995</v>
      </c>
      <c r="CN47" s="17">
        <v>7.6</v>
      </c>
      <c r="CO47" s="17">
        <v>5.1333399999999996</v>
      </c>
      <c r="CP47" s="17">
        <v>5.1333399999999996</v>
      </c>
      <c r="CQ47" s="17">
        <v>2.4666600000000001</v>
      </c>
      <c r="CR47" s="17">
        <v>5.8</v>
      </c>
      <c r="CS47" s="17">
        <v>2.8177599999999998</v>
      </c>
      <c r="CT47" s="17">
        <v>2.8177599999999998</v>
      </c>
      <c r="CU47" s="17">
        <v>2.98224</v>
      </c>
      <c r="CV47" s="17">
        <v>22.1</v>
      </c>
      <c r="CW47" s="17">
        <v>22.389009999999999</v>
      </c>
      <c r="CX47" s="17"/>
      <c r="CY47" s="17">
        <v>22.1</v>
      </c>
      <c r="CZ47" s="17">
        <v>6.8</v>
      </c>
      <c r="DA47" s="17">
        <v>6.8787000000000003</v>
      </c>
      <c r="DB47" s="17">
        <v>6.8787000000000003</v>
      </c>
      <c r="DC47" s="17">
        <v>-7.8700000000000006E-2</v>
      </c>
      <c r="DD47" s="17">
        <v>14.1</v>
      </c>
      <c r="DE47" s="17">
        <v>14.919420000000001</v>
      </c>
      <c r="DF47" s="17">
        <v>14.919420000000001</v>
      </c>
      <c r="DG47" s="17">
        <v>-0.81942000000000004</v>
      </c>
      <c r="DH47" s="17">
        <v>111.6</v>
      </c>
      <c r="DI47" s="17">
        <v>82.900899999999993</v>
      </c>
      <c r="DJ47" s="17">
        <v>82.305409999999995</v>
      </c>
      <c r="DK47" s="17">
        <v>29.294589999999999</v>
      </c>
      <c r="DL47" s="17"/>
      <c r="DM47" s="17"/>
      <c r="DN47" s="17"/>
      <c r="DO47" s="17">
        <v>0</v>
      </c>
      <c r="DP47" s="17"/>
      <c r="DQ47" s="17"/>
      <c r="DR47" s="17"/>
      <c r="DS47" s="17">
        <v>0</v>
      </c>
      <c r="DT47" s="17"/>
      <c r="DU47" s="17"/>
      <c r="DV47" s="17"/>
      <c r="DW47" s="17">
        <v>0</v>
      </c>
      <c r="DX47" s="17"/>
      <c r="DY47" s="17"/>
      <c r="DZ47" s="17"/>
      <c r="EA47" s="17">
        <v>0</v>
      </c>
      <c r="EB47" s="17">
        <v>110.6</v>
      </c>
      <c r="EC47" s="17">
        <v>96.034859999999995</v>
      </c>
      <c r="ED47" s="17">
        <v>94.289709999999999</v>
      </c>
      <c r="EE47" s="17">
        <v>16.310289999999998</v>
      </c>
      <c r="EF47" s="17">
        <v>167.5</v>
      </c>
      <c r="EG47" s="17">
        <v>220.48074</v>
      </c>
      <c r="EH47" s="17">
        <v>220.48074</v>
      </c>
      <c r="EI47" s="17">
        <v>-52.980739999999997</v>
      </c>
      <c r="EJ47" s="17"/>
      <c r="EK47" s="17"/>
      <c r="EL47" s="17"/>
      <c r="EM47" s="17">
        <v>0</v>
      </c>
      <c r="EN47" s="17"/>
      <c r="EO47" s="17"/>
      <c r="EP47" s="17"/>
      <c r="EQ47" s="17">
        <v>0</v>
      </c>
      <c r="ER47" s="17"/>
      <c r="ES47" s="17"/>
      <c r="ET47" s="17"/>
      <c r="EU47" s="17">
        <v>0</v>
      </c>
      <c r="EV47" s="17">
        <v>6.5</v>
      </c>
      <c r="EW47" s="17">
        <v>6.39</v>
      </c>
      <c r="EX47" s="17">
        <v>6.39</v>
      </c>
      <c r="EY47" s="17">
        <v>0.11</v>
      </c>
      <c r="EZ47" s="17">
        <v>153.4</v>
      </c>
      <c r="FA47" s="17">
        <v>327.69218000000001</v>
      </c>
      <c r="FB47" s="17">
        <v>359.52640000000002</v>
      </c>
      <c r="FC47" s="17">
        <v>-206.12639999999999</v>
      </c>
      <c r="FD47" s="17">
        <v>45</v>
      </c>
      <c r="FE47" s="17">
        <v>48.901539999999997</v>
      </c>
      <c r="FF47" s="17">
        <v>48.901539999999997</v>
      </c>
      <c r="FG47" s="17">
        <v>-3.9015399999999998</v>
      </c>
      <c r="FH47" s="17">
        <v>123.1</v>
      </c>
      <c r="FI47" s="17">
        <v>117.79919</v>
      </c>
      <c r="FJ47" s="17">
        <v>141.90469999999999</v>
      </c>
      <c r="FK47" s="17">
        <v>-18.8047</v>
      </c>
      <c r="FL47" s="17">
        <v>28.2</v>
      </c>
      <c r="FM47" s="17">
        <v>22.625250000000001</v>
      </c>
      <c r="FN47" s="17">
        <v>22.625250000000001</v>
      </c>
      <c r="FO47" s="17">
        <v>5.5747499999999999</v>
      </c>
      <c r="FP47" s="17">
        <v>18.8</v>
      </c>
      <c r="FQ47" s="17">
        <v>19.192229999999999</v>
      </c>
      <c r="FR47" s="17">
        <v>19.192229999999999</v>
      </c>
      <c r="FS47" s="17">
        <v>-0.39223000000000002</v>
      </c>
      <c r="FT47" s="17">
        <v>19.8</v>
      </c>
      <c r="FU47" s="17">
        <v>19.32039</v>
      </c>
      <c r="FV47" s="17">
        <v>19.32039</v>
      </c>
      <c r="FW47" s="17">
        <v>0.47960999999999998</v>
      </c>
      <c r="FX47" s="17">
        <v>90.3</v>
      </c>
      <c r="FY47" s="17">
        <v>87.193730000000002</v>
      </c>
      <c r="FZ47" s="17">
        <v>87.193730000000002</v>
      </c>
      <c r="GA47" s="17">
        <v>3.1062699999999999</v>
      </c>
      <c r="GB47" s="17">
        <v>184</v>
      </c>
      <c r="GC47" s="17">
        <v>185.10007999999999</v>
      </c>
      <c r="GD47" s="17">
        <v>185.10007999999999</v>
      </c>
      <c r="GE47" s="17">
        <v>-1.1000799999999999</v>
      </c>
      <c r="GF47" s="17">
        <v>184.7</v>
      </c>
      <c r="GG47" s="17">
        <v>185.10007999999999</v>
      </c>
      <c r="GH47" s="17">
        <v>185.10007999999999</v>
      </c>
      <c r="GI47" s="17">
        <v>-0.40007999999999999</v>
      </c>
      <c r="GJ47" s="17">
        <v>184.2</v>
      </c>
      <c r="GK47" s="17">
        <v>185.10007999999999</v>
      </c>
      <c r="GL47" s="17">
        <v>185.10007999999999</v>
      </c>
      <c r="GM47" s="17">
        <v>-0.90007999999999999</v>
      </c>
      <c r="GN47" s="17">
        <v>102.9</v>
      </c>
      <c r="GO47" s="17">
        <v>99.237319999999997</v>
      </c>
      <c r="GP47" s="17">
        <v>99.237319999999997</v>
      </c>
      <c r="GQ47" s="17">
        <v>3.6626799999999999</v>
      </c>
      <c r="GR47" s="17">
        <v>8</v>
      </c>
      <c r="GS47" s="17">
        <v>5.1650400000000003</v>
      </c>
      <c r="GT47" s="17">
        <v>5.1650400000000003</v>
      </c>
      <c r="GU47" s="17">
        <v>2.8349600000000001</v>
      </c>
      <c r="GV47" s="17">
        <v>2.2000000000000002</v>
      </c>
      <c r="GW47" s="17">
        <v>5.4186100000000001</v>
      </c>
      <c r="GX47" s="17">
        <v>5.4186100000000001</v>
      </c>
      <c r="GY47" s="17">
        <v>-3.21861</v>
      </c>
      <c r="GZ47" s="17">
        <v>33.200000000000003</v>
      </c>
      <c r="HA47" s="17">
        <v>34.47804</v>
      </c>
      <c r="HB47" s="17">
        <v>0</v>
      </c>
      <c r="HC47" s="17">
        <v>33.200000000000003</v>
      </c>
      <c r="HD47" s="17">
        <v>42.9</v>
      </c>
      <c r="HE47" s="17">
        <v>44.060189999999999</v>
      </c>
      <c r="HF47" s="17">
        <v>44.060189999999999</v>
      </c>
      <c r="HG47" s="17">
        <v>-1.1601900000000001</v>
      </c>
      <c r="HH47" s="17">
        <v>3.8</v>
      </c>
      <c r="HI47" s="17">
        <v>1.5019400000000001</v>
      </c>
      <c r="HJ47" s="17">
        <v>1.5019400000000001</v>
      </c>
      <c r="HK47" s="17">
        <v>2.29806</v>
      </c>
      <c r="HL47" s="17">
        <v>16.100000000000001</v>
      </c>
      <c r="HM47" s="17">
        <v>14.997669999999999</v>
      </c>
      <c r="HN47" s="17">
        <v>14.997669999999999</v>
      </c>
      <c r="HO47" s="17">
        <v>1.10233</v>
      </c>
      <c r="HP47" s="17">
        <v>143.19999999999999</v>
      </c>
      <c r="HQ47" s="17">
        <v>143.27311</v>
      </c>
      <c r="HR47" s="17">
        <v>143.27311</v>
      </c>
      <c r="HS47" s="17">
        <v>-7.3109999999999994E-2</v>
      </c>
      <c r="HT47" s="17"/>
      <c r="HU47" s="17"/>
      <c r="HV47" s="17"/>
      <c r="HW47" s="17">
        <v>0</v>
      </c>
      <c r="HX47" s="17"/>
      <c r="HY47" s="17"/>
      <c r="HZ47" s="17"/>
      <c r="IA47" s="17">
        <v>0</v>
      </c>
      <c r="IB47" s="17">
        <v>46.7</v>
      </c>
      <c r="IC47" s="17">
        <v>47.439860000000003</v>
      </c>
      <c r="ID47" s="17">
        <v>39.467210000000001</v>
      </c>
      <c r="IE47" s="17">
        <v>7.2327899999999996</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79.5</v>
      </c>
      <c r="JE47" s="17">
        <v>88.384460000000004</v>
      </c>
      <c r="JF47" s="17">
        <v>88.384460000000004</v>
      </c>
      <c r="JG47" s="17">
        <v>-8.8844600000000007</v>
      </c>
      <c r="JH47" s="17">
        <v>176.2</v>
      </c>
      <c r="JI47" s="17">
        <v>178.52956</v>
      </c>
      <c r="JJ47" s="17">
        <v>178.52956</v>
      </c>
      <c r="JK47" s="17">
        <v>-2.3295599999999999</v>
      </c>
      <c r="JL47" s="17">
        <v>174.3</v>
      </c>
      <c r="JM47" s="17">
        <v>178.52956</v>
      </c>
      <c r="JN47" s="17">
        <v>178.52956</v>
      </c>
      <c r="JO47" s="17">
        <v>-4.2295600000000002</v>
      </c>
      <c r="JP47" s="17">
        <v>200</v>
      </c>
      <c r="JQ47" s="17">
        <v>178.52956</v>
      </c>
      <c r="JR47" s="17">
        <v>178.52956</v>
      </c>
      <c r="JS47" s="17">
        <v>21.47044</v>
      </c>
      <c r="JT47" s="17">
        <v>273.2</v>
      </c>
      <c r="JU47" s="17">
        <v>267.79433</v>
      </c>
      <c r="JV47" s="17">
        <v>267.79433</v>
      </c>
      <c r="JW47" s="17">
        <v>5.4056699999999998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v>0</v>
      </c>
      <c r="LC47" s="17">
        <v>0</v>
      </c>
      <c r="LD47" s="17">
        <v>3.5</v>
      </c>
      <c r="LE47" s="17">
        <v>3.7524000000000002</v>
      </c>
      <c r="LF47" s="17">
        <v>3.7524000000000002</v>
      </c>
      <c r="LG47" s="17">
        <v>-0.25240000000000001</v>
      </c>
      <c r="LH47" s="17">
        <v>67.3</v>
      </c>
      <c r="LI47" s="17">
        <v>62.288620000000002</v>
      </c>
      <c r="LJ47" s="17">
        <v>94.420419999999993</v>
      </c>
      <c r="LK47" s="17">
        <v>-27.120419999999999</v>
      </c>
      <c r="LL47" s="17">
        <v>112.7</v>
      </c>
      <c r="LM47" s="17">
        <v>98.434330000000003</v>
      </c>
      <c r="LN47" s="17">
        <v>108.30631</v>
      </c>
      <c r="LO47" s="17">
        <v>4.3936900000000003</v>
      </c>
      <c r="LP47" s="17">
        <v>66.8</v>
      </c>
      <c r="LQ47" s="17">
        <v>67.133979999999994</v>
      </c>
      <c r="LR47" s="17">
        <v>67.133979999999994</v>
      </c>
      <c r="LS47" s="17">
        <v>-0.33398</v>
      </c>
      <c r="LT47" s="17">
        <v>78</v>
      </c>
      <c r="LU47" s="17">
        <v>74.560130000000001</v>
      </c>
      <c r="LV47" s="17">
        <v>72.37388</v>
      </c>
      <c r="LW47" s="17">
        <v>5.6261200000000002</v>
      </c>
      <c r="LX47" s="17">
        <v>30.3</v>
      </c>
      <c r="LY47" s="17">
        <v>29.951460000000001</v>
      </c>
      <c r="LZ47" s="17">
        <v>29.951460000000001</v>
      </c>
      <c r="MA47" s="17">
        <v>0.34854000000000002</v>
      </c>
      <c r="MB47" s="17"/>
      <c r="MC47" s="17"/>
      <c r="MD47" s="17"/>
      <c r="ME47" s="17">
        <v>0</v>
      </c>
      <c r="MF47" s="17"/>
      <c r="MG47" s="17"/>
      <c r="MH47" s="17"/>
      <c r="MI47" s="17">
        <v>0</v>
      </c>
      <c r="MJ47" s="17"/>
      <c r="MK47" s="17"/>
      <c r="ML47" s="17"/>
      <c r="MM47" s="17">
        <v>0</v>
      </c>
      <c r="MN47" s="17">
        <v>145.6</v>
      </c>
      <c r="MO47" s="17">
        <v>158.72166999999999</v>
      </c>
      <c r="MP47" s="17">
        <v>149.77393000000001</v>
      </c>
      <c r="MQ47" s="17">
        <v>-4.1739300000000004</v>
      </c>
      <c r="MR47" s="17">
        <v>146.30000000000001</v>
      </c>
      <c r="MS47" s="17">
        <v>158.72166999999999</v>
      </c>
      <c r="MT47" s="17">
        <v>149.77393000000001</v>
      </c>
      <c r="MU47" s="17">
        <v>-3.4739300000000002</v>
      </c>
      <c r="MV47" s="17">
        <v>168.6</v>
      </c>
      <c r="MW47" s="17">
        <v>158.72166999999999</v>
      </c>
      <c r="MX47" s="17">
        <v>149.77393000000001</v>
      </c>
      <c r="MY47" s="17">
        <v>18.826070000000001</v>
      </c>
      <c r="MZ47" s="17">
        <v>188.9</v>
      </c>
      <c r="NA47" s="17">
        <v>185.62738999999999</v>
      </c>
      <c r="NB47" s="17"/>
      <c r="NC47" s="17">
        <v>188.9</v>
      </c>
      <c r="ND47" s="17"/>
      <c r="NE47" s="17"/>
      <c r="NF47" s="17"/>
      <c r="NG47" s="17">
        <v>0</v>
      </c>
      <c r="NH47" s="17"/>
      <c r="NI47" s="17"/>
      <c r="NJ47" s="17"/>
      <c r="NK47" s="17">
        <v>0</v>
      </c>
      <c r="NL47" s="17"/>
      <c r="NM47" s="17"/>
      <c r="NN47" s="17"/>
      <c r="NO47" s="17">
        <v>0</v>
      </c>
      <c r="NP47" s="17"/>
      <c r="NQ47" s="17"/>
      <c r="NR47" s="17"/>
      <c r="NS47" s="17">
        <v>0</v>
      </c>
      <c r="NT47" s="17">
        <v>219.3</v>
      </c>
      <c r="NU47" s="17"/>
      <c r="NV47" s="17"/>
      <c r="NW47" s="17">
        <v>219.3</v>
      </c>
      <c r="NX47" s="17"/>
      <c r="NY47" s="17"/>
      <c r="NZ47" s="17"/>
      <c r="OA47" s="17">
        <v>0</v>
      </c>
      <c r="OB47" s="17">
        <v>0</v>
      </c>
      <c r="OC47" s="17">
        <v>0</v>
      </c>
      <c r="OD47" s="17">
        <v>0</v>
      </c>
      <c r="OE47" s="17">
        <v>0</v>
      </c>
      <c r="OF47" s="17">
        <v>19.7</v>
      </c>
      <c r="OG47" s="17">
        <v>8.5</v>
      </c>
      <c r="OH47" s="17">
        <v>27.638999999999999</v>
      </c>
      <c r="OI47" s="17">
        <v>-7.9390000000000001</v>
      </c>
      <c r="OJ47" s="17">
        <v>0</v>
      </c>
      <c r="OK47" s="17">
        <v>0</v>
      </c>
      <c r="OL47" s="17">
        <v>0</v>
      </c>
      <c r="OM47" s="17">
        <v>0</v>
      </c>
      <c r="ON47" s="17">
        <v>1.6</v>
      </c>
      <c r="OO47" s="17">
        <v>7.577</v>
      </c>
      <c r="OP47" s="17">
        <v>7.577</v>
      </c>
      <c r="OQ47" s="17">
        <v>-5.9770000000000003</v>
      </c>
      <c r="OR47" s="17">
        <v>0</v>
      </c>
      <c r="OS47" s="17">
        <v>0</v>
      </c>
      <c r="OT47" s="17">
        <v>0</v>
      </c>
      <c r="OU47" s="17">
        <v>0</v>
      </c>
      <c r="OV47" s="17">
        <v>14.7</v>
      </c>
      <c r="OW47" s="17">
        <v>13.78641</v>
      </c>
      <c r="OX47" s="17">
        <v>13.78641</v>
      </c>
      <c r="OY47" s="17">
        <v>0.91359000000000001</v>
      </c>
      <c r="OZ47" s="17">
        <v>9.9</v>
      </c>
      <c r="PA47" s="17">
        <v>9.9830000000000005</v>
      </c>
      <c r="PB47" s="17">
        <v>9</v>
      </c>
      <c r="PC47" s="17">
        <v>0.9</v>
      </c>
      <c r="PD47" s="17">
        <v>5.4</v>
      </c>
      <c r="PE47" s="17">
        <v>5.67</v>
      </c>
      <c r="PF47" s="17">
        <v>5.67</v>
      </c>
      <c r="PG47" s="17">
        <v>-0.27</v>
      </c>
      <c r="PH47" s="17">
        <v>0.9</v>
      </c>
      <c r="PI47" s="17">
        <v>1</v>
      </c>
      <c r="PJ47" s="17">
        <v>1</v>
      </c>
      <c r="PK47" s="17">
        <v>-0.1</v>
      </c>
      <c r="PL47" s="17"/>
      <c r="PM47" s="17"/>
      <c r="PN47" s="17"/>
      <c r="PO47" s="17">
        <v>0</v>
      </c>
      <c r="PP47" s="17">
        <v>4.0999999999999996</v>
      </c>
      <c r="PQ47" s="17">
        <v>4</v>
      </c>
      <c r="PR47" s="17">
        <v>4</v>
      </c>
      <c r="PS47" s="17">
        <v>0.1</v>
      </c>
      <c r="PT47" s="17">
        <v>20.6</v>
      </c>
      <c r="PU47" s="17">
        <v>19.417480000000001</v>
      </c>
      <c r="PV47" s="17">
        <v>19.417480000000001</v>
      </c>
      <c r="PW47" s="17">
        <v>1.18252</v>
      </c>
      <c r="PX47" s="17">
        <v>16.899999999999999</v>
      </c>
      <c r="PY47" s="17">
        <v>18.4466</v>
      </c>
      <c r="PZ47" s="17">
        <v>18.4466</v>
      </c>
      <c r="QA47" s="17">
        <v>-1.5466</v>
      </c>
      <c r="QB47" s="17">
        <v>11.4</v>
      </c>
      <c r="QC47" s="17">
        <v>9</v>
      </c>
      <c r="QD47" s="17">
        <v>9</v>
      </c>
      <c r="QE47" s="17">
        <v>2.4</v>
      </c>
      <c r="QF47" s="17">
        <v>3.5</v>
      </c>
      <c r="QG47" s="17">
        <v>3.5</v>
      </c>
      <c r="QH47" s="17">
        <v>3.5</v>
      </c>
      <c r="QI47" s="17">
        <v>0</v>
      </c>
      <c r="QJ47" s="17">
        <v>18.5</v>
      </c>
      <c r="QK47" s="17">
        <v>17.961169999999999</v>
      </c>
      <c r="QL47" s="17">
        <v>17.961169999999999</v>
      </c>
      <c r="QM47" s="17">
        <v>0.53883000000000003</v>
      </c>
      <c r="QN47" s="17">
        <v>0</v>
      </c>
      <c r="QO47" s="17">
        <v>0</v>
      </c>
      <c r="QP47" s="17">
        <v>0</v>
      </c>
      <c r="QQ47" s="17">
        <v>0</v>
      </c>
      <c r="QR47" s="17">
        <v>0</v>
      </c>
      <c r="QS47" s="17">
        <v>0</v>
      </c>
      <c r="QT47" s="17">
        <v>0</v>
      </c>
      <c r="QU47" s="17">
        <v>0</v>
      </c>
      <c r="QV47" s="17">
        <v>2.6</v>
      </c>
      <c r="QW47" s="17">
        <v>3.4790000000000001</v>
      </c>
      <c r="QX47" s="17">
        <v>3.4790000000000001</v>
      </c>
      <c r="QY47" s="17">
        <v>-0.879</v>
      </c>
      <c r="QZ47" s="17">
        <v>9.6999999999999993</v>
      </c>
      <c r="RA47" s="17">
        <v>10.4</v>
      </c>
      <c r="RB47" s="17">
        <v>11.898999999999999</v>
      </c>
      <c r="RC47" s="17">
        <v>-2.1989999999999998</v>
      </c>
      <c r="RD47" s="17">
        <v>3</v>
      </c>
      <c r="RE47" s="17">
        <v>2.9009999999999998</v>
      </c>
      <c r="RF47" s="17">
        <v>2.9009999999999998</v>
      </c>
      <c r="RG47" s="17">
        <v>9.9000000000000005E-2</v>
      </c>
      <c r="RH47" s="17">
        <v>1</v>
      </c>
      <c r="RI47" s="17">
        <v>1.2</v>
      </c>
      <c r="RJ47" s="17">
        <v>1.2</v>
      </c>
      <c r="RK47" s="17">
        <v>-0.2</v>
      </c>
      <c r="RL47" s="17">
        <v>2</v>
      </c>
      <c r="RM47" s="17">
        <v>2.4</v>
      </c>
      <c r="RN47" s="17">
        <v>2.4</v>
      </c>
      <c r="RO47" s="17">
        <v>-0.4</v>
      </c>
      <c r="RP47" s="17">
        <v>3</v>
      </c>
      <c r="RQ47" s="17">
        <v>2.8</v>
      </c>
      <c r="RR47" s="17">
        <v>2.8</v>
      </c>
      <c r="RS47" s="17">
        <v>0.2</v>
      </c>
      <c r="RT47" s="17">
        <v>0</v>
      </c>
      <c r="RU47" s="17"/>
      <c r="RV47" s="17">
        <v>0</v>
      </c>
      <c r="RW47" s="17">
        <v>0</v>
      </c>
      <c r="RX47" s="17">
        <v>3.1</v>
      </c>
      <c r="RY47" s="17">
        <v>3.2189999999999999</v>
      </c>
      <c r="RZ47" s="17">
        <v>3.2189999999999999</v>
      </c>
      <c r="SA47" s="17">
        <v>-0.11899999999999999</v>
      </c>
      <c r="SB47" s="17">
        <v>12.3</v>
      </c>
      <c r="SC47" s="17">
        <v>10.97321</v>
      </c>
      <c r="SD47" s="17">
        <v>9.1290700000000005</v>
      </c>
      <c r="SE47" s="17">
        <v>3.1709299999999998</v>
      </c>
      <c r="SF47" s="17">
        <v>2.2000000000000002</v>
      </c>
      <c r="SG47" s="17">
        <v>1.9</v>
      </c>
      <c r="SH47" s="17">
        <v>1.9</v>
      </c>
      <c r="SI47" s="17">
        <v>0.3</v>
      </c>
      <c r="SJ47" s="17"/>
      <c r="SK47" s="17">
        <v>0.7</v>
      </c>
      <c r="SL47" s="17">
        <v>0.7</v>
      </c>
      <c r="SM47" s="17">
        <v>-0.7</v>
      </c>
      <c r="SN47" s="17">
        <v>9.6</v>
      </c>
      <c r="SO47" s="17">
        <v>10.09709</v>
      </c>
      <c r="SP47" s="17">
        <v>10.09709</v>
      </c>
      <c r="SQ47" s="17">
        <v>-0.49708999999999998</v>
      </c>
      <c r="SR47" s="17">
        <v>4.3</v>
      </c>
      <c r="SS47" s="17">
        <v>5.4</v>
      </c>
      <c r="ST47" s="17">
        <v>5.4</v>
      </c>
      <c r="SU47" s="17">
        <v>-1.1000000000000001</v>
      </c>
      <c r="SV47" s="17">
        <v>6.6</v>
      </c>
      <c r="SW47" s="17">
        <v>7</v>
      </c>
      <c r="SX47" s="17">
        <v>7</v>
      </c>
      <c r="SY47" s="17">
        <v>-0.4</v>
      </c>
      <c r="SZ47" s="17">
        <v>9.1999999999999993</v>
      </c>
      <c r="TA47" s="17">
        <v>10.67961</v>
      </c>
      <c r="TB47" s="17">
        <v>10.67961</v>
      </c>
      <c r="TC47" s="17">
        <v>-1.4796100000000001</v>
      </c>
      <c r="TD47" s="17">
        <v>19.399999999999999</v>
      </c>
      <c r="TE47" s="17">
        <v>18.834949999999999</v>
      </c>
      <c r="TF47" s="17">
        <v>18.834949999999999</v>
      </c>
      <c r="TG47" s="17">
        <v>0.56505000000000005</v>
      </c>
      <c r="TH47" s="17">
        <v>0.1</v>
      </c>
      <c r="TI47" s="17">
        <v>1.4</v>
      </c>
      <c r="TJ47" s="17">
        <v>1.5720000000000001</v>
      </c>
      <c r="TK47" s="17">
        <v>-1.472</v>
      </c>
      <c r="TL47" s="17">
        <v>24.6</v>
      </c>
      <c r="TM47" s="17">
        <v>18.8</v>
      </c>
      <c r="TN47" s="17">
        <v>44.177</v>
      </c>
      <c r="TO47" s="17">
        <v>-19.577000000000002</v>
      </c>
      <c r="TP47" s="17"/>
      <c r="TQ47" s="17">
        <v>0</v>
      </c>
      <c r="TR47" s="17">
        <v>0</v>
      </c>
      <c r="TS47" s="17">
        <v>0</v>
      </c>
      <c r="TT47" s="17">
        <v>0</v>
      </c>
      <c r="TU47" s="17">
        <v>18.323</v>
      </c>
      <c r="TV47" s="17">
        <v>18.323</v>
      </c>
      <c r="TW47" s="17">
        <v>-18.323</v>
      </c>
      <c r="TX47" s="17">
        <v>0</v>
      </c>
      <c r="TY47" s="17">
        <v>29.841000000000001</v>
      </c>
      <c r="TZ47" s="17">
        <v>29.841000000000001</v>
      </c>
      <c r="UA47" s="17">
        <v>-29.841000000000001</v>
      </c>
      <c r="UB47" s="17">
        <v>0</v>
      </c>
      <c r="UC47" s="17">
        <v>1.244</v>
      </c>
      <c r="UD47" s="17">
        <v>1.244</v>
      </c>
      <c r="UE47" s="17">
        <v>-1.244</v>
      </c>
      <c r="UF47" s="17">
        <v>0</v>
      </c>
      <c r="UG47" s="17">
        <v>1.0149999999999999</v>
      </c>
      <c r="UH47" s="17">
        <v>1.0149999999999999</v>
      </c>
      <c r="UI47" s="17">
        <v>-1.0149999999999999</v>
      </c>
      <c r="UJ47" s="17">
        <v>10.8</v>
      </c>
      <c r="UK47" s="17">
        <v>10</v>
      </c>
      <c r="UL47" s="17">
        <v>10</v>
      </c>
      <c r="UM47" s="17">
        <v>0.8</v>
      </c>
      <c r="UN47" s="17">
        <v>2.9</v>
      </c>
      <c r="UO47" s="17">
        <v>3</v>
      </c>
      <c r="UP47" s="17">
        <v>3</v>
      </c>
      <c r="UQ47" s="17">
        <v>-0.1</v>
      </c>
      <c r="UR47" s="17">
        <v>8</v>
      </c>
      <c r="US47" s="17">
        <v>7.8</v>
      </c>
      <c r="UT47" s="17">
        <v>7.8</v>
      </c>
      <c r="UU47" s="17">
        <v>0.2</v>
      </c>
      <c r="UV47" s="17">
        <v>10.1</v>
      </c>
      <c r="UW47" s="17">
        <v>8</v>
      </c>
      <c r="UX47" s="17">
        <v>8</v>
      </c>
      <c r="UY47" s="17">
        <v>2.1</v>
      </c>
      <c r="UZ47" s="17">
        <v>10.7</v>
      </c>
      <c r="VA47" s="17">
        <v>9</v>
      </c>
      <c r="VB47" s="17">
        <v>9</v>
      </c>
      <c r="VC47" s="17">
        <v>1.7</v>
      </c>
      <c r="VD47" s="17">
        <v>10.8</v>
      </c>
      <c r="VE47" s="17">
        <v>9</v>
      </c>
      <c r="VF47" s="17">
        <v>9</v>
      </c>
      <c r="VG47" s="17">
        <v>1.8</v>
      </c>
      <c r="VH47" s="17">
        <v>0.6</v>
      </c>
      <c r="VI47" s="17">
        <v>5.3029999999999999</v>
      </c>
      <c r="VJ47" s="17">
        <v>5.3029999999999999</v>
      </c>
      <c r="VK47" s="17">
        <v>-4.7030000000000003</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16.3</v>
      </c>
      <c r="WC47" s="17">
        <v>24.2</v>
      </c>
      <c r="WD47" s="17">
        <v>61</v>
      </c>
      <c r="WE47" s="17">
        <v>-44.7</v>
      </c>
      <c r="WF47" s="17">
        <v>10.199999999999999</v>
      </c>
      <c r="WG47" s="17">
        <v>21.9</v>
      </c>
      <c r="WH47" s="17">
        <v>37</v>
      </c>
      <c r="WI47" s="17">
        <v>-26.8</v>
      </c>
      <c r="WJ47" s="17">
        <v>0</v>
      </c>
      <c r="WK47" s="17">
        <v>0</v>
      </c>
      <c r="WL47" s="17">
        <v>0</v>
      </c>
      <c r="WM47" s="17">
        <v>0</v>
      </c>
      <c r="WN47" s="17">
        <v>0</v>
      </c>
      <c r="WO47" s="17">
        <v>0</v>
      </c>
      <c r="WP47" s="17">
        <v>0</v>
      </c>
      <c r="WQ47" s="17">
        <v>0</v>
      </c>
      <c r="WR47" s="17">
        <v>9.8000000000000007</v>
      </c>
      <c r="WS47" s="17">
        <v>9.9</v>
      </c>
      <c r="WT47" s="17">
        <v>9.9</v>
      </c>
      <c r="WU47" s="17">
        <v>-0.1</v>
      </c>
      <c r="WV47" s="17">
        <v>19.600000000000001</v>
      </c>
      <c r="WW47" s="17">
        <v>18.834949999999999</v>
      </c>
      <c r="WX47" s="17">
        <v>18.834949999999999</v>
      </c>
      <c r="WY47" s="17">
        <v>0.76505000000000001</v>
      </c>
      <c r="WZ47" s="17">
        <v>9.6999999999999993</v>
      </c>
      <c r="XA47" s="17">
        <v>10.7</v>
      </c>
      <c r="XB47" s="17">
        <v>10.7</v>
      </c>
      <c r="XC47" s="17">
        <v>-1</v>
      </c>
      <c r="XD47" s="17">
        <v>43.2</v>
      </c>
      <c r="XE47" s="17">
        <v>35</v>
      </c>
      <c r="XF47" s="17">
        <v>35</v>
      </c>
      <c r="XG47" s="17">
        <v>8.1999999999999993</v>
      </c>
      <c r="XH47" s="17">
        <v>12.2</v>
      </c>
      <c r="XI47" s="17">
        <v>15</v>
      </c>
      <c r="XJ47" s="17">
        <v>15</v>
      </c>
      <c r="XK47" s="17">
        <v>-2.8</v>
      </c>
      <c r="XL47" s="17"/>
      <c r="XM47" s="17"/>
      <c r="XN47" s="17"/>
      <c r="XO47" s="17">
        <v>0</v>
      </c>
      <c r="XP47" s="17"/>
      <c r="XQ47" s="17"/>
      <c r="XR47" s="17"/>
      <c r="XS47" s="17">
        <v>0</v>
      </c>
      <c r="XT47" s="17">
        <v>17.5</v>
      </c>
      <c r="XU47" s="17">
        <v>14</v>
      </c>
      <c r="XV47" s="17">
        <v>14</v>
      </c>
      <c r="XW47" s="17">
        <v>3.5</v>
      </c>
      <c r="XX47" s="17"/>
      <c r="XY47" s="17"/>
      <c r="XZ47" s="17"/>
      <c r="YA47" s="17">
        <v>0</v>
      </c>
      <c r="YB47" s="17">
        <v>7.7</v>
      </c>
      <c r="YC47" s="17">
        <v>6.69</v>
      </c>
      <c r="YD47" s="17">
        <v>6.69</v>
      </c>
      <c r="YE47" s="17">
        <v>1.01</v>
      </c>
    </row>
    <row r="48" spans="1:655" ht="24" customHeight="1" x14ac:dyDescent="0.25">
      <c r="A48" s="1"/>
      <c r="B48" s="18" t="s">
        <v>82</v>
      </c>
      <c r="C48" s="18" t="s">
        <v>856</v>
      </c>
      <c r="D48" s="19">
        <v>145.9</v>
      </c>
      <c r="E48" s="19">
        <v>146</v>
      </c>
      <c r="F48" s="19">
        <v>146</v>
      </c>
      <c r="G48" s="19">
        <v>-0.1</v>
      </c>
      <c r="H48" s="19">
        <v>649.9</v>
      </c>
      <c r="I48" s="19">
        <v>643.65809000000002</v>
      </c>
      <c r="J48" s="19">
        <v>643.65809000000002</v>
      </c>
      <c r="K48" s="19">
        <v>6.2419099999999998</v>
      </c>
      <c r="L48" s="19">
        <v>215.2</v>
      </c>
      <c r="M48" s="19">
        <v>209.39341999999999</v>
      </c>
      <c r="N48" s="19">
        <v>209.39341999999999</v>
      </c>
      <c r="O48" s="19">
        <v>5.8065800000000003</v>
      </c>
      <c r="P48" s="19"/>
      <c r="Q48" s="19"/>
      <c r="R48" s="19"/>
      <c r="S48" s="19">
        <v>0</v>
      </c>
      <c r="T48" s="19"/>
      <c r="U48" s="19"/>
      <c r="V48" s="19"/>
      <c r="W48" s="19">
        <v>0</v>
      </c>
      <c r="X48" s="19">
        <v>80.099999999999994</v>
      </c>
      <c r="Y48" s="19">
        <v>91.778639999999996</v>
      </c>
      <c r="Z48" s="19">
        <v>76.798159999999996</v>
      </c>
      <c r="AA48" s="19">
        <v>3.3018399999999999</v>
      </c>
      <c r="AB48" s="19">
        <v>183.5</v>
      </c>
      <c r="AC48" s="19">
        <v>174.69120000000001</v>
      </c>
      <c r="AD48" s="19">
        <v>217.83145999999999</v>
      </c>
      <c r="AE48" s="19">
        <v>-34.33146</v>
      </c>
      <c r="AF48" s="19">
        <v>85.4</v>
      </c>
      <c r="AG48" s="19">
        <v>86.905510000000007</v>
      </c>
      <c r="AH48" s="19"/>
      <c r="AI48" s="19">
        <v>85.4</v>
      </c>
      <c r="AJ48" s="19"/>
      <c r="AK48" s="19"/>
      <c r="AL48" s="19"/>
      <c r="AM48" s="19">
        <v>0</v>
      </c>
      <c r="AN48" s="19">
        <v>186.3</v>
      </c>
      <c r="AO48" s="19">
        <v>199.17196000000001</v>
      </c>
      <c r="AP48" s="19">
        <v>199.17196000000001</v>
      </c>
      <c r="AQ48" s="19">
        <v>-12.87196</v>
      </c>
      <c r="AR48" s="19">
        <v>206</v>
      </c>
      <c r="AS48" s="19">
        <v>199.17196000000001</v>
      </c>
      <c r="AT48" s="19">
        <v>199.17196000000001</v>
      </c>
      <c r="AU48" s="19">
        <v>6.8280399999999997</v>
      </c>
      <c r="AV48" s="19">
        <v>208.2</v>
      </c>
      <c r="AW48" s="19">
        <v>199.17196000000001</v>
      </c>
      <c r="AX48" s="19">
        <v>199.17196000000001</v>
      </c>
      <c r="AY48" s="19">
        <v>9.0280400000000007</v>
      </c>
      <c r="AZ48" s="19">
        <v>284.7</v>
      </c>
      <c r="BA48" s="19">
        <v>298.75794000000002</v>
      </c>
      <c r="BB48" s="19">
        <v>298.75794000000002</v>
      </c>
      <c r="BC48" s="19">
        <v>-14.05794</v>
      </c>
      <c r="BD48" s="19"/>
      <c r="BE48" s="19"/>
      <c r="BF48" s="19"/>
      <c r="BG48" s="19">
        <v>0</v>
      </c>
      <c r="BH48" s="19"/>
      <c r="BI48" s="19"/>
      <c r="BJ48" s="19"/>
      <c r="BK48" s="19">
        <v>0</v>
      </c>
      <c r="BL48" s="19">
        <v>488.5</v>
      </c>
      <c r="BM48" s="19">
        <v>521.79903000000002</v>
      </c>
      <c r="BN48" s="19">
        <v>497.64821000000001</v>
      </c>
      <c r="BO48" s="19">
        <v>-9.1482100000000006</v>
      </c>
      <c r="BP48" s="19">
        <v>4.7</v>
      </c>
      <c r="BQ48" s="19">
        <v>4.4318400000000002</v>
      </c>
      <c r="BR48" s="19">
        <v>4.4318400000000002</v>
      </c>
      <c r="BS48" s="19">
        <v>0.26816000000000001</v>
      </c>
      <c r="BT48" s="19"/>
      <c r="BU48" s="19"/>
      <c r="BV48" s="19"/>
      <c r="BW48" s="19">
        <v>0</v>
      </c>
      <c r="BX48" s="19"/>
      <c r="BY48" s="19"/>
      <c r="BZ48" s="19"/>
      <c r="CA48" s="19">
        <v>0</v>
      </c>
      <c r="CB48" s="19"/>
      <c r="CC48" s="19"/>
      <c r="CD48" s="19"/>
      <c r="CE48" s="19">
        <v>0</v>
      </c>
      <c r="CF48" s="19"/>
      <c r="CG48" s="19"/>
      <c r="CH48" s="19"/>
      <c r="CI48" s="19">
        <v>0</v>
      </c>
      <c r="CJ48" s="19">
        <v>164.1</v>
      </c>
      <c r="CK48" s="19">
        <v>160.41586000000001</v>
      </c>
      <c r="CL48" s="19">
        <v>160.41586000000001</v>
      </c>
      <c r="CM48" s="19">
        <v>3.6841400000000002</v>
      </c>
      <c r="CN48" s="19">
        <v>7.4</v>
      </c>
      <c r="CO48" s="19">
        <v>5.1333399999999996</v>
      </c>
      <c r="CP48" s="19">
        <v>5.1333399999999996</v>
      </c>
      <c r="CQ48" s="19">
        <v>2.2666599999999999</v>
      </c>
      <c r="CR48" s="19">
        <v>5.5</v>
      </c>
      <c r="CS48" s="19">
        <v>2.8177599999999998</v>
      </c>
      <c r="CT48" s="19">
        <v>2.8177599999999998</v>
      </c>
      <c r="CU48" s="19">
        <v>2.6822400000000002</v>
      </c>
      <c r="CV48" s="19">
        <v>22.2</v>
      </c>
      <c r="CW48" s="19">
        <v>22.389009999999999</v>
      </c>
      <c r="CX48" s="19"/>
      <c r="CY48" s="19">
        <v>22.2</v>
      </c>
      <c r="CZ48" s="19">
        <v>6.9</v>
      </c>
      <c r="DA48" s="19">
        <v>6.8787000000000003</v>
      </c>
      <c r="DB48" s="19">
        <v>6.8787000000000003</v>
      </c>
      <c r="DC48" s="19">
        <v>2.1299999999999999E-2</v>
      </c>
      <c r="DD48" s="19">
        <v>14.2</v>
      </c>
      <c r="DE48" s="19">
        <v>14.919420000000001</v>
      </c>
      <c r="DF48" s="19">
        <v>14.919420000000001</v>
      </c>
      <c r="DG48" s="19">
        <v>-0.71941999999999995</v>
      </c>
      <c r="DH48" s="19">
        <v>110.9</v>
      </c>
      <c r="DI48" s="19">
        <v>91.884510000000006</v>
      </c>
      <c r="DJ48" s="19">
        <v>90.20187</v>
      </c>
      <c r="DK48" s="19">
        <v>20.698129999999999</v>
      </c>
      <c r="DL48" s="19"/>
      <c r="DM48" s="19"/>
      <c r="DN48" s="19"/>
      <c r="DO48" s="19">
        <v>0</v>
      </c>
      <c r="DP48" s="19"/>
      <c r="DQ48" s="19"/>
      <c r="DR48" s="19"/>
      <c r="DS48" s="19">
        <v>0</v>
      </c>
      <c r="DT48" s="19"/>
      <c r="DU48" s="19"/>
      <c r="DV48" s="19"/>
      <c r="DW48" s="19">
        <v>0</v>
      </c>
      <c r="DX48" s="19"/>
      <c r="DY48" s="19"/>
      <c r="DZ48" s="19"/>
      <c r="EA48" s="19">
        <v>0</v>
      </c>
      <c r="EB48" s="19">
        <v>110.6</v>
      </c>
      <c r="EC48" s="19">
        <v>96.881559999999993</v>
      </c>
      <c r="ED48" s="19">
        <v>94.93862</v>
      </c>
      <c r="EE48" s="19">
        <v>15.661379999999999</v>
      </c>
      <c r="EF48" s="19">
        <v>202.5</v>
      </c>
      <c r="EG48" s="19">
        <v>220.48074</v>
      </c>
      <c r="EH48" s="19">
        <v>220.48074</v>
      </c>
      <c r="EI48" s="19">
        <v>-17.980740000000001</v>
      </c>
      <c r="EJ48" s="19"/>
      <c r="EK48" s="19"/>
      <c r="EL48" s="19"/>
      <c r="EM48" s="19">
        <v>0</v>
      </c>
      <c r="EN48" s="19"/>
      <c r="EO48" s="19"/>
      <c r="EP48" s="19"/>
      <c r="EQ48" s="19">
        <v>0</v>
      </c>
      <c r="ER48" s="19"/>
      <c r="ES48" s="19"/>
      <c r="ET48" s="19"/>
      <c r="EU48" s="19">
        <v>0</v>
      </c>
      <c r="EV48" s="19">
        <v>6.5</v>
      </c>
      <c r="EW48" s="19">
        <v>6.39</v>
      </c>
      <c r="EX48" s="19">
        <v>6.39</v>
      </c>
      <c r="EY48" s="19">
        <v>0.11</v>
      </c>
      <c r="EZ48" s="19">
        <v>152.4</v>
      </c>
      <c r="FA48" s="19">
        <v>331.28933999999998</v>
      </c>
      <c r="FB48" s="19">
        <v>361.56907000000001</v>
      </c>
      <c r="FC48" s="19">
        <v>-209.16907</v>
      </c>
      <c r="FD48" s="19">
        <v>44.3</v>
      </c>
      <c r="FE48" s="19">
        <v>48.901539999999997</v>
      </c>
      <c r="FF48" s="19">
        <v>48.901539999999997</v>
      </c>
      <c r="FG48" s="19">
        <v>-4.60154</v>
      </c>
      <c r="FH48" s="19">
        <v>124.5</v>
      </c>
      <c r="FI48" s="19">
        <v>122.08275</v>
      </c>
      <c r="FJ48" s="19">
        <v>151.16900000000001</v>
      </c>
      <c r="FK48" s="19">
        <v>-26.669</v>
      </c>
      <c r="FL48" s="19">
        <v>27.8</v>
      </c>
      <c r="FM48" s="19">
        <v>22.625250000000001</v>
      </c>
      <c r="FN48" s="19">
        <v>22.625250000000001</v>
      </c>
      <c r="FO48" s="19">
        <v>5.1747500000000004</v>
      </c>
      <c r="FP48" s="19">
        <v>18.8</v>
      </c>
      <c r="FQ48" s="19">
        <v>19.192229999999999</v>
      </c>
      <c r="FR48" s="19">
        <v>19.192229999999999</v>
      </c>
      <c r="FS48" s="19">
        <v>-0.39223000000000002</v>
      </c>
      <c r="FT48" s="19">
        <v>19.8</v>
      </c>
      <c r="FU48" s="19">
        <v>19.32039</v>
      </c>
      <c r="FV48" s="19">
        <v>19.32039</v>
      </c>
      <c r="FW48" s="19">
        <v>0.47960999999999998</v>
      </c>
      <c r="FX48" s="19">
        <v>88.9</v>
      </c>
      <c r="FY48" s="19">
        <v>87.193730000000002</v>
      </c>
      <c r="FZ48" s="19">
        <v>87.193730000000002</v>
      </c>
      <c r="GA48" s="19">
        <v>1.70627</v>
      </c>
      <c r="GB48" s="19">
        <v>183.1</v>
      </c>
      <c r="GC48" s="19">
        <v>185.10007999999999</v>
      </c>
      <c r="GD48" s="19">
        <v>185.10007999999999</v>
      </c>
      <c r="GE48" s="19">
        <v>-2.0000800000000001</v>
      </c>
      <c r="GF48" s="19">
        <v>184.1</v>
      </c>
      <c r="GG48" s="19">
        <v>185.10007999999999</v>
      </c>
      <c r="GH48" s="19">
        <v>185.10007999999999</v>
      </c>
      <c r="GI48" s="19">
        <v>-1.0000800000000001</v>
      </c>
      <c r="GJ48" s="19">
        <v>183.3</v>
      </c>
      <c r="GK48" s="19">
        <v>185.10007999999999</v>
      </c>
      <c r="GL48" s="19">
        <v>185.10007999999999</v>
      </c>
      <c r="GM48" s="19">
        <v>-1.8000799999999999</v>
      </c>
      <c r="GN48" s="19">
        <v>103.2</v>
      </c>
      <c r="GO48" s="19">
        <v>99.237319999999997</v>
      </c>
      <c r="GP48" s="19">
        <v>99.237319999999997</v>
      </c>
      <c r="GQ48" s="19">
        <v>3.9626800000000002</v>
      </c>
      <c r="GR48" s="19">
        <v>8.1</v>
      </c>
      <c r="GS48" s="19">
        <v>5.1650400000000003</v>
      </c>
      <c r="GT48" s="19">
        <v>5.1650400000000003</v>
      </c>
      <c r="GU48" s="19">
        <v>2.9349599999999998</v>
      </c>
      <c r="GV48" s="19">
        <v>2.2000000000000002</v>
      </c>
      <c r="GW48" s="19">
        <v>5.4186100000000001</v>
      </c>
      <c r="GX48" s="19">
        <v>5.4186100000000001</v>
      </c>
      <c r="GY48" s="19">
        <v>-3.21861</v>
      </c>
      <c r="GZ48" s="19">
        <v>29.9</v>
      </c>
      <c r="HA48" s="19">
        <v>34.47804</v>
      </c>
      <c r="HB48" s="19">
        <v>0</v>
      </c>
      <c r="HC48" s="19">
        <v>29.9</v>
      </c>
      <c r="HD48" s="19">
        <v>42.9</v>
      </c>
      <c r="HE48" s="19">
        <v>44.060189999999999</v>
      </c>
      <c r="HF48" s="19">
        <v>44.060189999999999</v>
      </c>
      <c r="HG48" s="19">
        <v>-1.1601900000000001</v>
      </c>
      <c r="HH48" s="19">
        <v>3.8</v>
      </c>
      <c r="HI48" s="19">
        <v>1.5019400000000001</v>
      </c>
      <c r="HJ48" s="19">
        <v>1.5019400000000001</v>
      </c>
      <c r="HK48" s="19">
        <v>2.29806</v>
      </c>
      <c r="HL48" s="19">
        <v>16</v>
      </c>
      <c r="HM48" s="19">
        <v>14.997669999999999</v>
      </c>
      <c r="HN48" s="19">
        <v>14.997669999999999</v>
      </c>
      <c r="HO48" s="19">
        <v>1.0023299999999999</v>
      </c>
      <c r="HP48" s="19">
        <v>142.5</v>
      </c>
      <c r="HQ48" s="19">
        <v>143.27311</v>
      </c>
      <c r="HR48" s="19">
        <v>143.27311</v>
      </c>
      <c r="HS48" s="19">
        <v>-0.77310999999999996</v>
      </c>
      <c r="HT48" s="19"/>
      <c r="HU48" s="19"/>
      <c r="HV48" s="19"/>
      <c r="HW48" s="19">
        <v>0</v>
      </c>
      <c r="HX48" s="19"/>
      <c r="HY48" s="19"/>
      <c r="HZ48" s="19"/>
      <c r="IA48" s="19">
        <v>0</v>
      </c>
      <c r="IB48" s="19">
        <v>46.8</v>
      </c>
      <c r="IC48" s="19">
        <v>47.439860000000003</v>
      </c>
      <c r="ID48" s="19">
        <v>39.564439999999998</v>
      </c>
      <c r="IE48" s="19">
        <v>7.2355600000000004</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79.400000000000006</v>
      </c>
      <c r="JE48" s="19">
        <v>88.384460000000004</v>
      </c>
      <c r="JF48" s="19">
        <v>88.384460000000004</v>
      </c>
      <c r="JG48" s="19">
        <v>-8.9844600000000003</v>
      </c>
      <c r="JH48" s="19">
        <v>176.5</v>
      </c>
      <c r="JI48" s="19">
        <v>178.52956</v>
      </c>
      <c r="JJ48" s="19">
        <v>178.52956</v>
      </c>
      <c r="JK48" s="19">
        <v>-2.02956</v>
      </c>
      <c r="JL48" s="19">
        <v>174.5</v>
      </c>
      <c r="JM48" s="19">
        <v>178.52956</v>
      </c>
      <c r="JN48" s="19">
        <v>178.52956</v>
      </c>
      <c r="JO48" s="19">
        <v>-4.02956</v>
      </c>
      <c r="JP48" s="19">
        <v>200</v>
      </c>
      <c r="JQ48" s="19">
        <v>178.52956</v>
      </c>
      <c r="JR48" s="19">
        <v>178.52956</v>
      </c>
      <c r="JS48" s="19">
        <v>21.47044</v>
      </c>
      <c r="JT48" s="19">
        <v>274</v>
      </c>
      <c r="JU48" s="19">
        <v>267.79433</v>
      </c>
      <c r="JV48" s="19">
        <v>267.79433</v>
      </c>
      <c r="JW48" s="19">
        <v>6.2056699999999996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v>0</v>
      </c>
      <c r="LC48" s="19">
        <v>0</v>
      </c>
      <c r="LD48" s="19">
        <v>3.5</v>
      </c>
      <c r="LE48" s="19">
        <v>3.7524000000000002</v>
      </c>
      <c r="LF48" s="19">
        <v>3.7524000000000002</v>
      </c>
      <c r="LG48" s="19">
        <v>-0.25240000000000001</v>
      </c>
      <c r="LH48" s="19">
        <v>68.400000000000006</v>
      </c>
      <c r="LI48" s="19">
        <v>68.281239999999997</v>
      </c>
      <c r="LJ48" s="19">
        <v>96.347189999999998</v>
      </c>
      <c r="LK48" s="19">
        <v>-27.947189999999999</v>
      </c>
      <c r="LL48" s="19">
        <v>112.2</v>
      </c>
      <c r="LM48" s="19">
        <v>102.64171</v>
      </c>
      <c r="LN48" s="19">
        <v>109.55110999999999</v>
      </c>
      <c r="LO48" s="19">
        <v>2.6488900000000002</v>
      </c>
      <c r="LP48" s="19">
        <v>66.599999999999994</v>
      </c>
      <c r="LQ48" s="19">
        <v>67.133979999999994</v>
      </c>
      <c r="LR48" s="19">
        <v>67.133979999999994</v>
      </c>
      <c r="LS48" s="19">
        <v>-0.53398000000000001</v>
      </c>
      <c r="LT48" s="19">
        <v>78</v>
      </c>
      <c r="LU48" s="19">
        <v>75.193989999999999</v>
      </c>
      <c r="LV48" s="19">
        <v>72.37388</v>
      </c>
      <c r="LW48" s="19">
        <v>5.6261200000000002</v>
      </c>
      <c r="LX48" s="19">
        <v>30.2</v>
      </c>
      <c r="LY48" s="19">
        <v>29.951460000000001</v>
      </c>
      <c r="LZ48" s="19">
        <v>29.951460000000001</v>
      </c>
      <c r="MA48" s="19">
        <v>0.24854000000000001</v>
      </c>
      <c r="MB48" s="19"/>
      <c r="MC48" s="19"/>
      <c r="MD48" s="19"/>
      <c r="ME48" s="19">
        <v>0</v>
      </c>
      <c r="MF48" s="19"/>
      <c r="MG48" s="19"/>
      <c r="MH48" s="19"/>
      <c r="MI48" s="19">
        <v>0</v>
      </c>
      <c r="MJ48" s="19"/>
      <c r="MK48" s="19"/>
      <c r="ML48" s="19"/>
      <c r="MM48" s="19">
        <v>0</v>
      </c>
      <c r="MN48" s="19">
        <v>145.69999999999999</v>
      </c>
      <c r="MO48" s="19">
        <v>158.72166999999999</v>
      </c>
      <c r="MP48" s="19">
        <v>149.77393000000001</v>
      </c>
      <c r="MQ48" s="19">
        <v>-4.0739299999999998</v>
      </c>
      <c r="MR48" s="19">
        <v>146.4</v>
      </c>
      <c r="MS48" s="19">
        <v>158.72166999999999</v>
      </c>
      <c r="MT48" s="19">
        <v>149.77393000000001</v>
      </c>
      <c r="MU48" s="19">
        <v>-3.3739300000000001</v>
      </c>
      <c r="MV48" s="19">
        <v>169.3</v>
      </c>
      <c r="MW48" s="19">
        <v>158.72166999999999</v>
      </c>
      <c r="MX48" s="19">
        <v>149.77393000000001</v>
      </c>
      <c r="MY48" s="19">
        <v>19.526070000000001</v>
      </c>
      <c r="MZ48" s="19">
        <v>189.5</v>
      </c>
      <c r="NA48" s="19">
        <v>185.62738999999999</v>
      </c>
      <c r="NB48" s="19"/>
      <c r="NC48" s="19">
        <v>189.5</v>
      </c>
      <c r="ND48" s="19"/>
      <c r="NE48" s="19"/>
      <c r="NF48" s="19"/>
      <c r="NG48" s="19">
        <v>0</v>
      </c>
      <c r="NH48" s="19"/>
      <c r="NI48" s="19"/>
      <c r="NJ48" s="19"/>
      <c r="NK48" s="19">
        <v>0</v>
      </c>
      <c r="NL48" s="19"/>
      <c r="NM48" s="19"/>
      <c r="NN48" s="19"/>
      <c r="NO48" s="19">
        <v>0</v>
      </c>
      <c r="NP48" s="19"/>
      <c r="NQ48" s="19"/>
      <c r="NR48" s="19"/>
      <c r="NS48" s="19">
        <v>0</v>
      </c>
      <c r="NT48" s="19">
        <v>219</v>
      </c>
      <c r="NU48" s="19"/>
      <c r="NV48" s="19"/>
      <c r="NW48" s="19">
        <v>219</v>
      </c>
      <c r="NX48" s="19"/>
      <c r="NY48" s="19"/>
      <c r="NZ48" s="19"/>
      <c r="OA48" s="19">
        <v>0</v>
      </c>
      <c r="OB48" s="19">
        <v>0</v>
      </c>
      <c r="OC48" s="19">
        <v>0</v>
      </c>
      <c r="OD48" s="19">
        <v>0</v>
      </c>
      <c r="OE48" s="19">
        <v>0</v>
      </c>
      <c r="OF48" s="19">
        <v>20</v>
      </c>
      <c r="OG48" s="19">
        <v>8.5</v>
      </c>
      <c r="OH48" s="19">
        <v>28.417999999999999</v>
      </c>
      <c r="OI48" s="19">
        <v>-8.4179999999999993</v>
      </c>
      <c r="OJ48" s="19">
        <v>0</v>
      </c>
      <c r="OK48" s="19">
        <v>0</v>
      </c>
      <c r="OL48" s="19">
        <v>0</v>
      </c>
      <c r="OM48" s="19">
        <v>0</v>
      </c>
      <c r="ON48" s="19">
        <v>4</v>
      </c>
      <c r="OO48" s="19">
        <v>7.8630000000000004</v>
      </c>
      <c r="OP48" s="19">
        <v>7.8630000000000004</v>
      </c>
      <c r="OQ48" s="19">
        <v>-3.863</v>
      </c>
      <c r="OR48" s="19">
        <v>0</v>
      </c>
      <c r="OS48" s="19">
        <v>0</v>
      </c>
      <c r="OT48" s="19">
        <v>0</v>
      </c>
      <c r="OU48" s="19">
        <v>0</v>
      </c>
      <c r="OV48" s="19">
        <v>14.7</v>
      </c>
      <c r="OW48" s="19">
        <v>13.78641</v>
      </c>
      <c r="OX48" s="19">
        <v>13.78641</v>
      </c>
      <c r="OY48" s="19">
        <v>0.91359000000000001</v>
      </c>
      <c r="OZ48" s="19">
        <v>9.9</v>
      </c>
      <c r="PA48" s="19">
        <v>9.9830000000000005</v>
      </c>
      <c r="PB48" s="19">
        <v>9</v>
      </c>
      <c r="PC48" s="19">
        <v>0.9</v>
      </c>
      <c r="PD48" s="19">
        <v>5.5</v>
      </c>
      <c r="PE48" s="19">
        <v>5.67</v>
      </c>
      <c r="PF48" s="19">
        <v>5.67</v>
      </c>
      <c r="PG48" s="19">
        <v>-0.17</v>
      </c>
      <c r="PH48" s="19">
        <v>0.9</v>
      </c>
      <c r="PI48" s="19">
        <v>1</v>
      </c>
      <c r="PJ48" s="19">
        <v>1</v>
      </c>
      <c r="PK48" s="19">
        <v>-0.1</v>
      </c>
      <c r="PL48" s="19"/>
      <c r="PM48" s="19"/>
      <c r="PN48" s="19"/>
      <c r="PO48" s="19">
        <v>0</v>
      </c>
      <c r="PP48" s="19">
        <v>4</v>
      </c>
      <c r="PQ48" s="19">
        <v>4</v>
      </c>
      <c r="PR48" s="19">
        <v>4</v>
      </c>
      <c r="PS48" s="19">
        <v>0</v>
      </c>
      <c r="PT48" s="19">
        <v>20.5</v>
      </c>
      <c r="PU48" s="19">
        <v>19.417480000000001</v>
      </c>
      <c r="PV48" s="19">
        <v>19.417480000000001</v>
      </c>
      <c r="PW48" s="19">
        <v>1.0825199999999999</v>
      </c>
      <c r="PX48" s="19">
        <v>16.600000000000001</v>
      </c>
      <c r="PY48" s="19">
        <v>18.4466</v>
      </c>
      <c r="PZ48" s="19">
        <v>18.4466</v>
      </c>
      <c r="QA48" s="19">
        <v>-1.8466</v>
      </c>
      <c r="QB48" s="19">
        <v>11.4</v>
      </c>
      <c r="QC48" s="19">
        <v>9</v>
      </c>
      <c r="QD48" s="19">
        <v>9</v>
      </c>
      <c r="QE48" s="19">
        <v>2.4</v>
      </c>
      <c r="QF48" s="19">
        <v>3.5</v>
      </c>
      <c r="QG48" s="19">
        <v>3.5</v>
      </c>
      <c r="QH48" s="19">
        <v>3.5</v>
      </c>
      <c r="QI48" s="19">
        <v>0</v>
      </c>
      <c r="QJ48" s="19">
        <v>18.5</v>
      </c>
      <c r="QK48" s="19">
        <v>17.961169999999999</v>
      </c>
      <c r="QL48" s="19">
        <v>17.961169999999999</v>
      </c>
      <c r="QM48" s="19">
        <v>0.53883000000000003</v>
      </c>
      <c r="QN48" s="19">
        <v>0</v>
      </c>
      <c r="QO48" s="19">
        <v>0</v>
      </c>
      <c r="QP48" s="19">
        <v>0</v>
      </c>
      <c r="QQ48" s="19">
        <v>0</v>
      </c>
      <c r="QR48" s="19">
        <v>0</v>
      </c>
      <c r="QS48" s="19">
        <v>0</v>
      </c>
      <c r="QT48" s="19">
        <v>0</v>
      </c>
      <c r="QU48" s="19">
        <v>0</v>
      </c>
      <c r="QV48" s="19">
        <v>2.9</v>
      </c>
      <c r="QW48" s="19">
        <v>3.5880000000000001</v>
      </c>
      <c r="QX48" s="19">
        <v>3.5880000000000001</v>
      </c>
      <c r="QY48" s="19">
        <v>-0.68799999999999994</v>
      </c>
      <c r="QZ48" s="19">
        <v>10.6</v>
      </c>
      <c r="RA48" s="19">
        <v>9</v>
      </c>
      <c r="RB48" s="19">
        <v>12.025</v>
      </c>
      <c r="RC48" s="19">
        <v>-1.425</v>
      </c>
      <c r="RD48" s="19">
        <v>3</v>
      </c>
      <c r="RE48" s="19">
        <v>2.9009999999999998</v>
      </c>
      <c r="RF48" s="19">
        <v>2.9009999999999998</v>
      </c>
      <c r="RG48" s="19">
        <v>9.9000000000000005E-2</v>
      </c>
      <c r="RH48" s="19">
        <v>1</v>
      </c>
      <c r="RI48" s="19">
        <v>1.2</v>
      </c>
      <c r="RJ48" s="19">
        <v>1.2</v>
      </c>
      <c r="RK48" s="19">
        <v>-0.2</v>
      </c>
      <c r="RL48" s="19">
        <v>2</v>
      </c>
      <c r="RM48" s="19">
        <v>2.4</v>
      </c>
      <c r="RN48" s="19">
        <v>2.4</v>
      </c>
      <c r="RO48" s="19">
        <v>-0.4</v>
      </c>
      <c r="RP48" s="19">
        <v>3</v>
      </c>
      <c r="RQ48" s="19">
        <v>2.8</v>
      </c>
      <c r="RR48" s="19">
        <v>2.8</v>
      </c>
      <c r="RS48" s="19">
        <v>0.2</v>
      </c>
      <c r="RT48" s="19">
        <v>0</v>
      </c>
      <c r="RU48" s="19"/>
      <c r="RV48" s="19">
        <v>0</v>
      </c>
      <c r="RW48" s="19">
        <v>0</v>
      </c>
      <c r="RX48" s="19">
        <v>3.2</v>
      </c>
      <c r="RY48" s="19">
        <v>3.2189999999999999</v>
      </c>
      <c r="RZ48" s="19">
        <v>3.2189999999999999</v>
      </c>
      <c r="SA48" s="19">
        <v>-1.9E-2</v>
      </c>
      <c r="SB48" s="19">
        <v>12.1</v>
      </c>
      <c r="SC48" s="19">
        <v>10.97321</v>
      </c>
      <c r="SD48" s="19">
        <v>9.1515599999999999</v>
      </c>
      <c r="SE48" s="19">
        <v>2.9484400000000002</v>
      </c>
      <c r="SF48" s="19">
        <v>2.2999999999999998</v>
      </c>
      <c r="SG48" s="19">
        <v>1.9</v>
      </c>
      <c r="SH48" s="19">
        <v>1.9</v>
      </c>
      <c r="SI48" s="19">
        <v>0.4</v>
      </c>
      <c r="SJ48" s="19"/>
      <c r="SK48" s="19">
        <v>0.7</v>
      </c>
      <c r="SL48" s="19">
        <v>0.7</v>
      </c>
      <c r="SM48" s="19">
        <v>-0.7</v>
      </c>
      <c r="SN48" s="19">
        <v>9.6</v>
      </c>
      <c r="SO48" s="19">
        <v>10.09709</v>
      </c>
      <c r="SP48" s="19">
        <v>10.09709</v>
      </c>
      <c r="SQ48" s="19">
        <v>-0.49708999999999998</v>
      </c>
      <c r="SR48" s="19">
        <v>4.3</v>
      </c>
      <c r="SS48" s="19">
        <v>5.4</v>
      </c>
      <c r="ST48" s="19">
        <v>5.4</v>
      </c>
      <c r="SU48" s="19">
        <v>-1.1000000000000001</v>
      </c>
      <c r="SV48" s="19">
        <v>6.5</v>
      </c>
      <c r="SW48" s="19">
        <v>7</v>
      </c>
      <c r="SX48" s="19">
        <v>7</v>
      </c>
      <c r="SY48" s="19">
        <v>-0.5</v>
      </c>
      <c r="SZ48" s="19">
        <v>8.9</v>
      </c>
      <c r="TA48" s="19">
        <v>10.67961</v>
      </c>
      <c r="TB48" s="19">
        <v>10.67961</v>
      </c>
      <c r="TC48" s="19">
        <v>-1.7796099999999999</v>
      </c>
      <c r="TD48" s="19">
        <v>19.2</v>
      </c>
      <c r="TE48" s="19">
        <v>18.834949999999999</v>
      </c>
      <c r="TF48" s="19">
        <v>18.834949999999999</v>
      </c>
      <c r="TG48" s="19">
        <v>0.36504999999999999</v>
      </c>
      <c r="TH48" s="19">
        <v>0</v>
      </c>
      <c r="TI48" s="19">
        <v>1.7</v>
      </c>
      <c r="TJ48" s="19">
        <v>1.7929999999999999</v>
      </c>
      <c r="TK48" s="19">
        <v>-1.7929999999999999</v>
      </c>
      <c r="TL48" s="19">
        <v>24.9</v>
      </c>
      <c r="TM48" s="19">
        <v>16.5</v>
      </c>
      <c r="TN48" s="19">
        <v>40.197000000000003</v>
      </c>
      <c r="TO48" s="19">
        <v>-15.297000000000001</v>
      </c>
      <c r="TP48" s="19"/>
      <c r="TQ48" s="19">
        <v>0</v>
      </c>
      <c r="TR48" s="19">
        <v>0</v>
      </c>
      <c r="TS48" s="19">
        <v>0</v>
      </c>
      <c r="TT48" s="19">
        <v>0</v>
      </c>
      <c r="TU48" s="19">
        <v>20.135000000000002</v>
      </c>
      <c r="TV48" s="19">
        <v>20.135000000000002</v>
      </c>
      <c r="TW48" s="19">
        <v>-20.135000000000002</v>
      </c>
      <c r="TX48" s="19">
        <v>0</v>
      </c>
      <c r="TY48" s="19">
        <v>31.913</v>
      </c>
      <c r="TZ48" s="19">
        <v>31.913</v>
      </c>
      <c r="UA48" s="19">
        <v>-31.913</v>
      </c>
      <c r="UB48" s="19">
        <v>0</v>
      </c>
      <c r="UC48" s="19">
        <v>1.1759999999999999</v>
      </c>
      <c r="UD48" s="19">
        <v>1.1759999999999999</v>
      </c>
      <c r="UE48" s="19">
        <v>-1.1759999999999999</v>
      </c>
      <c r="UF48" s="19">
        <v>0</v>
      </c>
      <c r="UG48" s="19">
        <v>0.96</v>
      </c>
      <c r="UH48" s="19">
        <v>0.96</v>
      </c>
      <c r="UI48" s="19">
        <v>-0.96</v>
      </c>
      <c r="UJ48" s="19">
        <v>10.8</v>
      </c>
      <c r="UK48" s="19">
        <v>10</v>
      </c>
      <c r="UL48" s="19">
        <v>10</v>
      </c>
      <c r="UM48" s="19">
        <v>0.8</v>
      </c>
      <c r="UN48" s="19">
        <v>2.9</v>
      </c>
      <c r="UO48" s="19">
        <v>3</v>
      </c>
      <c r="UP48" s="19">
        <v>3</v>
      </c>
      <c r="UQ48" s="19">
        <v>-0.1</v>
      </c>
      <c r="UR48" s="19">
        <v>8.5</v>
      </c>
      <c r="US48" s="19">
        <v>7.8</v>
      </c>
      <c r="UT48" s="19">
        <v>7.8</v>
      </c>
      <c r="UU48" s="19">
        <v>0.7</v>
      </c>
      <c r="UV48" s="19">
        <v>10.1</v>
      </c>
      <c r="UW48" s="19">
        <v>8</v>
      </c>
      <c r="UX48" s="19">
        <v>8</v>
      </c>
      <c r="UY48" s="19">
        <v>2.1</v>
      </c>
      <c r="UZ48" s="19">
        <v>10.7</v>
      </c>
      <c r="VA48" s="19">
        <v>9</v>
      </c>
      <c r="VB48" s="19">
        <v>9</v>
      </c>
      <c r="VC48" s="19">
        <v>1.7</v>
      </c>
      <c r="VD48" s="19">
        <v>10.8</v>
      </c>
      <c r="VE48" s="19">
        <v>9</v>
      </c>
      <c r="VF48" s="19">
        <v>9</v>
      </c>
      <c r="VG48" s="19">
        <v>1.8</v>
      </c>
      <c r="VH48" s="19">
        <v>1.3</v>
      </c>
      <c r="VI48" s="19">
        <v>5.2880000000000003</v>
      </c>
      <c r="VJ48" s="19">
        <v>5.2880000000000003</v>
      </c>
      <c r="VK48" s="19">
        <v>-3.988</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20.399999999999999</v>
      </c>
      <c r="WC48" s="19">
        <v>24.3</v>
      </c>
      <c r="WD48" s="19">
        <v>54</v>
      </c>
      <c r="WE48" s="19">
        <v>-33.6</v>
      </c>
      <c r="WF48" s="19">
        <v>15.7</v>
      </c>
      <c r="WG48" s="19">
        <v>19</v>
      </c>
      <c r="WH48" s="19">
        <v>30</v>
      </c>
      <c r="WI48" s="19">
        <v>-14.3</v>
      </c>
      <c r="WJ48" s="19">
        <v>0</v>
      </c>
      <c r="WK48" s="19">
        <v>0</v>
      </c>
      <c r="WL48" s="19">
        <v>0</v>
      </c>
      <c r="WM48" s="19">
        <v>0</v>
      </c>
      <c r="WN48" s="19">
        <v>0</v>
      </c>
      <c r="WO48" s="19">
        <v>0</v>
      </c>
      <c r="WP48" s="19">
        <v>0</v>
      </c>
      <c r="WQ48" s="19">
        <v>0</v>
      </c>
      <c r="WR48" s="19">
        <v>9.9</v>
      </c>
      <c r="WS48" s="19">
        <v>9.9</v>
      </c>
      <c r="WT48" s="19">
        <v>9.9</v>
      </c>
      <c r="WU48" s="19">
        <v>0</v>
      </c>
      <c r="WV48" s="19">
        <v>19.600000000000001</v>
      </c>
      <c r="WW48" s="19">
        <v>18.834949999999999</v>
      </c>
      <c r="WX48" s="19">
        <v>18.834949999999999</v>
      </c>
      <c r="WY48" s="19">
        <v>0.76505000000000001</v>
      </c>
      <c r="WZ48" s="19">
        <v>7.9</v>
      </c>
      <c r="XA48" s="19">
        <v>10.7</v>
      </c>
      <c r="XB48" s="19">
        <v>10.7</v>
      </c>
      <c r="XC48" s="19">
        <v>-2.8</v>
      </c>
      <c r="XD48" s="19">
        <v>42.9</v>
      </c>
      <c r="XE48" s="19">
        <v>35</v>
      </c>
      <c r="XF48" s="19">
        <v>35</v>
      </c>
      <c r="XG48" s="19">
        <v>7.9</v>
      </c>
      <c r="XH48" s="19">
        <v>12.1</v>
      </c>
      <c r="XI48" s="19">
        <v>15</v>
      </c>
      <c r="XJ48" s="19">
        <v>15</v>
      </c>
      <c r="XK48" s="19">
        <v>-2.9</v>
      </c>
      <c r="XL48" s="19"/>
      <c r="XM48" s="19"/>
      <c r="XN48" s="19"/>
      <c r="XO48" s="19">
        <v>0</v>
      </c>
      <c r="XP48" s="19"/>
      <c r="XQ48" s="19"/>
      <c r="XR48" s="19"/>
      <c r="XS48" s="19">
        <v>0</v>
      </c>
      <c r="XT48" s="19">
        <v>17.600000000000001</v>
      </c>
      <c r="XU48" s="19">
        <v>14</v>
      </c>
      <c r="XV48" s="19">
        <v>14</v>
      </c>
      <c r="XW48" s="19">
        <v>3.6</v>
      </c>
      <c r="XX48" s="19"/>
      <c r="XY48" s="19"/>
      <c r="XZ48" s="19"/>
      <c r="YA48" s="19">
        <v>0</v>
      </c>
      <c r="YB48" s="19">
        <v>7.6</v>
      </c>
      <c r="YC48" s="19">
        <v>6.69</v>
      </c>
      <c r="YD48" s="19">
        <v>6.69</v>
      </c>
      <c r="YE48" s="19">
        <v>0.91</v>
      </c>
    </row>
    <row r="49" spans="1:655" ht="24" customHeight="1" x14ac:dyDescent="0.25">
      <c r="A49" s="1"/>
      <c r="B49" s="13" t="s">
        <v>82</v>
      </c>
      <c r="C49" s="13" t="s">
        <v>857</v>
      </c>
      <c r="D49" s="14">
        <v>146.19999999999999</v>
      </c>
      <c r="E49" s="14">
        <v>146</v>
      </c>
      <c r="F49" s="14">
        <v>146</v>
      </c>
      <c r="G49" s="14">
        <v>0.2</v>
      </c>
      <c r="H49" s="14">
        <v>648.20000000000005</v>
      </c>
      <c r="I49" s="14">
        <v>643.65809000000002</v>
      </c>
      <c r="J49" s="14">
        <v>643.65809000000002</v>
      </c>
      <c r="K49" s="14">
        <v>4.5419099999999997</v>
      </c>
      <c r="L49" s="14">
        <v>215</v>
      </c>
      <c r="M49" s="14">
        <v>209.39341999999999</v>
      </c>
      <c r="N49" s="14">
        <v>209.39341999999999</v>
      </c>
      <c r="O49" s="14">
        <v>5.6065800000000001</v>
      </c>
      <c r="P49" s="14"/>
      <c r="Q49" s="14"/>
      <c r="R49" s="14"/>
      <c r="S49" s="14">
        <v>0</v>
      </c>
      <c r="T49" s="14"/>
      <c r="U49" s="14"/>
      <c r="V49" s="14"/>
      <c r="W49" s="14">
        <v>0</v>
      </c>
      <c r="X49" s="14">
        <v>80.099999999999994</v>
      </c>
      <c r="Y49" s="14">
        <v>91.778639999999996</v>
      </c>
      <c r="Z49" s="14">
        <v>76.798159999999996</v>
      </c>
      <c r="AA49" s="14">
        <v>3.3018399999999999</v>
      </c>
      <c r="AB49" s="14">
        <v>183.5</v>
      </c>
      <c r="AC49" s="14">
        <v>161.57288</v>
      </c>
      <c r="AD49" s="14">
        <v>203.50623999999999</v>
      </c>
      <c r="AE49" s="14">
        <v>-20.006239999999998</v>
      </c>
      <c r="AF49" s="14">
        <v>85.1</v>
      </c>
      <c r="AG49" s="14">
        <v>86.905510000000007</v>
      </c>
      <c r="AH49" s="14"/>
      <c r="AI49" s="14">
        <v>85.1</v>
      </c>
      <c r="AJ49" s="14"/>
      <c r="AK49" s="14"/>
      <c r="AL49" s="14"/>
      <c r="AM49" s="14">
        <v>0</v>
      </c>
      <c r="AN49" s="14">
        <v>186</v>
      </c>
      <c r="AO49" s="14">
        <v>199.17196000000001</v>
      </c>
      <c r="AP49" s="14">
        <v>199.17196000000001</v>
      </c>
      <c r="AQ49" s="14">
        <v>-13.17196</v>
      </c>
      <c r="AR49" s="14">
        <v>205.7</v>
      </c>
      <c r="AS49" s="14">
        <v>199.17196000000001</v>
      </c>
      <c r="AT49" s="14">
        <v>199.17196000000001</v>
      </c>
      <c r="AU49" s="14">
        <v>6.5280399999999998</v>
      </c>
      <c r="AV49" s="14">
        <v>208.6</v>
      </c>
      <c r="AW49" s="14">
        <v>199.17196000000001</v>
      </c>
      <c r="AX49" s="14">
        <v>199.17196000000001</v>
      </c>
      <c r="AY49" s="14">
        <v>9.4280399999999993</v>
      </c>
      <c r="AZ49" s="14">
        <v>287.3</v>
      </c>
      <c r="BA49" s="14">
        <v>298.75794000000002</v>
      </c>
      <c r="BB49" s="14">
        <v>298.75794000000002</v>
      </c>
      <c r="BC49" s="14">
        <v>-11.457940000000001</v>
      </c>
      <c r="BD49" s="14"/>
      <c r="BE49" s="14"/>
      <c r="BF49" s="14"/>
      <c r="BG49" s="14">
        <v>0</v>
      </c>
      <c r="BH49" s="14"/>
      <c r="BI49" s="14"/>
      <c r="BJ49" s="14"/>
      <c r="BK49" s="14">
        <v>0</v>
      </c>
      <c r="BL49" s="14">
        <v>468.7</v>
      </c>
      <c r="BM49" s="14">
        <v>527.62427000000002</v>
      </c>
      <c r="BN49" s="14">
        <v>490.00900999999999</v>
      </c>
      <c r="BO49" s="14">
        <v>-21.309010000000001</v>
      </c>
      <c r="BP49" s="14">
        <v>4.7</v>
      </c>
      <c r="BQ49" s="14">
        <v>4.4318400000000002</v>
      </c>
      <c r="BR49" s="14">
        <v>4.4318400000000002</v>
      </c>
      <c r="BS49" s="14">
        <v>0.26816000000000001</v>
      </c>
      <c r="BT49" s="14"/>
      <c r="BU49" s="14"/>
      <c r="BV49" s="14"/>
      <c r="BW49" s="14">
        <v>0</v>
      </c>
      <c r="BX49" s="14"/>
      <c r="BY49" s="14"/>
      <c r="BZ49" s="14"/>
      <c r="CA49" s="14">
        <v>0</v>
      </c>
      <c r="CB49" s="14"/>
      <c r="CC49" s="14"/>
      <c r="CD49" s="14"/>
      <c r="CE49" s="14">
        <v>0</v>
      </c>
      <c r="CF49" s="14"/>
      <c r="CG49" s="14"/>
      <c r="CH49" s="14"/>
      <c r="CI49" s="14">
        <v>0</v>
      </c>
      <c r="CJ49" s="14">
        <v>164</v>
      </c>
      <c r="CK49" s="14">
        <v>160.41586000000001</v>
      </c>
      <c r="CL49" s="14">
        <v>160.41586000000001</v>
      </c>
      <c r="CM49" s="14">
        <v>3.5841400000000001</v>
      </c>
      <c r="CN49" s="14">
        <v>7.3</v>
      </c>
      <c r="CO49" s="14">
        <v>5.1333399999999996</v>
      </c>
      <c r="CP49" s="14">
        <v>5.1333399999999996</v>
      </c>
      <c r="CQ49" s="14">
        <v>2.1666599999999998</v>
      </c>
      <c r="CR49" s="14">
        <v>5.4</v>
      </c>
      <c r="CS49" s="14">
        <v>2.8177599999999998</v>
      </c>
      <c r="CT49" s="14">
        <v>2.8177599999999998</v>
      </c>
      <c r="CU49" s="14">
        <v>2.5822400000000001</v>
      </c>
      <c r="CV49" s="14">
        <v>22.1</v>
      </c>
      <c r="CW49" s="14">
        <v>22.389009999999999</v>
      </c>
      <c r="CX49" s="14"/>
      <c r="CY49" s="14">
        <v>22.1</v>
      </c>
      <c r="CZ49" s="14">
        <v>6.8</v>
      </c>
      <c r="DA49" s="14">
        <v>6.8787000000000003</v>
      </c>
      <c r="DB49" s="14">
        <v>6.8787000000000003</v>
      </c>
      <c r="DC49" s="14">
        <v>-7.8700000000000006E-2</v>
      </c>
      <c r="DD49" s="14">
        <v>14.2</v>
      </c>
      <c r="DE49" s="14">
        <v>14.919420000000001</v>
      </c>
      <c r="DF49" s="14">
        <v>14.919420000000001</v>
      </c>
      <c r="DG49" s="14">
        <v>-0.71941999999999995</v>
      </c>
      <c r="DH49" s="14">
        <v>110.5</v>
      </c>
      <c r="DI49" s="14">
        <v>87.786259999999999</v>
      </c>
      <c r="DJ49" s="14">
        <v>89.294560000000004</v>
      </c>
      <c r="DK49" s="14">
        <v>21.205439999999999</v>
      </c>
      <c r="DL49" s="14"/>
      <c r="DM49" s="14"/>
      <c r="DN49" s="14"/>
      <c r="DO49" s="14">
        <v>0</v>
      </c>
      <c r="DP49" s="14"/>
      <c r="DQ49" s="14"/>
      <c r="DR49" s="14"/>
      <c r="DS49" s="14">
        <v>0</v>
      </c>
      <c r="DT49" s="14"/>
      <c r="DU49" s="14"/>
      <c r="DV49" s="14"/>
      <c r="DW49" s="14">
        <v>0</v>
      </c>
      <c r="DX49" s="14"/>
      <c r="DY49" s="14"/>
      <c r="DZ49" s="14"/>
      <c r="EA49" s="14">
        <v>0</v>
      </c>
      <c r="EB49" s="14">
        <v>110.1</v>
      </c>
      <c r="EC49" s="14">
        <v>95.052239999999998</v>
      </c>
      <c r="ED49" s="14">
        <v>93.656549999999996</v>
      </c>
      <c r="EE49" s="14">
        <v>16.443449999999999</v>
      </c>
      <c r="EF49" s="14">
        <v>164.7</v>
      </c>
      <c r="EG49" s="14">
        <v>220.48074</v>
      </c>
      <c r="EH49" s="14">
        <v>220.48074</v>
      </c>
      <c r="EI49" s="14">
        <v>-55.780740000000002</v>
      </c>
      <c r="EJ49" s="14"/>
      <c r="EK49" s="14"/>
      <c r="EL49" s="14"/>
      <c r="EM49" s="14">
        <v>0</v>
      </c>
      <c r="EN49" s="14"/>
      <c r="EO49" s="14"/>
      <c r="EP49" s="14"/>
      <c r="EQ49" s="14">
        <v>0</v>
      </c>
      <c r="ER49" s="14"/>
      <c r="ES49" s="14"/>
      <c r="ET49" s="14"/>
      <c r="EU49" s="14">
        <v>0</v>
      </c>
      <c r="EV49" s="14">
        <v>6.5</v>
      </c>
      <c r="EW49" s="14">
        <v>6.39</v>
      </c>
      <c r="EX49" s="14">
        <v>6.39</v>
      </c>
      <c r="EY49" s="14">
        <v>0.11</v>
      </c>
      <c r="EZ49" s="14">
        <v>153.19999999999999</v>
      </c>
      <c r="FA49" s="14">
        <v>326.07315999999997</v>
      </c>
      <c r="FB49" s="14">
        <v>355.72021999999998</v>
      </c>
      <c r="FC49" s="14">
        <v>-202.52021999999999</v>
      </c>
      <c r="FD49" s="14">
        <v>43</v>
      </c>
      <c r="FE49" s="14">
        <v>48.901539999999997</v>
      </c>
      <c r="FF49" s="14">
        <v>48.901539999999997</v>
      </c>
      <c r="FG49" s="14">
        <v>-5.9015399999999998</v>
      </c>
      <c r="FH49" s="14">
        <v>119.9</v>
      </c>
      <c r="FI49" s="14">
        <v>112.01031999999999</v>
      </c>
      <c r="FJ49" s="14">
        <v>141.90469999999999</v>
      </c>
      <c r="FK49" s="14">
        <v>-22.0047</v>
      </c>
      <c r="FL49" s="14">
        <v>27.5</v>
      </c>
      <c r="FM49" s="14">
        <v>22.625250000000001</v>
      </c>
      <c r="FN49" s="14">
        <v>22.625250000000001</v>
      </c>
      <c r="FO49" s="14">
        <v>4.8747499999999997</v>
      </c>
      <c r="FP49" s="14">
        <v>18.8</v>
      </c>
      <c r="FQ49" s="14">
        <v>19.192229999999999</v>
      </c>
      <c r="FR49" s="14">
        <v>19.192229999999999</v>
      </c>
      <c r="FS49" s="14">
        <v>-0.39223000000000002</v>
      </c>
      <c r="FT49" s="14">
        <v>19.8</v>
      </c>
      <c r="FU49" s="14">
        <v>19.32039</v>
      </c>
      <c r="FV49" s="14">
        <v>19.32039</v>
      </c>
      <c r="FW49" s="14">
        <v>0.47960999999999998</v>
      </c>
      <c r="FX49" s="14">
        <v>88.1</v>
      </c>
      <c r="FY49" s="14">
        <v>87.193730000000002</v>
      </c>
      <c r="FZ49" s="14">
        <v>87.193730000000002</v>
      </c>
      <c r="GA49" s="14">
        <v>0.90627000000000002</v>
      </c>
      <c r="GB49" s="14">
        <v>183.1</v>
      </c>
      <c r="GC49" s="14">
        <v>185.10007999999999</v>
      </c>
      <c r="GD49" s="14">
        <v>185.10007999999999</v>
      </c>
      <c r="GE49" s="14">
        <v>-2.0000800000000001</v>
      </c>
      <c r="GF49" s="14">
        <v>183.9</v>
      </c>
      <c r="GG49" s="14">
        <v>185.10007999999999</v>
      </c>
      <c r="GH49" s="14">
        <v>185.10007999999999</v>
      </c>
      <c r="GI49" s="14">
        <v>-1.20008</v>
      </c>
      <c r="GJ49" s="14">
        <v>183.5</v>
      </c>
      <c r="GK49" s="14">
        <v>185.10007999999999</v>
      </c>
      <c r="GL49" s="14">
        <v>185.10007999999999</v>
      </c>
      <c r="GM49" s="14">
        <v>-1.6000799999999999</v>
      </c>
      <c r="GN49" s="14">
        <v>102.9</v>
      </c>
      <c r="GO49" s="14">
        <v>99.237319999999997</v>
      </c>
      <c r="GP49" s="14">
        <v>99.237319999999997</v>
      </c>
      <c r="GQ49" s="14">
        <v>3.6626799999999999</v>
      </c>
      <c r="GR49" s="14">
        <v>8.1999999999999993</v>
      </c>
      <c r="GS49" s="14">
        <v>5.1650400000000003</v>
      </c>
      <c r="GT49" s="14">
        <v>5.1650400000000003</v>
      </c>
      <c r="GU49" s="14">
        <v>3.0349599999999999</v>
      </c>
      <c r="GV49" s="14">
        <v>2.2000000000000002</v>
      </c>
      <c r="GW49" s="14">
        <v>5.4186100000000001</v>
      </c>
      <c r="GX49" s="14">
        <v>5.4186100000000001</v>
      </c>
      <c r="GY49" s="14">
        <v>-3.21861</v>
      </c>
      <c r="GZ49" s="14">
        <v>26.1</v>
      </c>
      <c r="HA49" s="14">
        <v>34.47804</v>
      </c>
      <c r="HB49" s="14">
        <v>0</v>
      </c>
      <c r="HC49" s="14">
        <v>26.1</v>
      </c>
      <c r="HD49" s="14">
        <v>42.5</v>
      </c>
      <c r="HE49" s="14">
        <v>44.060189999999999</v>
      </c>
      <c r="HF49" s="14">
        <v>44.060189999999999</v>
      </c>
      <c r="HG49" s="14">
        <v>-1.56019</v>
      </c>
      <c r="HH49" s="14">
        <v>3.8</v>
      </c>
      <c r="HI49" s="14">
        <v>1.5019400000000001</v>
      </c>
      <c r="HJ49" s="14">
        <v>1.5019400000000001</v>
      </c>
      <c r="HK49" s="14">
        <v>2.29806</v>
      </c>
      <c r="HL49" s="14">
        <v>16</v>
      </c>
      <c r="HM49" s="14">
        <v>14.997669999999999</v>
      </c>
      <c r="HN49" s="14">
        <v>14.997669999999999</v>
      </c>
      <c r="HO49" s="14">
        <v>1.0023299999999999</v>
      </c>
      <c r="HP49" s="14">
        <v>135.30000000000001</v>
      </c>
      <c r="HQ49" s="14">
        <v>133.66990000000001</v>
      </c>
      <c r="HR49" s="14">
        <v>143.27311</v>
      </c>
      <c r="HS49" s="14">
        <v>-7.9731100000000001</v>
      </c>
      <c r="HT49" s="14"/>
      <c r="HU49" s="14"/>
      <c r="HV49" s="14"/>
      <c r="HW49" s="14">
        <v>0</v>
      </c>
      <c r="HX49" s="14"/>
      <c r="HY49" s="14"/>
      <c r="HZ49" s="14"/>
      <c r="IA49" s="14">
        <v>0</v>
      </c>
      <c r="IB49" s="14">
        <v>46.7</v>
      </c>
      <c r="IC49" s="14">
        <v>47.439860000000003</v>
      </c>
      <c r="ID49" s="14">
        <v>31.085149999999999</v>
      </c>
      <c r="IE49" s="14">
        <v>15.614850000000001</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79.400000000000006</v>
      </c>
      <c r="JE49" s="14">
        <v>88.384460000000004</v>
      </c>
      <c r="JF49" s="14">
        <v>88.384460000000004</v>
      </c>
      <c r="JG49" s="14">
        <v>-8.9844600000000003</v>
      </c>
      <c r="JH49" s="14">
        <v>176.7</v>
      </c>
      <c r="JI49" s="14">
        <v>178.52956</v>
      </c>
      <c r="JJ49" s="14">
        <v>178.52956</v>
      </c>
      <c r="JK49" s="14">
        <v>-1.8295600000000001</v>
      </c>
      <c r="JL49" s="14">
        <v>174.5</v>
      </c>
      <c r="JM49" s="14">
        <v>178.52956</v>
      </c>
      <c r="JN49" s="14">
        <v>178.52956</v>
      </c>
      <c r="JO49" s="14">
        <v>-4.02956</v>
      </c>
      <c r="JP49" s="14">
        <v>200</v>
      </c>
      <c r="JQ49" s="14">
        <v>178.52956</v>
      </c>
      <c r="JR49" s="14">
        <v>178.52956</v>
      </c>
      <c r="JS49" s="14">
        <v>21.47044</v>
      </c>
      <c r="JT49" s="14">
        <v>274.39999999999998</v>
      </c>
      <c r="JU49" s="14">
        <v>267.79433</v>
      </c>
      <c r="JV49" s="14">
        <v>267.79433</v>
      </c>
      <c r="JW49" s="14">
        <v>6.6056699999999999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v>0</v>
      </c>
      <c r="LC49" s="14">
        <v>0</v>
      </c>
      <c r="LD49" s="14">
        <v>3.7</v>
      </c>
      <c r="LE49" s="14">
        <v>3.7524000000000002</v>
      </c>
      <c r="LF49" s="14">
        <v>3.7524000000000002</v>
      </c>
      <c r="LG49" s="14">
        <v>-5.2400000000000002E-2</v>
      </c>
      <c r="LH49" s="14">
        <v>111.8</v>
      </c>
      <c r="LI49" s="14">
        <v>46.601939999999999</v>
      </c>
      <c r="LJ49" s="14">
        <v>77.880390000000006</v>
      </c>
      <c r="LK49" s="14">
        <v>33.919609999999999</v>
      </c>
      <c r="LL49" s="14">
        <v>109.5</v>
      </c>
      <c r="LM49" s="14">
        <v>95.571579999999997</v>
      </c>
      <c r="LN49" s="14">
        <v>104.85242</v>
      </c>
      <c r="LO49" s="14">
        <v>4.6475799999999996</v>
      </c>
      <c r="LP49" s="14">
        <v>66.3</v>
      </c>
      <c r="LQ49" s="14">
        <v>67.133979999999994</v>
      </c>
      <c r="LR49" s="14">
        <v>67.133979999999994</v>
      </c>
      <c r="LS49" s="14">
        <v>-0.83398000000000005</v>
      </c>
      <c r="LT49" s="14">
        <v>77.900000000000006</v>
      </c>
      <c r="LU49" s="14">
        <v>74.159090000000006</v>
      </c>
      <c r="LV49" s="14">
        <v>72.37388</v>
      </c>
      <c r="LW49" s="14">
        <v>5.5261199999999997</v>
      </c>
      <c r="LX49" s="14">
        <v>30</v>
      </c>
      <c r="LY49" s="14">
        <v>29.951460000000001</v>
      </c>
      <c r="LZ49" s="14">
        <v>29.951460000000001</v>
      </c>
      <c r="MA49" s="14">
        <v>4.854E-2</v>
      </c>
      <c r="MB49" s="14"/>
      <c r="MC49" s="14"/>
      <c r="MD49" s="14"/>
      <c r="ME49" s="14">
        <v>0</v>
      </c>
      <c r="MF49" s="14"/>
      <c r="MG49" s="14"/>
      <c r="MH49" s="14"/>
      <c r="MI49" s="14">
        <v>0</v>
      </c>
      <c r="MJ49" s="14"/>
      <c r="MK49" s="14"/>
      <c r="ML49" s="14"/>
      <c r="MM49" s="14">
        <v>0</v>
      </c>
      <c r="MN49" s="14">
        <v>146.1</v>
      </c>
      <c r="MO49" s="14">
        <v>153.02238</v>
      </c>
      <c r="MP49" s="14">
        <v>149.77393000000001</v>
      </c>
      <c r="MQ49" s="14">
        <v>-3.6739299999999999</v>
      </c>
      <c r="MR49" s="14">
        <v>146.6</v>
      </c>
      <c r="MS49" s="14">
        <v>153.02238</v>
      </c>
      <c r="MT49" s="14">
        <v>149.77393000000001</v>
      </c>
      <c r="MU49" s="14">
        <v>-3.1739299999999999</v>
      </c>
      <c r="MV49" s="14">
        <v>169.7</v>
      </c>
      <c r="MW49" s="14">
        <v>153.02238</v>
      </c>
      <c r="MX49" s="14">
        <v>149.77393000000001</v>
      </c>
      <c r="MY49" s="14">
        <v>19.926069999999999</v>
      </c>
      <c r="MZ49" s="14">
        <v>188.6</v>
      </c>
      <c r="NA49" s="14">
        <v>185.62738999999999</v>
      </c>
      <c r="NB49" s="14"/>
      <c r="NC49" s="14">
        <v>188.6</v>
      </c>
      <c r="ND49" s="14"/>
      <c r="NE49" s="14"/>
      <c r="NF49" s="14"/>
      <c r="NG49" s="14">
        <v>0</v>
      </c>
      <c r="NH49" s="14"/>
      <c r="NI49" s="14"/>
      <c r="NJ49" s="14"/>
      <c r="NK49" s="14">
        <v>0</v>
      </c>
      <c r="NL49" s="14"/>
      <c r="NM49" s="14"/>
      <c r="NN49" s="14"/>
      <c r="NO49" s="14">
        <v>0</v>
      </c>
      <c r="NP49" s="14"/>
      <c r="NQ49" s="14"/>
      <c r="NR49" s="14"/>
      <c r="NS49" s="14">
        <v>0</v>
      </c>
      <c r="NT49" s="14">
        <v>206.5</v>
      </c>
      <c r="NU49" s="14"/>
      <c r="NV49" s="14"/>
      <c r="NW49" s="14">
        <v>206.5</v>
      </c>
      <c r="NX49" s="14"/>
      <c r="NY49" s="14"/>
      <c r="NZ49" s="14"/>
      <c r="OA49" s="14">
        <v>0</v>
      </c>
      <c r="OB49" s="14">
        <v>0</v>
      </c>
      <c r="OC49" s="14">
        <v>0</v>
      </c>
      <c r="OD49" s="14">
        <v>0</v>
      </c>
      <c r="OE49" s="14">
        <v>0</v>
      </c>
      <c r="OF49" s="14">
        <v>20</v>
      </c>
      <c r="OG49" s="14">
        <v>8.5</v>
      </c>
      <c r="OH49" s="14">
        <v>26.527000000000001</v>
      </c>
      <c r="OI49" s="14">
        <v>-6.5270000000000001</v>
      </c>
      <c r="OJ49" s="14">
        <v>0</v>
      </c>
      <c r="OK49" s="14">
        <v>0</v>
      </c>
      <c r="OL49" s="14">
        <v>0</v>
      </c>
      <c r="OM49" s="14">
        <v>0</v>
      </c>
      <c r="ON49" s="14">
        <v>4.3</v>
      </c>
      <c r="OO49" s="14">
        <v>8.1940000000000008</v>
      </c>
      <c r="OP49" s="14">
        <v>8.1940000000000008</v>
      </c>
      <c r="OQ49" s="14">
        <v>-3.8940000000000001</v>
      </c>
      <c r="OR49" s="14">
        <v>0</v>
      </c>
      <c r="OS49" s="14">
        <v>0</v>
      </c>
      <c r="OT49" s="14">
        <v>0</v>
      </c>
      <c r="OU49" s="14">
        <v>0</v>
      </c>
      <c r="OV49" s="14">
        <v>14.9</v>
      </c>
      <c r="OW49" s="14">
        <v>13.78641</v>
      </c>
      <c r="OX49" s="14">
        <v>13.78641</v>
      </c>
      <c r="OY49" s="14">
        <v>1.1135900000000001</v>
      </c>
      <c r="OZ49" s="14">
        <v>9.9</v>
      </c>
      <c r="PA49" s="14">
        <v>9.9830000000000005</v>
      </c>
      <c r="PB49" s="14">
        <v>9</v>
      </c>
      <c r="PC49" s="14">
        <v>0.9</v>
      </c>
      <c r="PD49" s="14">
        <v>5.5</v>
      </c>
      <c r="PE49" s="14">
        <v>5.67</v>
      </c>
      <c r="PF49" s="14">
        <v>5.67</v>
      </c>
      <c r="PG49" s="14">
        <v>-0.17</v>
      </c>
      <c r="PH49" s="14">
        <v>0.9</v>
      </c>
      <c r="PI49" s="14">
        <v>1</v>
      </c>
      <c r="PJ49" s="14">
        <v>1</v>
      </c>
      <c r="PK49" s="14">
        <v>-0.1</v>
      </c>
      <c r="PL49" s="14"/>
      <c r="PM49" s="14"/>
      <c r="PN49" s="14"/>
      <c r="PO49" s="14">
        <v>0</v>
      </c>
      <c r="PP49" s="14">
        <v>4</v>
      </c>
      <c r="PQ49" s="14">
        <v>4</v>
      </c>
      <c r="PR49" s="14">
        <v>4</v>
      </c>
      <c r="PS49" s="14">
        <v>0</v>
      </c>
      <c r="PT49" s="14">
        <v>20.5</v>
      </c>
      <c r="PU49" s="14">
        <v>19.417480000000001</v>
      </c>
      <c r="PV49" s="14">
        <v>19.417480000000001</v>
      </c>
      <c r="PW49" s="14">
        <v>1.0825199999999999</v>
      </c>
      <c r="PX49" s="14">
        <v>16.3</v>
      </c>
      <c r="PY49" s="14">
        <v>18.4466</v>
      </c>
      <c r="PZ49" s="14">
        <v>18.4466</v>
      </c>
      <c r="QA49" s="14">
        <v>-2.1465999999999998</v>
      </c>
      <c r="QB49" s="14">
        <v>11.3</v>
      </c>
      <c r="QC49" s="14">
        <v>9</v>
      </c>
      <c r="QD49" s="14">
        <v>9</v>
      </c>
      <c r="QE49" s="14">
        <v>2.2999999999999998</v>
      </c>
      <c r="QF49" s="14">
        <v>3.5</v>
      </c>
      <c r="QG49" s="14">
        <v>3.5</v>
      </c>
      <c r="QH49" s="14">
        <v>3.5</v>
      </c>
      <c r="QI49" s="14">
        <v>0</v>
      </c>
      <c r="QJ49" s="14">
        <v>18.5</v>
      </c>
      <c r="QK49" s="14">
        <v>17.961169999999999</v>
      </c>
      <c r="QL49" s="14">
        <v>17.961169999999999</v>
      </c>
      <c r="QM49" s="14">
        <v>0.53883000000000003</v>
      </c>
      <c r="QN49" s="14">
        <v>0</v>
      </c>
      <c r="QO49" s="14">
        <v>0</v>
      </c>
      <c r="QP49" s="14">
        <v>0</v>
      </c>
      <c r="QQ49" s="14">
        <v>0</v>
      </c>
      <c r="QR49" s="14">
        <v>0</v>
      </c>
      <c r="QS49" s="14">
        <v>0</v>
      </c>
      <c r="QT49" s="14">
        <v>0</v>
      </c>
      <c r="QU49" s="14">
        <v>0</v>
      </c>
      <c r="QV49" s="14">
        <v>3.1</v>
      </c>
      <c r="QW49" s="14">
        <v>3.6469999999999998</v>
      </c>
      <c r="QX49" s="14">
        <v>3.6469999999999998</v>
      </c>
      <c r="QY49" s="14">
        <v>-0.54700000000000004</v>
      </c>
      <c r="QZ49" s="14">
        <v>10.6</v>
      </c>
      <c r="RA49" s="14">
        <v>7.9</v>
      </c>
      <c r="RB49" s="14">
        <v>11.831</v>
      </c>
      <c r="RC49" s="14">
        <v>-1.2310000000000001</v>
      </c>
      <c r="RD49" s="14">
        <v>3</v>
      </c>
      <c r="RE49" s="14">
        <v>2.9009999999999998</v>
      </c>
      <c r="RF49" s="14">
        <v>2.9009999999999998</v>
      </c>
      <c r="RG49" s="14">
        <v>9.9000000000000005E-2</v>
      </c>
      <c r="RH49" s="14">
        <v>1</v>
      </c>
      <c r="RI49" s="14">
        <v>1.2</v>
      </c>
      <c r="RJ49" s="14">
        <v>1.2</v>
      </c>
      <c r="RK49" s="14">
        <v>-0.2</v>
      </c>
      <c r="RL49" s="14">
        <v>2</v>
      </c>
      <c r="RM49" s="14">
        <v>2.4</v>
      </c>
      <c r="RN49" s="14">
        <v>2.4</v>
      </c>
      <c r="RO49" s="14">
        <v>-0.4</v>
      </c>
      <c r="RP49" s="14">
        <v>3</v>
      </c>
      <c r="RQ49" s="14">
        <v>2.8</v>
      </c>
      <c r="RR49" s="14">
        <v>2.8</v>
      </c>
      <c r="RS49" s="14">
        <v>0.2</v>
      </c>
      <c r="RT49" s="14">
        <v>0</v>
      </c>
      <c r="RU49" s="14"/>
      <c r="RV49" s="14">
        <v>0</v>
      </c>
      <c r="RW49" s="14">
        <v>0</v>
      </c>
      <c r="RX49" s="14">
        <v>3.1</v>
      </c>
      <c r="RY49" s="14">
        <v>3.2189999999999999</v>
      </c>
      <c r="RZ49" s="14">
        <v>3.2189999999999999</v>
      </c>
      <c r="SA49" s="14">
        <v>-0.11899999999999999</v>
      </c>
      <c r="SB49" s="14">
        <v>12.1</v>
      </c>
      <c r="SC49" s="14">
        <v>10.97321</v>
      </c>
      <c r="SD49" s="14">
        <v>7.1902400000000002</v>
      </c>
      <c r="SE49" s="14">
        <v>4.9097600000000003</v>
      </c>
      <c r="SF49" s="14">
        <v>2.4</v>
      </c>
      <c r="SG49" s="14">
        <v>1.9</v>
      </c>
      <c r="SH49" s="14">
        <v>1.9</v>
      </c>
      <c r="SI49" s="14">
        <v>0.5</v>
      </c>
      <c r="SJ49" s="14"/>
      <c r="SK49" s="14">
        <v>0.7</v>
      </c>
      <c r="SL49" s="14">
        <v>0.7</v>
      </c>
      <c r="SM49" s="14">
        <v>-0.7</v>
      </c>
      <c r="SN49" s="14">
        <v>9.6</v>
      </c>
      <c r="SO49" s="14">
        <v>10.09709</v>
      </c>
      <c r="SP49" s="14">
        <v>10.09709</v>
      </c>
      <c r="SQ49" s="14">
        <v>-0.49708999999999998</v>
      </c>
      <c r="SR49" s="14">
        <v>4.3</v>
      </c>
      <c r="SS49" s="14">
        <v>5.4</v>
      </c>
      <c r="ST49" s="14">
        <v>5.4</v>
      </c>
      <c r="SU49" s="14">
        <v>-1.1000000000000001</v>
      </c>
      <c r="SV49" s="14">
        <v>6.5</v>
      </c>
      <c r="SW49" s="14">
        <v>7</v>
      </c>
      <c r="SX49" s="14">
        <v>7</v>
      </c>
      <c r="SY49" s="14">
        <v>-0.5</v>
      </c>
      <c r="SZ49" s="14">
        <v>8.9</v>
      </c>
      <c r="TA49" s="14">
        <v>10.67961</v>
      </c>
      <c r="TB49" s="14">
        <v>10.67961</v>
      </c>
      <c r="TC49" s="14">
        <v>-1.7796099999999999</v>
      </c>
      <c r="TD49" s="14">
        <v>19.2</v>
      </c>
      <c r="TE49" s="14">
        <v>18.834949999999999</v>
      </c>
      <c r="TF49" s="14">
        <v>18.834949999999999</v>
      </c>
      <c r="TG49" s="14">
        <v>0.36504999999999999</v>
      </c>
      <c r="TH49" s="14">
        <v>0</v>
      </c>
      <c r="TI49" s="14">
        <v>2</v>
      </c>
      <c r="TJ49" s="14">
        <v>2.25</v>
      </c>
      <c r="TK49" s="14">
        <v>-2.25</v>
      </c>
      <c r="TL49" s="14">
        <v>21.9</v>
      </c>
      <c r="TM49" s="14">
        <v>13.5</v>
      </c>
      <c r="TN49" s="14">
        <v>35.713999999999999</v>
      </c>
      <c r="TO49" s="14">
        <v>-13.814</v>
      </c>
      <c r="TP49" s="14"/>
      <c r="TQ49" s="14">
        <v>0</v>
      </c>
      <c r="TR49" s="14">
        <v>0</v>
      </c>
      <c r="TS49" s="14">
        <v>0</v>
      </c>
      <c r="TT49" s="14">
        <v>0.1</v>
      </c>
      <c r="TU49" s="14">
        <v>20.187999999999999</v>
      </c>
      <c r="TV49" s="14">
        <v>20.187999999999999</v>
      </c>
      <c r="TW49" s="14">
        <v>-20.088000000000001</v>
      </c>
      <c r="TX49" s="14">
        <v>1.5</v>
      </c>
      <c r="TY49" s="14">
        <v>31.826000000000001</v>
      </c>
      <c r="TZ49" s="14">
        <v>31.826000000000001</v>
      </c>
      <c r="UA49" s="14">
        <v>-30.326000000000001</v>
      </c>
      <c r="UB49" s="14">
        <v>0</v>
      </c>
      <c r="UC49" s="14">
        <v>1.127</v>
      </c>
      <c r="UD49" s="14">
        <v>1.127</v>
      </c>
      <c r="UE49" s="14">
        <v>-1.127</v>
      </c>
      <c r="UF49" s="14">
        <v>0</v>
      </c>
      <c r="UG49" s="14">
        <v>0.86899999999999999</v>
      </c>
      <c r="UH49" s="14">
        <v>0.86899999999999999</v>
      </c>
      <c r="UI49" s="14">
        <v>-0.86899999999999999</v>
      </c>
      <c r="UJ49" s="14">
        <v>10.8</v>
      </c>
      <c r="UK49" s="14">
        <v>10</v>
      </c>
      <c r="UL49" s="14">
        <v>10</v>
      </c>
      <c r="UM49" s="14">
        <v>0.8</v>
      </c>
      <c r="UN49" s="14">
        <v>2.9</v>
      </c>
      <c r="UO49" s="14">
        <v>3</v>
      </c>
      <c r="UP49" s="14">
        <v>3</v>
      </c>
      <c r="UQ49" s="14">
        <v>-0.1</v>
      </c>
      <c r="UR49" s="14">
        <v>8.4</v>
      </c>
      <c r="US49" s="14">
        <v>7.8</v>
      </c>
      <c r="UT49" s="14">
        <v>7.8</v>
      </c>
      <c r="UU49" s="14">
        <v>0.6</v>
      </c>
      <c r="UV49" s="14">
        <v>10.1</v>
      </c>
      <c r="UW49" s="14">
        <v>8</v>
      </c>
      <c r="UX49" s="14">
        <v>8</v>
      </c>
      <c r="UY49" s="14">
        <v>2.1</v>
      </c>
      <c r="UZ49" s="14">
        <v>10.7</v>
      </c>
      <c r="VA49" s="14">
        <v>9</v>
      </c>
      <c r="VB49" s="14">
        <v>9</v>
      </c>
      <c r="VC49" s="14">
        <v>1.7</v>
      </c>
      <c r="VD49" s="14">
        <v>10.8</v>
      </c>
      <c r="VE49" s="14">
        <v>9</v>
      </c>
      <c r="VF49" s="14">
        <v>9</v>
      </c>
      <c r="VG49" s="14">
        <v>1.8</v>
      </c>
      <c r="VH49" s="14">
        <v>2.7</v>
      </c>
      <c r="VI49" s="14">
        <v>5.4160000000000004</v>
      </c>
      <c r="VJ49" s="14">
        <v>5.4160000000000004</v>
      </c>
      <c r="VK49" s="14">
        <v>-2.7160000000000002</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38</v>
      </c>
      <c r="WC49" s="14">
        <v>21.9</v>
      </c>
      <c r="WD49" s="14">
        <v>44</v>
      </c>
      <c r="WE49" s="14">
        <v>-6</v>
      </c>
      <c r="WF49" s="14">
        <v>27.4</v>
      </c>
      <c r="WG49" s="14">
        <v>15.1</v>
      </c>
      <c r="WH49" s="14">
        <v>23</v>
      </c>
      <c r="WI49" s="14">
        <v>4.4000000000000004</v>
      </c>
      <c r="WJ49" s="14">
        <v>0</v>
      </c>
      <c r="WK49" s="14">
        <v>0</v>
      </c>
      <c r="WL49" s="14">
        <v>0</v>
      </c>
      <c r="WM49" s="14">
        <v>0</v>
      </c>
      <c r="WN49" s="14">
        <v>0</v>
      </c>
      <c r="WO49" s="14">
        <v>0</v>
      </c>
      <c r="WP49" s="14">
        <v>0</v>
      </c>
      <c r="WQ49" s="14">
        <v>0</v>
      </c>
      <c r="WR49" s="14">
        <v>9.8000000000000007</v>
      </c>
      <c r="WS49" s="14">
        <v>9.9</v>
      </c>
      <c r="WT49" s="14">
        <v>9.9</v>
      </c>
      <c r="WU49" s="14">
        <v>-0.1</v>
      </c>
      <c r="WV49" s="14">
        <v>19.600000000000001</v>
      </c>
      <c r="WW49" s="14">
        <v>18.834949999999999</v>
      </c>
      <c r="WX49" s="14">
        <v>18.834949999999999</v>
      </c>
      <c r="WY49" s="14">
        <v>0.76505000000000001</v>
      </c>
      <c r="WZ49" s="14">
        <v>7.5</v>
      </c>
      <c r="XA49" s="14">
        <v>10.7</v>
      </c>
      <c r="XB49" s="14">
        <v>10.7</v>
      </c>
      <c r="XC49" s="14">
        <v>-3.2</v>
      </c>
      <c r="XD49" s="14">
        <v>42.8</v>
      </c>
      <c r="XE49" s="14">
        <v>35</v>
      </c>
      <c r="XF49" s="14">
        <v>35</v>
      </c>
      <c r="XG49" s="14">
        <v>7.8</v>
      </c>
      <c r="XH49" s="14">
        <v>11.8</v>
      </c>
      <c r="XI49" s="14">
        <v>15</v>
      </c>
      <c r="XJ49" s="14">
        <v>15</v>
      </c>
      <c r="XK49" s="14">
        <v>-3.2</v>
      </c>
      <c r="XL49" s="14"/>
      <c r="XM49" s="14"/>
      <c r="XN49" s="14"/>
      <c r="XO49" s="14">
        <v>0</v>
      </c>
      <c r="XP49" s="14"/>
      <c r="XQ49" s="14"/>
      <c r="XR49" s="14"/>
      <c r="XS49" s="14">
        <v>0</v>
      </c>
      <c r="XT49" s="14">
        <v>16.7</v>
      </c>
      <c r="XU49" s="14">
        <v>14</v>
      </c>
      <c r="XV49" s="14">
        <v>14</v>
      </c>
      <c r="XW49" s="14">
        <v>2.7</v>
      </c>
      <c r="XX49" s="14"/>
      <c r="XY49" s="14"/>
      <c r="XZ49" s="14"/>
      <c r="YA49" s="14">
        <v>0</v>
      </c>
      <c r="YB49" s="14">
        <v>8.1</v>
      </c>
      <c r="YC49" s="14">
        <v>6.69</v>
      </c>
      <c r="YD49" s="14">
        <v>6.69</v>
      </c>
      <c r="YE49" s="14">
        <v>1.41</v>
      </c>
    </row>
    <row r="50" spans="1:655" ht="24" customHeight="1" x14ac:dyDescent="0.25">
      <c r="A50" s="1"/>
      <c r="B50" s="16" t="s">
        <v>82</v>
      </c>
      <c r="C50" s="16" t="s">
        <v>858</v>
      </c>
      <c r="D50" s="17">
        <v>145.80000000000001</v>
      </c>
      <c r="E50" s="17">
        <v>146</v>
      </c>
      <c r="F50" s="17">
        <v>146</v>
      </c>
      <c r="G50" s="17">
        <v>-0.2</v>
      </c>
      <c r="H50" s="17">
        <v>647.6</v>
      </c>
      <c r="I50" s="17">
        <v>643.65809000000002</v>
      </c>
      <c r="J50" s="17">
        <v>643.65809000000002</v>
      </c>
      <c r="K50" s="17">
        <v>3.94191</v>
      </c>
      <c r="L50" s="17">
        <v>213.6</v>
      </c>
      <c r="M50" s="17">
        <v>209.39341999999999</v>
      </c>
      <c r="N50" s="17">
        <v>209.39341999999999</v>
      </c>
      <c r="O50" s="17">
        <v>4.2065799999999998</v>
      </c>
      <c r="P50" s="17"/>
      <c r="Q50" s="17"/>
      <c r="R50" s="17"/>
      <c r="S50" s="17">
        <v>0</v>
      </c>
      <c r="T50" s="17"/>
      <c r="U50" s="17"/>
      <c r="V50" s="17"/>
      <c r="W50" s="17">
        <v>0</v>
      </c>
      <c r="X50" s="17">
        <v>80.5</v>
      </c>
      <c r="Y50" s="17">
        <v>91.778639999999996</v>
      </c>
      <c r="Z50" s="17">
        <v>76.798159999999996</v>
      </c>
      <c r="AA50" s="17">
        <v>3.7018399999999998</v>
      </c>
      <c r="AB50" s="17">
        <v>183.6</v>
      </c>
      <c r="AC50" s="17">
        <v>166.98213999999999</v>
      </c>
      <c r="AD50" s="17">
        <v>205.9425</v>
      </c>
      <c r="AE50" s="17">
        <v>-22.342500000000001</v>
      </c>
      <c r="AF50" s="17">
        <v>85.8</v>
      </c>
      <c r="AG50" s="17">
        <v>86.905510000000007</v>
      </c>
      <c r="AH50" s="17"/>
      <c r="AI50" s="17">
        <v>85.8</v>
      </c>
      <c r="AJ50" s="17"/>
      <c r="AK50" s="17"/>
      <c r="AL50" s="17"/>
      <c r="AM50" s="17">
        <v>0</v>
      </c>
      <c r="AN50" s="17">
        <v>186.3</v>
      </c>
      <c r="AO50" s="17">
        <v>199.17196000000001</v>
      </c>
      <c r="AP50" s="17">
        <v>199.17196000000001</v>
      </c>
      <c r="AQ50" s="17">
        <v>-12.87196</v>
      </c>
      <c r="AR50" s="17">
        <v>205.9</v>
      </c>
      <c r="AS50" s="17">
        <v>199.17196000000001</v>
      </c>
      <c r="AT50" s="17">
        <v>199.17196000000001</v>
      </c>
      <c r="AU50" s="17">
        <v>6.72804</v>
      </c>
      <c r="AV50" s="17">
        <v>208.6</v>
      </c>
      <c r="AW50" s="17">
        <v>199.17196000000001</v>
      </c>
      <c r="AX50" s="17">
        <v>199.17196000000001</v>
      </c>
      <c r="AY50" s="17">
        <v>9.4280399999999993</v>
      </c>
      <c r="AZ50" s="17">
        <v>287.8</v>
      </c>
      <c r="BA50" s="17">
        <v>298.75794000000002</v>
      </c>
      <c r="BB50" s="17">
        <v>298.75794000000002</v>
      </c>
      <c r="BC50" s="17">
        <v>-10.957940000000001</v>
      </c>
      <c r="BD50" s="17"/>
      <c r="BE50" s="17"/>
      <c r="BF50" s="17"/>
      <c r="BG50" s="17">
        <v>0</v>
      </c>
      <c r="BH50" s="17"/>
      <c r="BI50" s="17"/>
      <c r="BJ50" s="17"/>
      <c r="BK50" s="17">
        <v>0</v>
      </c>
      <c r="BL50" s="17">
        <v>490.1</v>
      </c>
      <c r="BM50" s="17">
        <v>527.27286000000004</v>
      </c>
      <c r="BN50" s="17">
        <v>500.43979999999999</v>
      </c>
      <c r="BO50" s="17">
        <v>-10.3398</v>
      </c>
      <c r="BP50" s="17">
        <v>4.7</v>
      </c>
      <c r="BQ50" s="17">
        <v>4.4318400000000002</v>
      </c>
      <c r="BR50" s="17">
        <v>4.4318400000000002</v>
      </c>
      <c r="BS50" s="17">
        <v>0.26816000000000001</v>
      </c>
      <c r="BT50" s="17"/>
      <c r="BU50" s="17"/>
      <c r="BV50" s="17"/>
      <c r="BW50" s="17">
        <v>0</v>
      </c>
      <c r="BX50" s="17"/>
      <c r="BY50" s="17"/>
      <c r="BZ50" s="17"/>
      <c r="CA50" s="17">
        <v>0</v>
      </c>
      <c r="CB50" s="17"/>
      <c r="CC50" s="17"/>
      <c r="CD50" s="17"/>
      <c r="CE50" s="17">
        <v>0</v>
      </c>
      <c r="CF50" s="17"/>
      <c r="CG50" s="17"/>
      <c r="CH50" s="17"/>
      <c r="CI50" s="17">
        <v>0</v>
      </c>
      <c r="CJ50" s="17">
        <v>162.9</v>
      </c>
      <c r="CK50" s="17">
        <v>160.41586000000001</v>
      </c>
      <c r="CL50" s="17">
        <v>160.41586000000001</v>
      </c>
      <c r="CM50" s="17">
        <v>2.48414</v>
      </c>
      <c r="CN50" s="17">
        <v>7</v>
      </c>
      <c r="CO50" s="17">
        <v>5.1333399999999996</v>
      </c>
      <c r="CP50" s="17">
        <v>5.1333399999999996</v>
      </c>
      <c r="CQ50" s="17">
        <v>1.86666</v>
      </c>
      <c r="CR50" s="17">
        <v>5.0999999999999996</v>
      </c>
      <c r="CS50" s="17">
        <v>2.8177599999999998</v>
      </c>
      <c r="CT50" s="17">
        <v>2.8177599999999998</v>
      </c>
      <c r="CU50" s="17">
        <v>2.2822399999999998</v>
      </c>
      <c r="CV50" s="17">
        <v>22.1</v>
      </c>
      <c r="CW50" s="17">
        <v>22.389009999999999</v>
      </c>
      <c r="CX50" s="17"/>
      <c r="CY50" s="17">
        <v>22.1</v>
      </c>
      <c r="CZ50" s="17">
        <v>6.8</v>
      </c>
      <c r="DA50" s="17">
        <v>6.8787000000000003</v>
      </c>
      <c r="DB50" s="17">
        <v>6.8787000000000003</v>
      </c>
      <c r="DC50" s="17">
        <v>-7.8700000000000006E-2</v>
      </c>
      <c r="DD50" s="17">
        <v>14.2</v>
      </c>
      <c r="DE50" s="17">
        <v>14.919420000000001</v>
      </c>
      <c r="DF50" s="17">
        <v>14.919420000000001</v>
      </c>
      <c r="DG50" s="17">
        <v>-0.71941999999999995</v>
      </c>
      <c r="DH50" s="17">
        <v>110.3</v>
      </c>
      <c r="DI50" s="17">
        <v>92.501919999999998</v>
      </c>
      <c r="DJ50" s="17">
        <v>93.607789999999994</v>
      </c>
      <c r="DK50" s="17">
        <v>16.692209999999999</v>
      </c>
      <c r="DL50" s="17"/>
      <c r="DM50" s="17"/>
      <c r="DN50" s="17"/>
      <c r="DO50" s="17">
        <v>0</v>
      </c>
      <c r="DP50" s="17"/>
      <c r="DQ50" s="17"/>
      <c r="DR50" s="17"/>
      <c r="DS50" s="17">
        <v>0</v>
      </c>
      <c r="DT50" s="17"/>
      <c r="DU50" s="17"/>
      <c r="DV50" s="17"/>
      <c r="DW50" s="17">
        <v>0</v>
      </c>
      <c r="DX50" s="17"/>
      <c r="DY50" s="17"/>
      <c r="DZ50" s="17"/>
      <c r="EA50" s="17">
        <v>0</v>
      </c>
      <c r="EB50" s="17">
        <v>110.1</v>
      </c>
      <c r="EC50" s="17">
        <v>95.594819999999999</v>
      </c>
      <c r="ED50" s="17">
        <v>94.126769999999993</v>
      </c>
      <c r="EE50" s="17">
        <v>15.973229999999999</v>
      </c>
      <c r="EF50" s="17">
        <v>200.9</v>
      </c>
      <c r="EG50" s="17">
        <v>220.48074</v>
      </c>
      <c r="EH50" s="17">
        <v>220.48074</v>
      </c>
      <c r="EI50" s="17">
        <v>-19.580739999999999</v>
      </c>
      <c r="EJ50" s="17"/>
      <c r="EK50" s="17"/>
      <c r="EL50" s="17"/>
      <c r="EM50" s="17">
        <v>0</v>
      </c>
      <c r="EN50" s="17"/>
      <c r="EO50" s="17"/>
      <c r="EP50" s="17"/>
      <c r="EQ50" s="17">
        <v>0</v>
      </c>
      <c r="ER50" s="17"/>
      <c r="ES50" s="17"/>
      <c r="ET50" s="17"/>
      <c r="EU50" s="17">
        <v>0</v>
      </c>
      <c r="EV50" s="17">
        <v>6.5</v>
      </c>
      <c r="EW50" s="17">
        <v>6.39</v>
      </c>
      <c r="EX50" s="17">
        <v>6.39</v>
      </c>
      <c r="EY50" s="17">
        <v>0.11</v>
      </c>
      <c r="EZ50" s="17">
        <v>151.80000000000001</v>
      </c>
      <c r="FA50" s="17">
        <v>332.64004999999997</v>
      </c>
      <c r="FB50" s="17">
        <v>357.91314</v>
      </c>
      <c r="FC50" s="17">
        <v>-206.11313999999999</v>
      </c>
      <c r="FD50" s="17">
        <v>43</v>
      </c>
      <c r="FE50" s="17">
        <v>48.901539999999997</v>
      </c>
      <c r="FF50" s="17">
        <v>48.901539999999997</v>
      </c>
      <c r="FG50" s="17">
        <v>-5.9015399999999998</v>
      </c>
      <c r="FH50" s="17">
        <v>126.7</v>
      </c>
      <c r="FI50" s="17">
        <v>51.807720000000003</v>
      </c>
      <c r="FJ50" s="17">
        <v>151.17099999999999</v>
      </c>
      <c r="FK50" s="17">
        <v>-24.471</v>
      </c>
      <c r="FL50" s="17">
        <v>28.8</v>
      </c>
      <c r="FM50" s="17">
        <v>22.625250000000001</v>
      </c>
      <c r="FN50" s="17">
        <v>22.625250000000001</v>
      </c>
      <c r="FO50" s="17">
        <v>6.1747500000000004</v>
      </c>
      <c r="FP50" s="17">
        <v>18.8</v>
      </c>
      <c r="FQ50" s="17">
        <v>19.192229999999999</v>
      </c>
      <c r="FR50" s="17">
        <v>19.192229999999999</v>
      </c>
      <c r="FS50" s="17">
        <v>-0.39223000000000002</v>
      </c>
      <c r="FT50" s="17">
        <v>19.8</v>
      </c>
      <c r="FU50" s="17">
        <v>19.32039</v>
      </c>
      <c r="FV50" s="17">
        <v>19.32039</v>
      </c>
      <c r="FW50" s="17">
        <v>0.47960999999999998</v>
      </c>
      <c r="FX50" s="17">
        <v>89.4</v>
      </c>
      <c r="FY50" s="17">
        <v>87.193730000000002</v>
      </c>
      <c r="FZ50" s="17">
        <v>87.193730000000002</v>
      </c>
      <c r="GA50" s="17">
        <v>2.20627</v>
      </c>
      <c r="GB50" s="17">
        <v>181.6</v>
      </c>
      <c r="GC50" s="17">
        <v>185.10007999999999</v>
      </c>
      <c r="GD50" s="17">
        <v>185.10007999999999</v>
      </c>
      <c r="GE50" s="17">
        <v>-3.5000800000000001</v>
      </c>
      <c r="GF50" s="17">
        <v>182.4</v>
      </c>
      <c r="GG50" s="17">
        <v>185.10007999999999</v>
      </c>
      <c r="GH50" s="17">
        <v>185.10007999999999</v>
      </c>
      <c r="GI50" s="17">
        <v>-2.7000799999999998</v>
      </c>
      <c r="GJ50" s="17">
        <v>183.3</v>
      </c>
      <c r="GK50" s="17">
        <v>185.10007999999999</v>
      </c>
      <c r="GL50" s="17">
        <v>185.10007999999999</v>
      </c>
      <c r="GM50" s="17">
        <v>-1.8000799999999999</v>
      </c>
      <c r="GN50" s="17">
        <v>101.9</v>
      </c>
      <c r="GO50" s="17">
        <v>99.237319999999997</v>
      </c>
      <c r="GP50" s="17">
        <v>99.237319999999997</v>
      </c>
      <c r="GQ50" s="17">
        <v>2.6626799999999999</v>
      </c>
      <c r="GR50" s="17">
        <v>8.1</v>
      </c>
      <c r="GS50" s="17">
        <v>5.1650400000000003</v>
      </c>
      <c r="GT50" s="17">
        <v>5.1650400000000003</v>
      </c>
      <c r="GU50" s="17">
        <v>2.9349599999999998</v>
      </c>
      <c r="GV50" s="17">
        <v>2.2000000000000002</v>
      </c>
      <c r="GW50" s="17">
        <v>5.4186100000000001</v>
      </c>
      <c r="GX50" s="17">
        <v>5.4186100000000001</v>
      </c>
      <c r="GY50" s="17">
        <v>-3.21861</v>
      </c>
      <c r="GZ50" s="17">
        <v>28.7</v>
      </c>
      <c r="HA50" s="17">
        <v>34.47804</v>
      </c>
      <c r="HB50" s="17">
        <v>0</v>
      </c>
      <c r="HC50" s="17">
        <v>28.7</v>
      </c>
      <c r="HD50" s="17">
        <v>42.5</v>
      </c>
      <c r="HE50" s="17">
        <v>44.060189999999999</v>
      </c>
      <c r="HF50" s="17">
        <v>44.060189999999999</v>
      </c>
      <c r="HG50" s="17">
        <v>-1.56019</v>
      </c>
      <c r="HH50" s="17">
        <v>3.8</v>
      </c>
      <c r="HI50" s="17">
        <v>1.5019400000000001</v>
      </c>
      <c r="HJ50" s="17">
        <v>1.5019400000000001</v>
      </c>
      <c r="HK50" s="17">
        <v>2.29806</v>
      </c>
      <c r="HL50" s="17">
        <v>15.8</v>
      </c>
      <c r="HM50" s="17">
        <v>14.997669999999999</v>
      </c>
      <c r="HN50" s="17">
        <v>14.997669999999999</v>
      </c>
      <c r="HO50" s="17">
        <v>0.80232999999999999</v>
      </c>
      <c r="HP50" s="17">
        <v>134.1</v>
      </c>
      <c r="HQ50" s="17">
        <v>135.8168</v>
      </c>
      <c r="HR50" s="17">
        <v>143.27311</v>
      </c>
      <c r="HS50" s="17">
        <v>-9.1731099999999994</v>
      </c>
      <c r="HT50" s="17"/>
      <c r="HU50" s="17"/>
      <c r="HV50" s="17"/>
      <c r="HW50" s="17">
        <v>0</v>
      </c>
      <c r="HX50" s="17"/>
      <c r="HY50" s="17"/>
      <c r="HZ50" s="17"/>
      <c r="IA50" s="17">
        <v>0</v>
      </c>
      <c r="IB50" s="17">
        <v>46.5</v>
      </c>
      <c r="IC50" s="17">
        <v>47.439860000000003</v>
      </c>
      <c r="ID50" s="17">
        <v>32.564459999999997</v>
      </c>
      <c r="IE50" s="17">
        <v>13.93554</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79.2</v>
      </c>
      <c r="JE50" s="17">
        <v>88.384460000000004</v>
      </c>
      <c r="JF50" s="17">
        <v>88.384460000000004</v>
      </c>
      <c r="JG50" s="17">
        <v>-9.1844599999999996</v>
      </c>
      <c r="JH50" s="17">
        <v>176.6</v>
      </c>
      <c r="JI50" s="17">
        <v>178.52956</v>
      </c>
      <c r="JJ50" s="17">
        <v>178.52956</v>
      </c>
      <c r="JK50" s="17">
        <v>-1.9295599999999999</v>
      </c>
      <c r="JL50" s="17">
        <v>174.7</v>
      </c>
      <c r="JM50" s="17">
        <v>178.52956</v>
      </c>
      <c r="JN50" s="17">
        <v>178.52956</v>
      </c>
      <c r="JO50" s="17">
        <v>-3.8295599999999999</v>
      </c>
      <c r="JP50" s="17">
        <v>200</v>
      </c>
      <c r="JQ50" s="17">
        <v>178.52956</v>
      </c>
      <c r="JR50" s="17">
        <v>178.52956</v>
      </c>
      <c r="JS50" s="17">
        <v>21.47044</v>
      </c>
      <c r="JT50" s="17">
        <v>274.3</v>
      </c>
      <c r="JU50" s="17">
        <v>267.79433</v>
      </c>
      <c r="JV50" s="17">
        <v>267.79433</v>
      </c>
      <c r="JW50" s="17">
        <v>6.5056700000000003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v>0</v>
      </c>
      <c r="LC50" s="17">
        <v>0</v>
      </c>
      <c r="LD50" s="17">
        <v>3.8</v>
      </c>
      <c r="LE50" s="17">
        <v>3.7524000000000002</v>
      </c>
      <c r="LF50" s="17">
        <v>3.7524000000000002</v>
      </c>
      <c r="LG50" s="17">
        <v>4.7600000000000003E-2</v>
      </c>
      <c r="LH50" s="17">
        <v>108.3</v>
      </c>
      <c r="LI50" s="17">
        <v>69.166359999999997</v>
      </c>
      <c r="LJ50" s="17">
        <v>80.981769999999997</v>
      </c>
      <c r="LK50" s="17">
        <v>27.31823</v>
      </c>
      <c r="LL50" s="17">
        <v>110.5</v>
      </c>
      <c r="LM50" s="17">
        <v>105.8128</v>
      </c>
      <c r="LN50" s="17">
        <v>106.60223000000001</v>
      </c>
      <c r="LO50" s="17">
        <v>3.89777</v>
      </c>
      <c r="LP50" s="17">
        <v>66.2</v>
      </c>
      <c r="LQ50" s="17">
        <v>67.133979999999994</v>
      </c>
      <c r="LR50" s="17">
        <v>67.133979999999994</v>
      </c>
      <c r="LS50" s="17">
        <v>-0.93398000000000003</v>
      </c>
      <c r="LT50" s="17">
        <v>77.8</v>
      </c>
      <c r="LU50" s="17">
        <v>77.102599999999995</v>
      </c>
      <c r="LV50" s="17">
        <v>72.37388</v>
      </c>
      <c r="LW50" s="17">
        <v>5.4261200000000001</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146.1</v>
      </c>
      <c r="MO50" s="17">
        <v>158.72166999999999</v>
      </c>
      <c r="MP50" s="17">
        <v>149.77393000000001</v>
      </c>
      <c r="MQ50" s="17">
        <v>-3.6739299999999999</v>
      </c>
      <c r="MR50" s="17">
        <v>146.6</v>
      </c>
      <c r="MS50" s="17">
        <v>158.72166999999999</v>
      </c>
      <c r="MT50" s="17">
        <v>149.77393000000001</v>
      </c>
      <c r="MU50" s="17">
        <v>-3.1739299999999999</v>
      </c>
      <c r="MV50" s="17">
        <v>169.7</v>
      </c>
      <c r="MW50" s="17">
        <v>158.72166999999999</v>
      </c>
      <c r="MX50" s="17">
        <v>149.77393000000001</v>
      </c>
      <c r="MY50" s="17">
        <v>19.926069999999999</v>
      </c>
      <c r="MZ50" s="17">
        <v>189.1</v>
      </c>
      <c r="NA50" s="17">
        <v>185.62738999999999</v>
      </c>
      <c r="NB50" s="17"/>
      <c r="NC50" s="17">
        <v>189.1</v>
      </c>
      <c r="ND50" s="17"/>
      <c r="NE50" s="17"/>
      <c r="NF50" s="17"/>
      <c r="NG50" s="17">
        <v>0</v>
      </c>
      <c r="NH50" s="17"/>
      <c r="NI50" s="17"/>
      <c r="NJ50" s="17"/>
      <c r="NK50" s="17">
        <v>0</v>
      </c>
      <c r="NL50" s="17"/>
      <c r="NM50" s="17"/>
      <c r="NN50" s="17"/>
      <c r="NO50" s="17">
        <v>0</v>
      </c>
      <c r="NP50" s="17"/>
      <c r="NQ50" s="17"/>
      <c r="NR50" s="17"/>
      <c r="NS50" s="17">
        <v>0</v>
      </c>
      <c r="NT50" s="17">
        <v>128.6</v>
      </c>
      <c r="NU50" s="17"/>
      <c r="NV50" s="17"/>
      <c r="NW50" s="17">
        <v>128.6</v>
      </c>
      <c r="NX50" s="17"/>
      <c r="NY50" s="17"/>
      <c r="NZ50" s="17"/>
      <c r="OA50" s="17">
        <v>0</v>
      </c>
      <c r="OB50" s="17">
        <v>0</v>
      </c>
      <c r="OC50" s="17">
        <v>0</v>
      </c>
      <c r="OD50" s="17">
        <v>0</v>
      </c>
      <c r="OE50" s="17">
        <v>0</v>
      </c>
      <c r="OF50" s="17">
        <v>17.399999999999999</v>
      </c>
      <c r="OG50" s="17">
        <v>7.2</v>
      </c>
      <c r="OH50" s="17">
        <v>23.745000000000001</v>
      </c>
      <c r="OI50" s="17">
        <v>-6.3449999999999998</v>
      </c>
      <c r="OJ50" s="17">
        <v>0</v>
      </c>
      <c r="OK50" s="17">
        <v>0</v>
      </c>
      <c r="OL50" s="17">
        <v>0</v>
      </c>
      <c r="OM50" s="17">
        <v>0</v>
      </c>
      <c r="ON50" s="17">
        <v>7.9</v>
      </c>
      <c r="OO50" s="17">
        <v>8.5399999999999991</v>
      </c>
      <c r="OP50" s="17">
        <v>8.5399999999999991</v>
      </c>
      <c r="OQ50" s="17">
        <v>-0.64</v>
      </c>
      <c r="OR50" s="17">
        <v>0</v>
      </c>
      <c r="OS50" s="17">
        <v>0</v>
      </c>
      <c r="OT50" s="17">
        <v>0</v>
      </c>
      <c r="OU50" s="17">
        <v>0</v>
      </c>
      <c r="OV50" s="17">
        <v>14.9</v>
      </c>
      <c r="OW50" s="17">
        <v>13.78641</v>
      </c>
      <c r="OX50" s="17">
        <v>13.78641</v>
      </c>
      <c r="OY50" s="17">
        <v>1.1135900000000001</v>
      </c>
      <c r="OZ50" s="17">
        <v>10</v>
      </c>
      <c r="PA50" s="17">
        <v>9.9830000000000005</v>
      </c>
      <c r="PB50" s="17">
        <v>9</v>
      </c>
      <c r="PC50" s="17">
        <v>1</v>
      </c>
      <c r="PD50" s="17">
        <v>5.5</v>
      </c>
      <c r="PE50" s="17">
        <v>5.67</v>
      </c>
      <c r="PF50" s="17">
        <v>5.67</v>
      </c>
      <c r="PG50" s="17">
        <v>-0.17</v>
      </c>
      <c r="PH50" s="17">
        <v>0.9</v>
      </c>
      <c r="PI50" s="17">
        <v>1</v>
      </c>
      <c r="PJ50" s="17">
        <v>1</v>
      </c>
      <c r="PK50" s="17">
        <v>-0.1</v>
      </c>
      <c r="PL50" s="17"/>
      <c r="PM50" s="17"/>
      <c r="PN50" s="17"/>
      <c r="PO50" s="17">
        <v>0</v>
      </c>
      <c r="PP50" s="17">
        <v>3.9</v>
      </c>
      <c r="PQ50" s="17">
        <v>4</v>
      </c>
      <c r="PR50" s="17">
        <v>4</v>
      </c>
      <c r="PS50" s="17">
        <v>-0.1</v>
      </c>
      <c r="PT50" s="17">
        <v>20.2</v>
      </c>
      <c r="PU50" s="17">
        <v>19.417480000000001</v>
      </c>
      <c r="PV50" s="17">
        <v>19.417480000000001</v>
      </c>
      <c r="PW50" s="17">
        <v>0.78251999999999999</v>
      </c>
      <c r="PX50" s="17">
        <v>16.399999999999999</v>
      </c>
      <c r="PY50" s="17">
        <v>18.4466</v>
      </c>
      <c r="PZ50" s="17">
        <v>18.4466</v>
      </c>
      <c r="QA50" s="17">
        <v>-2.0466000000000002</v>
      </c>
      <c r="QB50" s="17">
        <v>11.3</v>
      </c>
      <c r="QC50" s="17">
        <v>9</v>
      </c>
      <c r="QD50" s="17">
        <v>9</v>
      </c>
      <c r="QE50" s="17">
        <v>2.2999999999999998</v>
      </c>
      <c r="QF50" s="17">
        <v>3.5</v>
      </c>
      <c r="QG50" s="17">
        <v>3.5</v>
      </c>
      <c r="QH50" s="17">
        <v>3.5</v>
      </c>
      <c r="QI50" s="17">
        <v>0</v>
      </c>
      <c r="QJ50" s="17">
        <v>18.5</v>
      </c>
      <c r="QK50" s="17">
        <v>17.961169999999999</v>
      </c>
      <c r="QL50" s="17">
        <v>17.961169999999999</v>
      </c>
      <c r="QM50" s="17">
        <v>0.53883000000000003</v>
      </c>
      <c r="QN50" s="17">
        <v>0</v>
      </c>
      <c r="QO50" s="17">
        <v>0</v>
      </c>
      <c r="QP50" s="17">
        <v>0</v>
      </c>
      <c r="QQ50" s="17">
        <v>0</v>
      </c>
      <c r="QR50" s="17">
        <v>0</v>
      </c>
      <c r="QS50" s="17">
        <v>0</v>
      </c>
      <c r="QT50" s="17">
        <v>0</v>
      </c>
      <c r="QU50" s="17">
        <v>0</v>
      </c>
      <c r="QV50" s="17">
        <v>3.1</v>
      </c>
      <c r="QW50" s="17">
        <v>3.6549999999999998</v>
      </c>
      <c r="QX50" s="17">
        <v>3.6549999999999998</v>
      </c>
      <c r="QY50" s="17">
        <v>-0.55500000000000005</v>
      </c>
      <c r="QZ50" s="17">
        <v>9.8000000000000007</v>
      </c>
      <c r="RA50" s="17">
        <v>6.4</v>
      </c>
      <c r="RB50" s="17">
        <v>11.317</v>
      </c>
      <c r="RC50" s="17">
        <v>-1.5169999999999999</v>
      </c>
      <c r="RD50" s="17">
        <v>3</v>
      </c>
      <c r="RE50" s="17">
        <v>2.9009999999999998</v>
      </c>
      <c r="RF50" s="17">
        <v>2.9009999999999998</v>
      </c>
      <c r="RG50" s="17">
        <v>9.9000000000000005E-2</v>
      </c>
      <c r="RH50" s="17">
        <v>1</v>
      </c>
      <c r="RI50" s="17">
        <v>1.2</v>
      </c>
      <c r="RJ50" s="17">
        <v>1.2</v>
      </c>
      <c r="RK50" s="17">
        <v>-0.2</v>
      </c>
      <c r="RL50" s="17">
        <v>2</v>
      </c>
      <c r="RM50" s="17">
        <v>2.4</v>
      </c>
      <c r="RN50" s="17">
        <v>2.4</v>
      </c>
      <c r="RO50" s="17">
        <v>-0.4</v>
      </c>
      <c r="RP50" s="17">
        <v>3</v>
      </c>
      <c r="RQ50" s="17">
        <v>2.8</v>
      </c>
      <c r="RR50" s="17">
        <v>2.8</v>
      </c>
      <c r="RS50" s="17">
        <v>0.2</v>
      </c>
      <c r="RT50" s="17">
        <v>0</v>
      </c>
      <c r="RU50" s="17"/>
      <c r="RV50" s="17">
        <v>0</v>
      </c>
      <c r="RW50" s="17">
        <v>0</v>
      </c>
      <c r="RX50" s="17">
        <v>3.1</v>
      </c>
      <c r="RY50" s="17">
        <v>3.2189999999999999</v>
      </c>
      <c r="RZ50" s="17">
        <v>3.2189999999999999</v>
      </c>
      <c r="SA50" s="17">
        <v>-0.11899999999999999</v>
      </c>
      <c r="SB50" s="17">
        <v>12.1</v>
      </c>
      <c r="SC50" s="17">
        <v>10.97321</v>
      </c>
      <c r="SD50" s="17">
        <v>7.5324099999999996</v>
      </c>
      <c r="SE50" s="17">
        <v>4.56759</v>
      </c>
      <c r="SF50" s="17">
        <v>2.4</v>
      </c>
      <c r="SG50" s="17">
        <v>1.9</v>
      </c>
      <c r="SH50" s="17">
        <v>1.9</v>
      </c>
      <c r="SI50" s="17">
        <v>0.5</v>
      </c>
      <c r="SJ50" s="17"/>
      <c r="SK50" s="17">
        <v>0.7</v>
      </c>
      <c r="SL50" s="17">
        <v>0.7</v>
      </c>
      <c r="SM50" s="17">
        <v>-0.7</v>
      </c>
      <c r="SN50" s="17">
        <v>9.6</v>
      </c>
      <c r="SO50" s="17">
        <v>10.09709</v>
      </c>
      <c r="SP50" s="17">
        <v>10.09709</v>
      </c>
      <c r="SQ50" s="17">
        <v>-0.49708999999999998</v>
      </c>
      <c r="SR50" s="17">
        <v>4.3</v>
      </c>
      <c r="SS50" s="17">
        <v>5.4</v>
      </c>
      <c r="ST50" s="17">
        <v>5.4</v>
      </c>
      <c r="SU50" s="17">
        <v>-1.1000000000000001</v>
      </c>
      <c r="SV50" s="17">
        <v>6.4</v>
      </c>
      <c r="SW50" s="17">
        <v>7</v>
      </c>
      <c r="SX50" s="17">
        <v>7</v>
      </c>
      <c r="SY50" s="17">
        <v>-0.6</v>
      </c>
      <c r="SZ50" s="17">
        <v>8.8000000000000007</v>
      </c>
      <c r="TA50" s="17">
        <v>10.67961</v>
      </c>
      <c r="TB50" s="17">
        <v>10.67961</v>
      </c>
      <c r="TC50" s="17">
        <v>-1.87961</v>
      </c>
      <c r="TD50" s="17">
        <v>19</v>
      </c>
      <c r="TE50" s="17">
        <v>18.834949999999999</v>
      </c>
      <c r="TF50" s="17">
        <v>18.834949999999999</v>
      </c>
      <c r="TG50" s="17">
        <v>0.16505</v>
      </c>
      <c r="TH50" s="17">
        <v>0</v>
      </c>
      <c r="TI50" s="17">
        <v>2.2999999999999998</v>
      </c>
      <c r="TJ50" s="17">
        <v>2.7850000000000001</v>
      </c>
      <c r="TK50" s="17">
        <v>-2.7850000000000001</v>
      </c>
      <c r="TL50" s="17">
        <v>18.8</v>
      </c>
      <c r="TM50" s="17">
        <v>11.4</v>
      </c>
      <c r="TN50" s="17">
        <v>31.062999999999999</v>
      </c>
      <c r="TO50" s="17">
        <v>-12.263</v>
      </c>
      <c r="TP50" s="17"/>
      <c r="TQ50" s="17">
        <v>0</v>
      </c>
      <c r="TR50" s="17">
        <v>0</v>
      </c>
      <c r="TS50" s="17">
        <v>0</v>
      </c>
      <c r="TT50" s="17">
        <v>0</v>
      </c>
      <c r="TU50" s="17">
        <v>19.654</v>
      </c>
      <c r="TV50" s="17">
        <v>19.654</v>
      </c>
      <c r="TW50" s="17">
        <v>-19.654</v>
      </c>
      <c r="TX50" s="17">
        <v>0</v>
      </c>
      <c r="TY50" s="17">
        <v>31.021000000000001</v>
      </c>
      <c r="TZ50" s="17">
        <v>31.021000000000001</v>
      </c>
      <c r="UA50" s="17">
        <v>-31.021000000000001</v>
      </c>
      <c r="UB50" s="17">
        <v>0</v>
      </c>
      <c r="UC50" s="17">
        <v>1.085</v>
      </c>
      <c r="UD50" s="17">
        <v>1.085</v>
      </c>
      <c r="UE50" s="17">
        <v>-1.085</v>
      </c>
      <c r="UF50" s="17">
        <v>0</v>
      </c>
      <c r="UG50" s="17">
        <v>0.76800000000000002</v>
      </c>
      <c r="UH50" s="17">
        <v>0.76800000000000002</v>
      </c>
      <c r="UI50" s="17">
        <v>-0.76800000000000002</v>
      </c>
      <c r="UJ50" s="17">
        <v>10.8</v>
      </c>
      <c r="UK50" s="17">
        <v>10</v>
      </c>
      <c r="UL50" s="17">
        <v>10</v>
      </c>
      <c r="UM50" s="17">
        <v>0.8</v>
      </c>
      <c r="UN50" s="17">
        <v>2.9</v>
      </c>
      <c r="UO50" s="17">
        <v>3</v>
      </c>
      <c r="UP50" s="17">
        <v>3</v>
      </c>
      <c r="UQ50" s="17">
        <v>-0.1</v>
      </c>
      <c r="UR50" s="17">
        <v>7.9</v>
      </c>
      <c r="US50" s="17">
        <v>7.8</v>
      </c>
      <c r="UT50" s="17">
        <v>7.8</v>
      </c>
      <c r="UU50" s="17">
        <v>0.1</v>
      </c>
      <c r="UV50" s="17">
        <v>10</v>
      </c>
      <c r="UW50" s="17">
        <v>8</v>
      </c>
      <c r="UX50" s="17">
        <v>8</v>
      </c>
      <c r="UY50" s="17">
        <v>2</v>
      </c>
      <c r="UZ50" s="17">
        <v>10.7</v>
      </c>
      <c r="VA50" s="17">
        <v>9</v>
      </c>
      <c r="VB50" s="17">
        <v>9</v>
      </c>
      <c r="VC50" s="17">
        <v>1.7</v>
      </c>
      <c r="VD50" s="17">
        <v>10.8</v>
      </c>
      <c r="VE50" s="17">
        <v>9</v>
      </c>
      <c r="VF50" s="17">
        <v>9</v>
      </c>
      <c r="VG50" s="17">
        <v>1.8</v>
      </c>
      <c r="VH50" s="17">
        <v>5.9</v>
      </c>
      <c r="VI50" s="17">
        <v>5.5919999999999996</v>
      </c>
      <c r="VJ50" s="17">
        <v>5.5919999999999996</v>
      </c>
      <c r="VK50" s="17">
        <v>0.308</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27.1</v>
      </c>
      <c r="WC50" s="17">
        <v>22.9</v>
      </c>
      <c r="WD50" s="17">
        <v>31</v>
      </c>
      <c r="WE50" s="17">
        <v>-3.9</v>
      </c>
      <c r="WF50" s="17">
        <v>19.100000000000001</v>
      </c>
      <c r="WG50" s="17">
        <v>13.7</v>
      </c>
      <c r="WH50" s="17">
        <v>16</v>
      </c>
      <c r="WI50" s="17">
        <v>3.1</v>
      </c>
      <c r="WJ50" s="17">
        <v>0</v>
      </c>
      <c r="WK50" s="17">
        <v>0</v>
      </c>
      <c r="WL50" s="17">
        <v>0</v>
      </c>
      <c r="WM50" s="17">
        <v>0</v>
      </c>
      <c r="WN50" s="17">
        <v>0</v>
      </c>
      <c r="WO50" s="17">
        <v>0</v>
      </c>
      <c r="WP50" s="17">
        <v>0</v>
      </c>
      <c r="WQ50" s="17">
        <v>0</v>
      </c>
      <c r="WR50" s="17">
        <v>9.8000000000000007</v>
      </c>
      <c r="WS50" s="17">
        <v>9.9</v>
      </c>
      <c r="WT50" s="17">
        <v>9.9</v>
      </c>
      <c r="WU50" s="17">
        <v>-0.1</v>
      </c>
      <c r="WV50" s="17">
        <v>19.600000000000001</v>
      </c>
      <c r="WW50" s="17">
        <v>18.834949999999999</v>
      </c>
      <c r="WX50" s="17">
        <v>18.834949999999999</v>
      </c>
      <c r="WY50" s="17">
        <v>0.76505000000000001</v>
      </c>
      <c r="WZ50" s="17">
        <v>8</v>
      </c>
      <c r="XA50" s="17">
        <v>10.7</v>
      </c>
      <c r="XB50" s="17">
        <v>10.7</v>
      </c>
      <c r="XC50" s="17">
        <v>-2.7</v>
      </c>
      <c r="XD50" s="17">
        <v>43.1</v>
      </c>
      <c r="XE50" s="17">
        <v>35</v>
      </c>
      <c r="XF50" s="17">
        <v>35</v>
      </c>
      <c r="XG50" s="17">
        <v>8.1</v>
      </c>
      <c r="XH50" s="17">
        <v>11.5</v>
      </c>
      <c r="XI50" s="17">
        <v>15</v>
      </c>
      <c r="XJ50" s="17">
        <v>15</v>
      </c>
      <c r="XK50" s="17">
        <v>-3.5</v>
      </c>
      <c r="XL50" s="17"/>
      <c r="XM50" s="17"/>
      <c r="XN50" s="17"/>
      <c r="XO50" s="17">
        <v>0</v>
      </c>
      <c r="XP50" s="17"/>
      <c r="XQ50" s="17"/>
      <c r="XR50" s="17"/>
      <c r="XS50" s="17">
        <v>0</v>
      </c>
      <c r="XT50" s="17">
        <v>16.3</v>
      </c>
      <c r="XU50" s="17">
        <v>14</v>
      </c>
      <c r="XV50" s="17">
        <v>14</v>
      </c>
      <c r="XW50" s="17">
        <v>2.2999999999999998</v>
      </c>
      <c r="XX50" s="17"/>
      <c r="XY50" s="17"/>
      <c r="XZ50" s="17"/>
      <c r="YA50" s="17">
        <v>0</v>
      </c>
      <c r="YB50" s="17">
        <v>7.2</v>
      </c>
      <c r="YC50" s="17">
        <v>6.69</v>
      </c>
      <c r="YD50" s="17">
        <v>6.69</v>
      </c>
      <c r="YE50" s="17">
        <v>0.51</v>
      </c>
    </row>
    <row r="51" spans="1:655" ht="24" customHeight="1" x14ac:dyDescent="0.25">
      <c r="A51" s="1"/>
      <c r="B51" s="16" t="s">
        <v>82</v>
      </c>
      <c r="C51" s="16" t="s">
        <v>859</v>
      </c>
      <c r="D51" s="17">
        <v>146</v>
      </c>
      <c r="E51" s="17">
        <v>146</v>
      </c>
      <c r="F51" s="17">
        <v>146</v>
      </c>
      <c r="G51" s="17">
        <v>0</v>
      </c>
      <c r="H51" s="17">
        <v>649.70000000000005</v>
      </c>
      <c r="I51" s="17">
        <v>643.65809000000002</v>
      </c>
      <c r="J51" s="17">
        <v>643.65809000000002</v>
      </c>
      <c r="K51" s="17">
        <v>6.0419099999999997</v>
      </c>
      <c r="L51" s="17">
        <v>214.4</v>
      </c>
      <c r="M51" s="17">
        <v>209.39341999999999</v>
      </c>
      <c r="N51" s="17">
        <v>209.39341999999999</v>
      </c>
      <c r="O51" s="17">
        <v>5.0065799999999996</v>
      </c>
      <c r="P51" s="17"/>
      <c r="Q51" s="17"/>
      <c r="R51" s="17"/>
      <c r="S51" s="17">
        <v>0</v>
      </c>
      <c r="T51" s="17"/>
      <c r="U51" s="17"/>
      <c r="V51" s="17"/>
      <c r="W51" s="17">
        <v>0</v>
      </c>
      <c r="X51" s="17">
        <v>79.900000000000006</v>
      </c>
      <c r="Y51" s="17">
        <v>91.778639999999996</v>
      </c>
      <c r="Z51" s="17">
        <v>76.798159999999996</v>
      </c>
      <c r="AA51" s="17">
        <v>3.1018400000000002</v>
      </c>
      <c r="AB51" s="17">
        <v>128.30000000000001</v>
      </c>
      <c r="AC51" s="17">
        <v>159.28019</v>
      </c>
      <c r="AD51" s="17">
        <v>205.76250999999999</v>
      </c>
      <c r="AE51" s="17">
        <v>-77.462509999999995</v>
      </c>
      <c r="AF51" s="17">
        <v>86</v>
      </c>
      <c r="AG51" s="17">
        <v>86.905510000000007</v>
      </c>
      <c r="AH51" s="17"/>
      <c r="AI51" s="17">
        <v>86</v>
      </c>
      <c r="AJ51" s="17"/>
      <c r="AK51" s="17"/>
      <c r="AL51" s="17"/>
      <c r="AM51" s="17">
        <v>0</v>
      </c>
      <c r="AN51" s="17">
        <v>185.3</v>
      </c>
      <c r="AO51" s="17">
        <v>199.17196000000001</v>
      </c>
      <c r="AP51" s="17">
        <v>199.17196000000001</v>
      </c>
      <c r="AQ51" s="17">
        <v>-13.87196</v>
      </c>
      <c r="AR51" s="17">
        <v>204.6</v>
      </c>
      <c r="AS51" s="17">
        <v>199.17196000000001</v>
      </c>
      <c r="AT51" s="17">
        <v>199.17196000000001</v>
      </c>
      <c r="AU51" s="17">
        <v>5.4280400000000002</v>
      </c>
      <c r="AV51" s="17">
        <v>208.5</v>
      </c>
      <c r="AW51" s="17">
        <v>199.17196000000001</v>
      </c>
      <c r="AX51" s="17">
        <v>199.17196000000001</v>
      </c>
      <c r="AY51" s="17">
        <v>9.3280399999999997</v>
      </c>
      <c r="AZ51" s="17">
        <v>286.7</v>
      </c>
      <c r="BA51" s="17">
        <v>298.75794000000002</v>
      </c>
      <c r="BB51" s="17">
        <v>298.75794000000002</v>
      </c>
      <c r="BC51" s="17">
        <v>-12.05794</v>
      </c>
      <c r="BD51" s="17"/>
      <c r="BE51" s="17"/>
      <c r="BF51" s="17"/>
      <c r="BG51" s="17">
        <v>0</v>
      </c>
      <c r="BH51" s="17"/>
      <c r="BI51" s="17"/>
      <c r="BJ51" s="17"/>
      <c r="BK51" s="17">
        <v>0</v>
      </c>
      <c r="BL51" s="17">
        <v>534.6</v>
      </c>
      <c r="BM51" s="17">
        <v>527.62427000000002</v>
      </c>
      <c r="BN51" s="17">
        <v>500.43981000000002</v>
      </c>
      <c r="BO51" s="17">
        <v>34.16019</v>
      </c>
      <c r="BP51" s="17">
        <v>4.7</v>
      </c>
      <c r="BQ51" s="17">
        <v>4.4318400000000002</v>
      </c>
      <c r="BR51" s="17">
        <v>4.4318400000000002</v>
      </c>
      <c r="BS51" s="17">
        <v>0.26816000000000001</v>
      </c>
      <c r="BT51" s="17"/>
      <c r="BU51" s="17"/>
      <c r="BV51" s="17"/>
      <c r="BW51" s="17">
        <v>0</v>
      </c>
      <c r="BX51" s="17"/>
      <c r="BY51" s="17"/>
      <c r="BZ51" s="17"/>
      <c r="CA51" s="17">
        <v>0</v>
      </c>
      <c r="CB51" s="17"/>
      <c r="CC51" s="17"/>
      <c r="CD51" s="17"/>
      <c r="CE51" s="17">
        <v>0</v>
      </c>
      <c r="CF51" s="17"/>
      <c r="CG51" s="17"/>
      <c r="CH51" s="17"/>
      <c r="CI51" s="17">
        <v>0</v>
      </c>
      <c r="CJ51" s="17">
        <v>165.2</v>
      </c>
      <c r="CK51" s="17">
        <v>160.41586000000001</v>
      </c>
      <c r="CL51" s="17">
        <v>160.41586000000001</v>
      </c>
      <c r="CM51" s="17">
        <v>4.7841399999999998</v>
      </c>
      <c r="CN51" s="17">
        <v>7.3</v>
      </c>
      <c r="CO51" s="17">
        <v>5.1333399999999996</v>
      </c>
      <c r="CP51" s="17">
        <v>5.1333399999999996</v>
      </c>
      <c r="CQ51" s="17">
        <v>2.1666599999999998</v>
      </c>
      <c r="CR51" s="17">
        <v>5.2</v>
      </c>
      <c r="CS51" s="17">
        <v>2.8177599999999998</v>
      </c>
      <c r="CT51" s="17">
        <v>2.8177599999999998</v>
      </c>
      <c r="CU51" s="17">
        <v>2.3822399999999999</v>
      </c>
      <c r="CV51" s="17">
        <v>22.2</v>
      </c>
      <c r="CW51" s="17">
        <v>22.389009999999999</v>
      </c>
      <c r="CX51" s="17"/>
      <c r="CY51" s="17">
        <v>22.2</v>
      </c>
      <c r="CZ51" s="17">
        <v>7</v>
      </c>
      <c r="DA51" s="17">
        <v>6.8787000000000003</v>
      </c>
      <c r="DB51" s="17">
        <v>6.8787000000000003</v>
      </c>
      <c r="DC51" s="17">
        <v>0.12130000000000001</v>
      </c>
      <c r="DD51" s="17">
        <v>14.2</v>
      </c>
      <c r="DE51" s="17">
        <v>14.919420000000001</v>
      </c>
      <c r="DF51" s="17">
        <v>14.919420000000001</v>
      </c>
      <c r="DG51" s="17">
        <v>-0.71941999999999995</v>
      </c>
      <c r="DH51" s="17">
        <v>110.8</v>
      </c>
      <c r="DI51" s="17">
        <v>81.661119999999997</v>
      </c>
      <c r="DJ51" s="17">
        <v>90.249430000000004</v>
      </c>
      <c r="DK51" s="17">
        <v>20.55057</v>
      </c>
      <c r="DL51" s="17"/>
      <c r="DM51" s="17"/>
      <c r="DN51" s="17"/>
      <c r="DO51" s="17">
        <v>0</v>
      </c>
      <c r="DP51" s="17"/>
      <c r="DQ51" s="17"/>
      <c r="DR51" s="17"/>
      <c r="DS51" s="17">
        <v>0</v>
      </c>
      <c r="DT51" s="17"/>
      <c r="DU51" s="17"/>
      <c r="DV51" s="17"/>
      <c r="DW51" s="17">
        <v>0</v>
      </c>
      <c r="DX51" s="17"/>
      <c r="DY51" s="17"/>
      <c r="DZ51" s="17"/>
      <c r="EA51" s="17">
        <v>0</v>
      </c>
      <c r="EB51" s="17">
        <v>110.2</v>
      </c>
      <c r="EC51" s="17">
        <v>92.14443</v>
      </c>
      <c r="ED51" s="17">
        <v>91.959860000000006</v>
      </c>
      <c r="EE51" s="17">
        <v>18.24014</v>
      </c>
      <c r="EF51" s="17">
        <v>221</v>
      </c>
      <c r="EG51" s="17">
        <v>220.48074</v>
      </c>
      <c r="EH51" s="17">
        <v>220.48074</v>
      </c>
      <c r="EI51" s="17">
        <v>0.51926000000000005</v>
      </c>
      <c r="EJ51" s="17"/>
      <c r="EK51" s="17"/>
      <c r="EL51" s="17"/>
      <c r="EM51" s="17">
        <v>0</v>
      </c>
      <c r="EN51" s="17"/>
      <c r="EO51" s="17"/>
      <c r="EP51" s="17"/>
      <c r="EQ51" s="17">
        <v>0</v>
      </c>
      <c r="ER51" s="17"/>
      <c r="ES51" s="17"/>
      <c r="ET51" s="17"/>
      <c r="EU51" s="17">
        <v>0</v>
      </c>
      <c r="EV51" s="17">
        <v>6.5</v>
      </c>
      <c r="EW51" s="17">
        <v>6.39</v>
      </c>
      <c r="EX51" s="17">
        <v>6.39</v>
      </c>
      <c r="EY51" s="17">
        <v>0.11</v>
      </c>
      <c r="EZ51" s="17">
        <v>229.4</v>
      </c>
      <c r="FA51" s="17">
        <v>326.40960999999999</v>
      </c>
      <c r="FB51" s="17">
        <v>359.42264</v>
      </c>
      <c r="FC51" s="17">
        <v>-130.02264</v>
      </c>
      <c r="FD51" s="17">
        <v>44.2</v>
      </c>
      <c r="FE51" s="17">
        <v>48.901539999999997</v>
      </c>
      <c r="FF51" s="17">
        <v>48.901539999999997</v>
      </c>
      <c r="FG51" s="17">
        <v>-4.7015399999999996</v>
      </c>
      <c r="FH51" s="17">
        <v>127.1</v>
      </c>
      <c r="FI51" s="17">
        <v>112.01031</v>
      </c>
      <c r="FJ51" s="17">
        <v>151.16900000000001</v>
      </c>
      <c r="FK51" s="17">
        <v>-24.068999999999999</v>
      </c>
      <c r="FL51" s="17">
        <v>27.6</v>
      </c>
      <c r="FM51" s="17">
        <v>22.625250000000001</v>
      </c>
      <c r="FN51" s="17">
        <v>22.625250000000001</v>
      </c>
      <c r="FO51" s="17">
        <v>4.9747500000000002</v>
      </c>
      <c r="FP51" s="17">
        <v>18.8</v>
      </c>
      <c r="FQ51" s="17">
        <v>19.192229999999999</v>
      </c>
      <c r="FR51" s="17">
        <v>19.192229999999999</v>
      </c>
      <c r="FS51" s="17">
        <v>-0.39223000000000002</v>
      </c>
      <c r="FT51" s="17">
        <v>19.8</v>
      </c>
      <c r="FU51" s="17">
        <v>19.32039</v>
      </c>
      <c r="FV51" s="17">
        <v>19.32039</v>
      </c>
      <c r="FW51" s="17">
        <v>0.47960999999999998</v>
      </c>
      <c r="FX51" s="17">
        <v>89.7</v>
      </c>
      <c r="FY51" s="17">
        <v>87.193730000000002</v>
      </c>
      <c r="FZ51" s="17">
        <v>87.193730000000002</v>
      </c>
      <c r="GA51" s="17">
        <v>2.5062700000000002</v>
      </c>
      <c r="GB51" s="17">
        <v>181.5</v>
      </c>
      <c r="GC51" s="17">
        <v>185.10007999999999</v>
      </c>
      <c r="GD51" s="17">
        <v>185.10007999999999</v>
      </c>
      <c r="GE51" s="17">
        <v>-3.6000800000000002</v>
      </c>
      <c r="GF51" s="17">
        <v>182.8</v>
      </c>
      <c r="GG51" s="17">
        <v>185.10007999999999</v>
      </c>
      <c r="GH51" s="17">
        <v>185.10007999999999</v>
      </c>
      <c r="GI51" s="17">
        <v>-2.3000799999999999</v>
      </c>
      <c r="GJ51" s="17">
        <v>183.4</v>
      </c>
      <c r="GK51" s="17">
        <v>185.10007999999999</v>
      </c>
      <c r="GL51" s="17">
        <v>185.10007999999999</v>
      </c>
      <c r="GM51" s="17">
        <v>-1.70008</v>
      </c>
      <c r="GN51" s="17">
        <v>102</v>
      </c>
      <c r="GO51" s="17">
        <v>99.237319999999997</v>
      </c>
      <c r="GP51" s="17">
        <v>99.237319999999997</v>
      </c>
      <c r="GQ51" s="17">
        <v>2.76268</v>
      </c>
      <c r="GR51" s="17">
        <v>8.1</v>
      </c>
      <c r="GS51" s="17">
        <v>5.1650400000000003</v>
      </c>
      <c r="GT51" s="17">
        <v>5.1650400000000003</v>
      </c>
      <c r="GU51" s="17">
        <v>2.9349599999999998</v>
      </c>
      <c r="GV51" s="17">
        <v>2.2000000000000002</v>
      </c>
      <c r="GW51" s="17">
        <v>5.4186100000000001</v>
      </c>
      <c r="GX51" s="17">
        <v>5.4186100000000001</v>
      </c>
      <c r="GY51" s="17">
        <v>-3.21861</v>
      </c>
      <c r="GZ51" s="17">
        <v>34.200000000000003</v>
      </c>
      <c r="HA51" s="17">
        <v>34.47804</v>
      </c>
      <c r="HB51" s="17">
        <v>0</v>
      </c>
      <c r="HC51" s="17">
        <v>34.200000000000003</v>
      </c>
      <c r="HD51" s="17">
        <v>42.6</v>
      </c>
      <c r="HE51" s="17">
        <v>44.060189999999999</v>
      </c>
      <c r="HF51" s="17">
        <v>44.060189999999999</v>
      </c>
      <c r="HG51" s="17">
        <v>-1.4601900000000001</v>
      </c>
      <c r="HH51" s="17">
        <v>3.8</v>
      </c>
      <c r="HI51" s="17">
        <v>1.5019400000000001</v>
      </c>
      <c r="HJ51" s="17">
        <v>1.5019400000000001</v>
      </c>
      <c r="HK51" s="17">
        <v>2.29806</v>
      </c>
      <c r="HL51" s="17">
        <v>16</v>
      </c>
      <c r="HM51" s="17">
        <v>14.997669999999999</v>
      </c>
      <c r="HN51" s="17">
        <v>14.997669999999999</v>
      </c>
      <c r="HO51" s="17">
        <v>1.0023299999999999</v>
      </c>
      <c r="HP51" s="17">
        <v>136.6</v>
      </c>
      <c r="HQ51" s="17">
        <v>135.8168</v>
      </c>
      <c r="HR51" s="17">
        <v>143.27311</v>
      </c>
      <c r="HS51" s="17">
        <v>-6.6731100000000003</v>
      </c>
      <c r="HT51" s="17"/>
      <c r="HU51" s="17"/>
      <c r="HV51" s="17"/>
      <c r="HW51" s="17">
        <v>0</v>
      </c>
      <c r="HX51" s="17"/>
      <c r="HY51" s="17"/>
      <c r="HZ51" s="17"/>
      <c r="IA51" s="17">
        <v>0</v>
      </c>
      <c r="IB51" s="17">
        <v>46.6</v>
      </c>
      <c r="IC51" s="17">
        <v>47.439860000000003</v>
      </c>
      <c r="ID51" s="17">
        <v>36.693579999999997</v>
      </c>
      <c r="IE51" s="17">
        <v>9.9064200000000007</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79.400000000000006</v>
      </c>
      <c r="JE51" s="17">
        <v>88.384460000000004</v>
      </c>
      <c r="JF51" s="17">
        <v>88.384460000000004</v>
      </c>
      <c r="JG51" s="17">
        <v>-8.9844600000000003</v>
      </c>
      <c r="JH51" s="17">
        <v>176.5</v>
      </c>
      <c r="JI51" s="17">
        <v>178.52956</v>
      </c>
      <c r="JJ51" s="17">
        <v>178.52956</v>
      </c>
      <c r="JK51" s="17">
        <v>-2.02956</v>
      </c>
      <c r="JL51" s="17">
        <v>174.5</v>
      </c>
      <c r="JM51" s="17">
        <v>178.52956</v>
      </c>
      <c r="JN51" s="17">
        <v>178.52956</v>
      </c>
      <c r="JO51" s="17">
        <v>-4.02956</v>
      </c>
      <c r="JP51" s="17">
        <v>200</v>
      </c>
      <c r="JQ51" s="17">
        <v>178.52956</v>
      </c>
      <c r="JR51" s="17">
        <v>178.52956</v>
      </c>
      <c r="JS51" s="17">
        <v>21.47044</v>
      </c>
      <c r="JT51" s="17">
        <v>274.39999999999998</v>
      </c>
      <c r="JU51" s="17">
        <v>267.79433</v>
      </c>
      <c r="JV51" s="17">
        <v>267.79433</v>
      </c>
      <c r="JW51" s="17">
        <v>6.6056699999999999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v>0</v>
      </c>
      <c r="LC51" s="17">
        <v>0</v>
      </c>
      <c r="LD51" s="17">
        <v>3.8</v>
      </c>
      <c r="LE51" s="17">
        <v>3.7524000000000002</v>
      </c>
      <c r="LF51" s="17">
        <v>3.7524000000000002</v>
      </c>
      <c r="LG51" s="17">
        <v>4.7600000000000003E-2</v>
      </c>
      <c r="LH51" s="17">
        <v>138.80000000000001</v>
      </c>
      <c r="LI51" s="17">
        <v>82.474230000000006</v>
      </c>
      <c r="LJ51" s="17">
        <v>93.626149999999996</v>
      </c>
      <c r="LK51" s="17">
        <v>45.173850000000002</v>
      </c>
      <c r="LL51" s="17">
        <v>99.6</v>
      </c>
      <c r="LM51" s="17">
        <v>94.837590000000006</v>
      </c>
      <c r="LN51" s="17">
        <v>112.92659999999999</v>
      </c>
      <c r="LO51" s="17">
        <v>-13.326599999999999</v>
      </c>
      <c r="LP51" s="17">
        <v>66.7</v>
      </c>
      <c r="LQ51" s="17">
        <v>67.133979999999994</v>
      </c>
      <c r="LR51" s="17">
        <v>67.133979999999994</v>
      </c>
      <c r="LS51" s="17">
        <v>-0.43397999999999998</v>
      </c>
      <c r="LT51" s="17">
        <v>75</v>
      </c>
      <c r="LU51" s="17">
        <v>73.318889999999996</v>
      </c>
      <c r="LV51" s="17">
        <v>72.37388</v>
      </c>
      <c r="LW51" s="17">
        <v>2.6261199999999998</v>
      </c>
      <c r="LX51" s="17">
        <v>30</v>
      </c>
      <c r="LY51" s="17">
        <v>29.951460000000001</v>
      </c>
      <c r="LZ51" s="17">
        <v>29.951460000000001</v>
      </c>
      <c r="MA51" s="17">
        <v>4.854E-2</v>
      </c>
      <c r="MB51" s="17"/>
      <c r="MC51" s="17"/>
      <c r="MD51" s="17"/>
      <c r="ME51" s="17">
        <v>0</v>
      </c>
      <c r="MF51" s="17"/>
      <c r="MG51" s="17"/>
      <c r="MH51" s="17"/>
      <c r="MI51" s="17">
        <v>0</v>
      </c>
      <c r="MJ51" s="17"/>
      <c r="MK51" s="17"/>
      <c r="ML51" s="17"/>
      <c r="MM51" s="17">
        <v>0</v>
      </c>
      <c r="MN51" s="17">
        <v>145.80000000000001</v>
      </c>
      <c r="MO51" s="17">
        <v>151.57192000000001</v>
      </c>
      <c r="MP51" s="17">
        <v>149.77393000000001</v>
      </c>
      <c r="MQ51" s="17">
        <v>-3.9739300000000002</v>
      </c>
      <c r="MR51" s="17">
        <v>146.6</v>
      </c>
      <c r="MS51" s="17">
        <v>151.57192000000001</v>
      </c>
      <c r="MT51" s="17">
        <v>149.77393000000001</v>
      </c>
      <c r="MU51" s="17">
        <v>-3.1739299999999999</v>
      </c>
      <c r="MV51" s="17">
        <v>169.6</v>
      </c>
      <c r="MW51" s="17">
        <v>151.57192000000001</v>
      </c>
      <c r="MX51" s="17">
        <v>149.77393000000001</v>
      </c>
      <c r="MY51" s="17">
        <v>19.826070000000001</v>
      </c>
      <c r="MZ51" s="17">
        <v>189.8</v>
      </c>
      <c r="NA51" s="17">
        <v>185.62738999999999</v>
      </c>
      <c r="NB51" s="17"/>
      <c r="NC51" s="17">
        <v>189.8</v>
      </c>
      <c r="ND51" s="17"/>
      <c r="NE51" s="17"/>
      <c r="NF51" s="17"/>
      <c r="NG51" s="17">
        <v>0</v>
      </c>
      <c r="NH51" s="17"/>
      <c r="NI51" s="17"/>
      <c r="NJ51" s="17"/>
      <c r="NK51" s="17">
        <v>0</v>
      </c>
      <c r="NL51" s="17"/>
      <c r="NM51" s="17"/>
      <c r="NN51" s="17"/>
      <c r="NO51" s="17">
        <v>0</v>
      </c>
      <c r="NP51" s="17"/>
      <c r="NQ51" s="17"/>
      <c r="NR51" s="17"/>
      <c r="NS51" s="17">
        <v>0</v>
      </c>
      <c r="NT51" s="17">
        <v>128.69999999999999</v>
      </c>
      <c r="NU51" s="17"/>
      <c r="NV51" s="17"/>
      <c r="NW51" s="17">
        <v>128.69999999999999</v>
      </c>
      <c r="NX51" s="17"/>
      <c r="NY51" s="17"/>
      <c r="NZ51" s="17"/>
      <c r="OA51" s="17">
        <v>0</v>
      </c>
      <c r="OB51" s="17">
        <v>0</v>
      </c>
      <c r="OC51" s="17">
        <v>0</v>
      </c>
      <c r="OD51" s="17">
        <v>0</v>
      </c>
      <c r="OE51" s="17">
        <v>0</v>
      </c>
      <c r="OF51" s="17">
        <v>17.399999999999999</v>
      </c>
      <c r="OG51" s="17">
        <v>7</v>
      </c>
      <c r="OH51" s="17">
        <v>20.442</v>
      </c>
      <c r="OI51" s="17">
        <v>-3.0419999999999998</v>
      </c>
      <c r="OJ51" s="17">
        <v>0</v>
      </c>
      <c r="OK51" s="17">
        <v>0</v>
      </c>
      <c r="OL51" s="17">
        <v>0</v>
      </c>
      <c r="OM51" s="17">
        <v>0</v>
      </c>
      <c r="ON51" s="17">
        <v>7.1</v>
      </c>
      <c r="OO51" s="17">
        <v>9.4649999999999999</v>
      </c>
      <c r="OP51" s="17">
        <v>9.4649999999999999</v>
      </c>
      <c r="OQ51" s="17">
        <v>-2.3650000000000002</v>
      </c>
      <c r="OR51" s="17">
        <v>0</v>
      </c>
      <c r="OS51" s="17">
        <v>0</v>
      </c>
      <c r="OT51" s="17">
        <v>0</v>
      </c>
      <c r="OU51" s="17">
        <v>0</v>
      </c>
      <c r="OV51" s="17">
        <v>14.9</v>
      </c>
      <c r="OW51" s="17">
        <v>13.78641</v>
      </c>
      <c r="OX51" s="17">
        <v>13.78641</v>
      </c>
      <c r="OY51" s="17">
        <v>1.1135900000000001</v>
      </c>
      <c r="OZ51" s="17">
        <v>9.9</v>
      </c>
      <c r="PA51" s="17">
        <v>9.9830000000000005</v>
      </c>
      <c r="PB51" s="17">
        <v>9</v>
      </c>
      <c r="PC51" s="17">
        <v>0.9</v>
      </c>
      <c r="PD51" s="17">
        <v>5.5</v>
      </c>
      <c r="PE51" s="17">
        <v>5.67</v>
      </c>
      <c r="PF51" s="17">
        <v>5.67</v>
      </c>
      <c r="PG51" s="17">
        <v>-0.17</v>
      </c>
      <c r="PH51" s="17">
        <v>0.9</v>
      </c>
      <c r="PI51" s="17">
        <v>1</v>
      </c>
      <c r="PJ51" s="17">
        <v>1</v>
      </c>
      <c r="PK51" s="17">
        <v>-0.1</v>
      </c>
      <c r="PL51" s="17"/>
      <c r="PM51" s="17"/>
      <c r="PN51" s="17"/>
      <c r="PO51" s="17">
        <v>0</v>
      </c>
      <c r="PP51" s="17">
        <v>3.9</v>
      </c>
      <c r="PQ51" s="17">
        <v>4</v>
      </c>
      <c r="PR51" s="17">
        <v>4</v>
      </c>
      <c r="PS51" s="17">
        <v>-0.1</v>
      </c>
      <c r="PT51" s="17">
        <v>20.3</v>
      </c>
      <c r="PU51" s="17">
        <v>19.417480000000001</v>
      </c>
      <c r="PV51" s="17">
        <v>19.417480000000001</v>
      </c>
      <c r="PW51" s="17">
        <v>0.88251999999999997</v>
      </c>
      <c r="PX51" s="17">
        <v>16.8</v>
      </c>
      <c r="PY51" s="17">
        <v>18.4466</v>
      </c>
      <c r="PZ51" s="17">
        <v>18.4466</v>
      </c>
      <c r="QA51" s="17">
        <v>-1.6466000000000001</v>
      </c>
      <c r="QB51" s="17">
        <v>11.4</v>
      </c>
      <c r="QC51" s="17">
        <v>9</v>
      </c>
      <c r="QD51" s="17">
        <v>9</v>
      </c>
      <c r="QE51" s="17">
        <v>2.4</v>
      </c>
      <c r="QF51" s="17">
        <v>3.5</v>
      </c>
      <c r="QG51" s="17">
        <v>3.5</v>
      </c>
      <c r="QH51" s="17">
        <v>3.5</v>
      </c>
      <c r="QI51" s="17">
        <v>0</v>
      </c>
      <c r="QJ51" s="17">
        <v>18.5</v>
      </c>
      <c r="QK51" s="17">
        <v>17.961169999999999</v>
      </c>
      <c r="QL51" s="17">
        <v>17.961169999999999</v>
      </c>
      <c r="QM51" s="17">
        <v>0.53883000000000003</v>
      </c>
      <c r="QN51" s="17">
        <v>0</v>
      </c>
      <c r="QO51" s="17">
        <v>0</v>
      </c>
      <c r="QP51" s="17">
        <v>0</v>
      </c>
      <c r="QQ51" s="17">
        <v>0</v>
      </c>
      <c r="QR51" s="17">
        <v>0</v>
      </c>
      <c r="QS51" s="17">
        <v>0</v>
      </c>
      <c r="QT51" s="17">
        <v>0</v>
      </c>
      <c r="QU51" s="17">
        <v>0</v>
      </c>
      <c r="QV51" s="17">
        <v>3</v>
      </c>
      <c r="QW51" s="17">
        <v>3.4849999999999999</v>
      </c>
      <c r="QX51" s="17">
        <v>3.4849999999999999</v>
      </c>
      <c r="QY51" s="17">
        <v>-0.48499999999999999</v>
      </c>
      <c r="QZ51" s="17">
        <v>8.9</v>
      </c>
      <c r="RA51" s="17">
        <v>4.8</v>
      </c>
      <c r="RB51" s="17">
        <v>10.09</v>
      </c>
      <c r="RC51" s="17">
        <v>-1.19</v>
      </c>
      <c r="RD51" s="17">
        <v>3</v>
      </c>
      <c r="RE51" s="17">
        <v>2.9009999999999998</v>
      </c>
      <c r="RF51" s="17">
        <v>2.9009999999999998</v>
      </c>
      <c r="RG51" s="17">
        <v>9.9000000000000005E-2</v>
      </c>
      <c r="RH51" s="17">
        <v>1</v>
      </c>
      <c r="RI51" s="17">
        <v>1.2</v>
      </c>
      <c r="RJ51" s="17">
        <v>1.2</v>
      </c>
      <c r="RK51" s="17">
        <v>-0.2</v>
      </c>
      <c r="RL51" s="17">
        <v>2</v>
      </c>
      <c r="RM51" s="17">
        <v>2.4</v>
      </c>
      <c r="RN51" s="17">
        <v>2.4</v>
      </c>
      <c r="RO51" s="17">
        <v>-0.4</v>
      </c>
      <c r="RP51" s="17">
        <v>3</v>
      </c>
      <c r="RQ51" s="17">
        <v>2.8</v>
      </c>
      <c r="RR51" s="17">
        <v>2.8</v>
      </c>
      <c r="RS51" s="17">
        <v>0.2</v>
      </c>
      <c r="RT51" s="17">
        <v>0</v>
      </c>
      <c r="RU51" s="17"/>
      <c r="RV51" s="17">
        <v>0</v>
      </c>
      <c r="RW51" s="17">
        <v>0</v>
      </c>
      <c r="RX51" s="17">
        <v>3.1</v>
      </c>
      <c r="RY51" s="17">
        <v>3.2189999999999999</v>
      </c>
      <c r="RZ51" s="17">
        <v>3.2189999999999999</v>
      </c>
      <c r="SA51" s="17">
        <v>-0.11899999999999999</v>
      </c>
      <c r="SB51" s="17">
        <v>12.1</v>
      </c>
      <c r="SC51" s="17">
        <v>10.97321</v>
      </c>
      <c r="SD51" s="17">
        <v>8.4875100000000003</v>
      </c>
      <c r="SE51" s="17">
        <v>3.6124900000000002</v>
      </c>
      <c r="SF51" s="17">
        <v>2.2999999999999998</v>
      </c>
      <c r="SG51" s="17">
        <v>1.9</v>
      </c>
      <c r="SH51" s="17">
        <v>1.9</v>
      </c>
      <c r="SI51" s="17">
        <v>0.4</v>
      </c>
      <c r="SJ51" s="17"/>
      <c r="SK51" s="17">
        <v>0.7</v>
      </c>
      <c r="SL51" s="17">
        <v>0.7</v>
      </c>
      <c r="SM51" s="17">
        <v>-0.7</v>
      </c>
      <c r="SN51" s="17">
        <v>9.6</v>
      </c>
      <c r="SO51" s="17">
        <v>10.09709</v>
      </c>
      <c r="SP51" s="17">
        <v>10.09709</v>
      </c>
      <c r="SQ51" s="17">
        <v>-0.49708999999999998</v>
      </c>
      <c r="SR51" s="17">
        <v>4.4000000000000004</v>
      </c>
      <c r="SS51" s="17">
        <v>5.4</v>
      </c>
      <c r="ST51" s="17">
        <v>5.4</v>
      </c>
      <c r="SU51" s="17">
        <v>-1</v>
      </c>
      <c r="SV51" s="17">
        <v>6.5</v>
      </c>
      <c r="SW51" s="17">
        <v>7</v>
      </c>
      <c r="SX51" s="17">
        <v>7</v>
      </c>
      <c r="SY51" s="17">
        <v>-0.5</v>
      </c>
      <c r="SZ51" s="17">
        <v>8.9</v>
      </c>
      <c r="TA51" s="17">
        <v>10.67961</v>
      </c>
      <c r="TB51" s="17">
        <v>10.67961</v>
      </c>
      <c r="TC51" s="17">
        <v>-1.7796099999999999</v>
      </c>
      <c r="TD51" s="17">
        <v>19</v>
      </c>
      <c r="TE51" s="17">
        <v>18.834949999999999</v>
      </c>
      <c r="TF51" s="17">
        <v>18.834949999999999</v>
      </c>
      <c r="TG51" s="17">
        <v>0.16505</v>
      </c>
      <c r="TH51" s="17">
        <v>0</v>
      </c>
      <c r="TI51" s="17">
        <v>3</v>
      </c>
      <c r="TJ51" s="17">
        <v>3.5209999999999999</v>
      </c>
      <c r="TK51" s="17">
        <v>-3.5209999999999999</v>
      </c>
      <c r="TL51" s="17">
        <v>18.5</v>
      </c>
      <c r="TM51" s="17">
        <v>9.5</v>
      </c>
      <c r="TN51" s="17">
        <v>29.062999999999999</v>
      </c>
      <c r="TO51" s="17">
        <v>-10.563000000000001</v>
      </c>
      <c r="TP51" s="17"/>
      <c r="TQ51" s="17">
        <v>0</v>
      </c>
      <c r="TR51" s="17">
        <v>0</v>
      </c>
      <c r="TS51" s="17">
        <v>0</v>
      </c>
      <c r="TT51" s="17">
        <v>0</v>
      </c>
      <c r="TU51" s="17">
        <v>17.940999999999999</v>
      </c>
      <c r="TV51" s="17">
        <v>17.940999999999999</v>
      </c>
      <c r="TW51" s="17">
        <v>-17.940999999999999</v>
      </c>
      <c r="TX51" s="17">
        <v>0.6</v>
      </c>
      <c r="TY51" s="17">
        <v>29.170999999999999</v>
      </c>
      <c r="TZ51" s="17">
        <v>29.170999999999999</v>
      </c>
      <c r="UA51" s="17">
        <v>-28.571000000000002</v>
      </c>
      <c r="UB51" s="17">
        <v>0</v>
      </c>
      <c r="UC51" s="17">
        <v>1.0369999999999999</v>
      </c>
      <c r="UD51" s="17">
        <v>1.0369999999999999</v>
      </c>
      <c r="UE51" s="17">
        <v>-1.0369999999999999</v>
      </c>
      <c r="UF51" s="17">
        <v>0</v>
      </c>
      <c r="UG51" s="17">
        <v>0.68600000000000005</v>
      </c>
      <c r="UH51" s="17">
        <v>0.68600000000000005</v>
      </c>
      <c r="UI51" s="17">
        <v>-0.68600000000000005</v>
      </c>
      <c r="UJ51" s="17">
        <v>10.8</v>
      </c>
      <c r="UK51" s="17">
        <v>10</v>
      </c>
      <c r="UL51" s="17">
        <v>10</v>
      </c>
      <c r="UM51" s="17">
        <v>0.8</v>
      </c>
      <c r="UN51" s="17">
        <v>2.9</v>
      </c>
      <c r="UO51" s="17">
        <v>3</v>
      </c>
      <c r="UP51" s="17">
        <v>3</v>
      </c>
      <c r="UQ51" s="17">
        <v>-0.1</v>
      </c>
      <c r="UR51" s="17">
        <v>7.6</v>
      </c>
      <c r="US51" s="17">
        <v>7.8</v>
      </c>
      <c r="UT51" s="17">
        <v>7.8</v>
      </c>
      <c r="UU51" s="17">
        <v>-0.2</v>
      </c>
      <c r="UV51" s="17">
        <v>9.8000000000000007</v>
      </c>
      <c r="UW51" s="17">
        <v>8</v>
      </c>
      <c r="UX51" s="17">
        <v>8</v>
      </c>
      <c r="UY51" s="17">
        <v>1.8</v>
      </c>
      <c r="UZ51" s="17">
        <v>10.7</v>
      </c>
      <c r="VA51" s="17">
        <v>9</v>
      </c>
      <c r="VB51" s="17">
        <v>9</v>
      </c>
      <c r="VC51" s="17">
        <v>1.7</v>
      </c>
      <c r="VD51" s="17">
        <v>10.9</v>
      </c>
      <c r="VE51" s="17">
        <v>9</v>
      </c>
      <c r="VF51" s="17">
        <v>9</v>
      </c>
      <c r="VG51" s="17">
        <v>1.9</v>
      </c>
      <c r="VH51" s="17">
        <v>4.5</v>
      </c>
      <c r="VI51" s="17">
        <v>6.0739999999999998</v>
      </c>
      <c r="VJ51" s="17">
        <v>6.0739999999999998</v>
      </c>
      <c r="VK51" s="17">
        <v>-1.5740000000000001</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24.1</v>
      </c>
      <c r="WC51" s="17">
        <v>21.1</v>
      </c>
      <c r="WD51" s="17">
        <v>23</v>
      </c>
      <c r="WE51" s="17">
        <v>1.1000000000000001</v>
      </c>
      <c r="WF51" s="17">
        <v>19.2</v>
      </c>
      <c r="WG51" s="17">
        <v>10.7</v>
      </c>
      <c r="WH51" s="17">
        <v>11</v>
      </c>
      <c r="WI51" s="17">
        <v>8.1999999999999993</v>
      </c>
      <c r="WJ51" s="17">
        <v>0</v>
      </c>
      <c r="WK51" s="17">
        <v>0</v>
      </c>
      <c r="WL51" s="17">
        <v>0</v>
      </c>
      <c r="WM51" s="17">
        <v>0</v>
      </c>
      <c r="WN51" s="17">
        <v>0</v>
      </c>
      <c r="WO51" s="17">
        <v>0</v>
      </c>
      <c r="WP51" s="17">
        <v>0</v>
      </c>
      <c r="WQ51" s="17">
        <v>0</v>
      </c>
      <c r="WR51" s="17">
        <v>9.9</v>
      </c>
      <c r="WS51" s="17">
        <v>9.9</v>
      </c>
      <c r="WT51" s="17">
        <v>9.9</v>
      </c>
      <c r="WU51" s="17">
        <v>0</v>
      </c>
      <c r="WV51" s="17">
        <v>19.600000000000001</v>
      </c>
      <c r="WW51" s="17">
        <v>18.834949999999999</v>
      </c>
      <c r="WX51" s="17">
        <v>18.834949999999999</v>
      </c>
      <c r="WY51" s="17">
        <v>0.76505000000000001</v>
      </c>
      <c r="WZ51" s="17">
        <v>8.4</v>
      </c>
      <c r="XA51" s="17">
        <v>10.7</v>
      </c>
      <c r="XB51" s="17">
        <v>10.7</v>
      </c>
      <c r="XC51" s="17">
        <v>-2.2999999999999998</v>
      </c>
      <c r="XD51" s="17">
        <v>43</v>
      </c>
      <c r="XE51" s="17">
        <v>35</v>
      </c>
      <c r="XF51" s="17">
        <v>35</v>
      </c>
      <c r="XG51" s="17">
        <v>8</v>
      </c>
      <c r="XH51" s="17">
        <v>11.6</v>
      </c>
      <c r="XI51" s="17">
        <v>15</v>
      </c>
      <c r="XJ51" s="17">
        <v>15</v>
      </c>
      <c r="XK51" s="17">
        <v>-3.4</v>
      </c>
      <c r="XL51" s="17"/>
      <c r="XM51" s="17"/>
      <c r="XN51" s="17"/>
      <c r="XO51" s="17">
        <v>0</v>
      </c>
      <c r="XP51" s="17"/>
      <c r="XQ51" s="17"/>
      <c r="XR51" s="17"/>
      <c r="XS51" s="17">
        <v>0</v>
      </c>
      <c r="XT51" s="17">
        <v>16.399999999999999</v>
      </c>
      <c r="XU51" s="17">
        <v>14</v>
      </c>
      <c r="XV51" s="17">
        <v>14</v>
      </c>
      <c r="XW51" s="17">
        <v>2.4</v>
      </c>
      <c r="XX51" s="17"/>
      <c r="XY51" s="17"/>
      <c r="XZ51" s="17"/>
      <c r="YA51" s="17">
        <v>0</v>
      </c>
      <c r="YB51" s="17">
        <v>7.9</v>
      </c>
      <c r="YC51" s="17">
        <v>6.69</v>
      </c>
      <c r="YD51" s="17">
        <v>6.69</v>
      </c>
      <c r="YE51" s="17">
        <v>1.21</v>
      </c>
    </row>
    <row r="52" spans="1:655" ht="24" customHeight="1" x14ac:dyDescent="0.25">
      <c r="A52" s="1"/>
      <c r="B52" s="16" t="s">
        <v>82</v>
      </c>
      <c r="C52" s="16" t="s">
        <v>860</v>
      </c>
      <c r="D52" s="17">
        <v>140.6</v>
      </c>
      <c r="E52" s="17">
        <v>146</v>
      </c>
      <c r="F52" s="17">
        <v>142.18879999999999</v>
      </c>
      <c r="G52" s="17">
        <v>-1.5888</v>
      </c>
      <c r="H52" s="17">
        <v>648.9</v>
      </c>
      <c r="I52" s="17">
        <v>643.65809000000002</v>
      </c>
      <c r="J52" s="17">
        <v>643.65809000000002</v>
      </c>
      <c r="K52" s="17">
        <v>5.2419099999999998</v>
      </c>
      <c r="L52" s="17">
        <v>214.7</v>
      </c>
      <c r="M52" s="17">
        <v>209.39341999999999</v>
      </c>
      <c r="N52" s="17">
        <v>209.39341999999999</v>
      </c>
      <c r="O52" s="17">
        <v>5.3065800000000003</v>
      </c>
      <c r="P52" s="17"/>
      <c r="Q52" s="17"/>
      <c r="R52" s="17"/>
      <c r="S52" s="17">
        <v>0</v>
      </c>
      <c r="T52" s="17"/>
      <c r="U52" s="17"/>
      <c r="V52" s="17"/>
      <c r="W52" s="17">
        <v>0</v>
      </c>
      <c r="X52" s="17">
        <v>78</v>
      </c>
      <c r="Y52" s="17">
        <v>91.778639999999996</v>
      </c>
      <c r="Z52" s="17">
        <v>76.798159999999996</v>
      </c>
      <c r="AA52" s="17">
        <v>1.20184</v>
      </c>
      <c r="AB52" s="17">
        <v>116.4</v>
      </c>
      <c r="AC52" s="17">
        <v>143.34975</v>
      </c>
      <c r="AD52" s="17">
        <v>179.9127</v>
      </c>
      <c r="AE52" s="17">
        <v>-63.512700000000002</v>
      </c>
      <c r="AF52" s="17">
        <v>85.7</v>
      </c>
      <c r="AG52" s="17">
        <v>86.905510000000007</v>
      </c>
      <c r="AH52" s="17"/>
      <c r="AI52" s="17">
        <v>85.7</v>
      </c>
      <c r="AJ52" s="17"/>
      <c r="AK52" s="17"/>
      <c r="AL52" s="17"/>
      <c r="AM52" s="17">
        <v>0</v>
      </c>
      <c r="AN52" s="17">
        <v>186.4</v>
      </c>
      <c r="AO52" s="17">
        <v>199.17196000000001</v>
      </c>
      <c r="AP52" s="17">
        <v>199.17196000000001</v>
      </c>
      <c r="AQ52" s="17">
        <v>-12.77196</v>
      </c>
      <c r="AR52" s="17">
        <v>205.5</v>
      </c>
      <c r="AS52" s="17">
        <v>199.17196000000001</v>
      </c>
      <c r="AT52" s="17">
        <v>199.17196000000001</v>
      </c>
      <c r="AU52" s="17">
        <v>6.3280399999999997</v>
      </c>
      <c r="AV52" s="17">
        <v>207.9</v>
      </c>
      <c r="AW52" s="17">
        <v>199.17196000000001</v>
      </c>
      <c r="AX52" s="17">
        <v>199.17196000000001</v>
      </c>
      <c r="AY52" s="17">
        <v>8.72804</v>
      </c>
      <c r="AZ52" s="17">
        <v>289.60000000000002</v>
      </c>
      <c r="BA52" s="17">
        <v>298.75794000000002</v>
      </c>
      <c r="BB52" s="17">
        <v>298.75794000000002</v>
      </c>
      <c r="BC52" s="17">
        <v>-9.15794</v>
      </c>
      <c r="BD52" s="17"/>
      <c r="BE52" s="17"/>
      <c r="BF52" s="17"/>
      <c r="BG52" s="17">
        <v>0</v>
      </c>
      <c r="BH52" s="17"/>
      <c r="BI52" s="17"/>
      <c r="BJ52" s="17"/>
      <c r="BK52" s="17">
        <v>0</v>
      </c>
      <c r="BL52" s="17">
        <v>556.5</v>
      </c>
      <c r="BM52" s="17">
        <v>565.53980999999999</v>
      </c>
      <c r="BN52" s="17">
        <v>500.43981000000002</v>
      </c>
      <c r="BO52" s="17">
        <v>56.060189999999999</v>
      </c>
      <c r="BP52" s="17">
        <v>4.5999999999999996</v>
      </c>
      <c r="BQ52" s="17">
        <v>4.4318400000000002</v>
      </c>
      <c r="BR52" s="17">
        <v>4.4318400000000002</v>
      </c>
      <c r="BS52" s="17">
        <v>0.16816</v>
      </c>
      <c r="BT52" s="17"/>
      <c r="BU52" s="17"/>
      <c r="BV52" s="17"/>
      <c r="BW52" s="17">
        <v>0</v>
      </c>
      <c r="BX52" s="17"/>
      <c r="BY52" s="17"/>
      <c r="BZ52" s="17"/>
      <c r="CA52" s="17">
        <v>0</v>
      </c>
      <c r="CB52" s="17"/>
      <c r="CC52" s="17"/>
      <c r="CD52" s="17"/>
      <c r="CE52" s="17">
        <v>0</v>
      </c>
      <c r="CF52" s="17"/>
      <c r="CG52" s="17"/>
      <c r="CH52" s="17"/>
      <c r="CI52" s="17">
        <v>0</v>
      </c>
      <c r="CJ52" s="17">
        <v>159.6</v>
      </c>
      <c r="CK52" s="17">
        <v>160.41586000000001</v>
      </c>
      <c r="CL52" s="17">
        <v>160.41586000000001</v>
      </c>
      <c r="CM52" s="17">
        <v>-0.81586000000000003</v>
      </c>
      <c r="CN52" s="17">
        <v>7.1</v>
      </c>
      <c r="CO52" s="17">
        <v>5.1333399999999996</v>
      </c>
      <c r="CP52" s="17">
        <v>5.1333399999999996</v>
      </c>
      <c r="CQ52" s="17">
        <v>1.9666600000000001</v>
      </c>
      <c r="CR52" s="17">
        <v>5.0999999999999996</v>
      </c>
      <c r="CS52" s="17">
        <v>2.8177599999999998</v>
      </c>
      <c r="CT52" s="17">
        <v>2.8177599999999998</v>
      </c>
      <c r="CU52" s="17">
        <v>2.2822399999999998</v>
      </c>
      <c r="CV52" s="17">
        <v>22.1</v>
      </c>
      <c r="CW52" s="17">
        <v>22.389009999999999</v>
      </c>
      <c r="CX52" s="17"/>
      <c r="CY52" s="17">
        <v>22.1</v>
      </c>
      <c r="CZ52" s="17">
        <v>6.8</v>
      </c>
      <c r="DA52" s="17">
        <v>6.8787000000000003</v>
      </c>
      <c r="DB52" s="17">
        <v>6.8787000000000003</v>
      </c>
      <c r="DC52" s="17">
        <v>-7.8700000000000006E-2</v>
      </c>
      <c r="DD52" s="17">
        <v>14.2</v>
      </c>
      <c r="DE52" s="17">
        <v>14.919420000000001</v>
      </c>
      <c r="DF52" s="17">
        <v>14.919420000000001</v>
      </c>
      <c r="DG52" s="17">
        <v>-0.71941999999999995</v>
      </c>
      <c r="DH52" s="17">
        <v>110.3</v>
      </c>
      <c r="DI52" s="17">
        <v>71.086759999999998</v>
      </c>
      <c r="DJ52" s="17">
        <v>81.316659999999999</v>
      </c>
      <c r="DK52" s="17">
        <v>28.983339999999998</v>
      </c>
      <c r="DL52" s="17"/>
      <c r="DM52" s="17"/>
      <c r="DN52" s="17"/>
      <c r="DO52" s="17">
        <v>0</v>
      </c>
      <c r="DP52" s="17"/>
      <c r="DQ52" s="17"/>
      <c r="DR52" s="17"/>
      <c r="DS52" s="17">
        <v>0</v>
      </c>
      <c r="DT52" s="17"/>
      <c r="DU52" s="17"/>
      <c r="DV52" s="17"/>
      <c r="DW52" s="17">
        <v>0</v>
      </c>
      <c r="DX52" s="17"/>
      <c r="DY52" s="17"/>
      <c r="DZ52" s="17"/>
      <c r="EA52" s="17">
        <v>0</v>
      </c>
      <c r="EB52" s="17">
        <v>109.9</v>
      </c>
      <c r="EC52" s="17">
        <v>87.34975</v>
      </c>
      <c r="ED52" s="17">
        <v>88.168440000000004</v>
      </c>
      <c r="EE52" s="17">
        <v>21.731560000000002</v>
      </c>
      <c r="EF52" s="17">
        <v>218.2</v>
      </c>
      <c r="EG52" s="17">
        <v>220.48074</v>
      </c>
      <c r="EH52" s="17">
        <v>220.48074</v>
      </c>
      <c r="EI52" s="17">
        <v>-2.2807400000000002</v>
      </c>
      <c r="EJ52" s="17"/>
      <c r="EK52" s="17"/>
      <c r="EL52" s="17"/>
      <c r="EM52" s="17">
        <v>0</v>
      </c>
      <c r="EN52" s="17"/>
      <c r="EO52" s="17"/>
      <c r="EP52" s="17"/>
      <c r="EQ52" s="17">
        <v>0</v>
      </c>
      <c r="ER52" s="17"/>
      <c r="ES52" s="17"/>
      <c r="ET52" s="17"/>
      <c r="EU52" s="17">
        <v>0</v>
      </c>
      <c r="EV52" s="17">
        <v>6.5</v>
      </c>
      <c r="EW52" s="17">
        <v>6.39</v>
      </c>
      <c r="EX52" s="17">
        <v>6.39</v>
      </c>
      <c r="EY52" s="17">
        <v>0.11</v>
      </c>
      <c r="EZ52" s="17">
        <v>227.6</v>
      </c>
      <c r="FA52" s="17">
        <v>324.09197</v>
      </c>
      <c r="FB52" s="17">
        <v>349.41417000000001</v>
      </c>
      <c r="FC52" s="17">
        <v>-121.81417</v>
      </c>
      <c r="FD52" s="17">
        <v>43.9</v>
      </c>
      <c r="FE52" s="17">
        <v>48.901539999999997</v>
      </c>
      <c r="FF52" s="17">
        <v>48.901539999999997</v>
      </c>
      <c r="FG52" s="17">
        <v>-5.0015400000000003</v>
      </c>
      <c r="FH52" s="17">
        <v>125.3</v>
      </c>
      <c r="FI52" s="17">
        <v>51.456310000000002</v>
      </c>
      <c r="FJ52" s="17">
        <v>151.16300000000001</v>
      </c>
      <c r="FK52" s="17">
        <v>-25.863</v>
      </c>
      <c r="FL52" s="17">
        <v>27.6</v>
      </c>
      <c r="FM52" s="17">
        <v>22.625250000000001</v>
      </c>
      <c r="FN52" s="17">
        <v>22.625250000000001</v>
      </c>
      <c r="FO52" s="17">
        <v>4.9747500000000002</v>
      </c>
      <c r="FP52" s="17">
        <v>18.8</v>
      </c>
      <c r="FQ52" s="17">
        <v>19.192229999999999</v>
      </c>
      <c r="FR52" s="17">
        <v>19.192229999999999</v>
      </c>
      <c r="FS52" s="17">
        <v>-0.39223000000000002</v>
      </c>
      <c r="FT52" s="17">
        <v>19.8</v>
      </c>
      <c r="FU52" s="17">
        <v>19.32039</v>
      </c>
      <c r="FV52" s="17">
        <v>19.32039</v>
      </c>
      <c r="FW52" s="17">
        <v>0.47960999999999998</v>
      </c>
      <c r="FX52" s="17">
        <v>89.7</v>
      </c>
      <c r="FY52" s="17">
        <v>87.193730000000002</v>
      </c>
      <c r="FZ52" s="17">
        <v>87.193730000000002</v>
      </c>
      <c r="GA52" s="17">
        <v>2.5062700000000002</v>
      </c>
      <c r="GB52" s="17">
        <v>184.87</v>
      </c>
      <c r="GC52" s="17">
        <v>185.10007999999999</v>
      </c>
      <c r="GD52" s="17">
        <v>185.10007999999999</v>
      </c>
      <c r="GE52" s="17">
        <v>-0.23008000000000001</v>
      </c>
      <c r="GF52" s="17">
        <v>187.06</v>
      </c>
      <c r="GG52" s="17">
        <v>185.10007999999999</v>
      </c>
      <c r="GH52" s="17">
        <v>185.10007999999999</v>
      </c>
      <c r="GI52" s="17">
        <v>1.9599200000000001</v>
      </c>
      <c r="GJ52" s="17">
        <v>186.21</v>
      </c>
      <c r="GK52" s="17">
        <v>185.10007999999999</v>
      </c>
      <c r="GL52" s="17">
        <v>185.10007999999999</v>
      </c>
      <c r="GM52" s="17">
        <v>1.10992</v>
      </c>
      <c r="GN52" s="17">
        <v>102.1</v>
      </c>
      <c r="GO52" s="17">
        <v>99.237319999999997</v>
      </c>
      <c r="GP52" s="17">
        <v>99.237319999999997</v>
      </c>
      <c r="GQ52" s="17">
        <v>2.8626800000000001</v>
      </c>
      <c r="GR52" s="17">
        <v>8.1</v>
      </c>
      <c r="GS52" s="17">
        <v>5.1650400000000003</v>
      </c>
      <c r="GT52" s="17">
        <v>5.1650400000000003</v>
      </c>
      <c r="GU52" s="17">
        <v>2.9349599999999998</v>
      </c>
      <c r="GV52" s="17">
        <v>2.2000000000000002</v>
      </c>
      <c r="GW52" s="17">
        <v>5.4186100000000001</v>
      </c>
      <c r="GX52" s="17">
        <v>5.4186100000000001</v>
      </c>
      <c r="GY52" s="17">
        <v>-3.21861</v>
      </c>
      <c r="GZ52" s="17">
        <v>33.1</v>
      </c>
      <c r="HA52" s="17">
        <v>34.47804</v>
      </c>
      <c r="HB52" s="17">
        <v>0</v>
      </c>
      <c r="HC52" s="17">
        <v>33.1</v>
      </c>
      <c r="HD52" s="17">
        <v>41.6</v>
      </c>
      <c r="HE52" s="17">
        <v>44.060189999999999</v>
      </c>
      <c r="HF52" s="17">
        <v>44.060189999999999</v>
      </c>
      <c r="HG52" s="17">
        <v>-2.4601899999999999</v>
      </c>
      <c r="HH52" s="17">
        <v>3.8</v>
      </c>
      <c r="HI52" s="17">
        <v>1.5019400000000001</v>
      </c>
      <c r="HJ52" s="17">
        <v>1.5019400000000001</v>
      </c>
      <c r="HK52" s="17">
        <v>2.29806</v>
      </c>
      <c r="HL52" s="17">
        <v>15.7</v>
      </c>
      <c r="HM52" s="17">
        <v>14.997669999999999</v>
      </c>
      <c r="HN52" s="17">
        <v>14.997669999999999</v>
      </c>
      <c r="HO52" s="17">
        <v>0.70233000000000001</v>
      </c>
      <c r="HP52" s="17">
        <v>97.5</v>
      </c>
      <c r="HQ52" s="17">
        <v>98.718450000000004</v>
      </c>
      <c r="HR52" s="17">
        <v>143.27311</v>
      </c>
      <c r="HS52" s="17">
        <v>-45.773110000000003</v>
      </c>
      <c r="HT52" s="17"/>
      <c r="HU52" s="17"/>
      <c r="HV52" s="17"/>
      <c r="HW52" s="17">
        <v>0</v>
      </c>
      <c r="HX52" s="17"/>
      <c r="HY52" s="17"/>
      <c r="HZ52" s="17"/>
      <c r="IA52" s="17">
        <v>0</v>
      </c>
      <c r="IB52" s="17">
        <v>46.5</v>
      </c>
      <c r="IC52" s="17">
        <v>47.439860000000003</v>
      </c>
      <c r="ID52" s="17">
        <v>27.311039999999998</v>
      </c>
      <c r="IE52" s="17">
        <v>19.188960000000002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78.8</v>
      </c>
      <c r="JE52" s="17">
        <v>88.384460000000004</v>
      </c>
      <c r="JF52" s="17">
        <v>88.384460000000004</v>
      </c>
      <c r="JG52" s="17">
        <v>-9.58446</v>
      </c>
      <c r="JH52" s="17">
        <v>176.5</v>
      </c>
      <c r="JI52" s="17">
        <v>178.52956</v>
      </c>
      <c r="JJ52" s="17">
        <v>178.52956</v>
      </c>
      <c r="JK52" s="17">
        <v>-2.02956</v>
      </c>
      <c r="JL52" s="17">
        <v>174.6</v>
      </c>
      <c r="JM52" s="17">
        <v>178.52956</v>
      </c>
      <c r="JN52" s="17">
        <v>178.52956</v>
      </c>
      <c r="JO52" s="17">
        <v>-3.9295599999999999</v>
      </c>
      <c r="JP52" s="17">
        <v>200</v>
      </c>
      <c r="JQ52" s="17">
        <v>178.52956</v>
      </c>
      <c r="JR52" s="17">
        <v>178.52956</v>
      </c>
      <c r="JS52" s="17">
        <v>21.47044</v>
      </c>
      <c r="JT52" s="17">
        <v>273.39999999999998</v>
      </c>
      <c r="JU52" s="17">
        <v>267.79433</v>
      </c>
      <c r="JV52" s="17">
        <v>267.79433</v>
      </c>
      <c r="JW52" s="17">
        <v>5.6056699999999999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v>0</v>
      </c>
      <c r="LC52" s="17">
        <v>0</v>
      </c>
      <c r="LD52" s="17">
        <v>3.8</v>
      </c>
      <c r="LE52" s="17">
        <v>3.7524000000000002</v>
      </c>
      <c r="LF52" s="17">
        <v>3.7524000000000002</v>
      </c>
      <c r="LG52" s="17">
        <v>4.7600000000000003E-2</v>
      </c>
      <c r="LH52" s="17">
        <v>105.1</v>
      </c>
      <c r="LI52" s="17">
        <v>62.02787</v>
      </c>
      <c r="LJ52" s="17">
        <v>79.120829999999998</v>
      </c>
      <c r="LK52" s="17">
        <v>25.97917</v>
      </c>
      <c r="LL52" s="17">
        <v>99.3</v>
      </c>
      <c r="LM52" s="17">
        <v>100.94686</v>
      </c>
      <c r="LN52" s="17">
        <v>105.10460999999999</v>
      </c>
      <c r="LO52" s="17">
        <v>-5.8046100000000003</v>
      </c>
      <c r="LP52" s="17">
        <v>66.099999999999994</v>
      </c>
      <c r="LQ52" s="17">
        <v>67.133979999999994</v>
      </c>
      <c r="LR52" s="17">
        <v>67.133979999999994</v>
      </c>
      <c r="LS52" s="17">
        <v>-1.0339799999999999</v>
      </c>
      <c r="LT52" s="17">
        <v>74.900000000000006</v>
      </c>
      <c r="LU52" s="17">
        <v>75.731409999999997</v>
      </c>
      <c r="LV52" s="17">
        <v>72.37388</v>
      </c>
      <c r="LW52" s="17">
        <v>2.5261200000000001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146.1</v>
      </c>
      <c r="MO52" s="17">
        <v>156.73519999999999</v>
      </c>
      <c r="MP52" s="17">
        <v>149.77393000000001</v>
      </c>
      <c r="MQ52" s="17">
        <v>-3.6739299999999999</v>
      </c>
      <c r="MR52" s="17">
        <v>146.9</v>
      </c>
      <c r="MS52" s="17">
        <v>156.73519999999999</v>
      </c>
      <c r="MT52" s="17">
        <v>149.77393000000001</v>
      </c>
      <c r="MU52" s="17">
        <v>-2.8739300000000001</v>
      </c>
      <c r="MV52" s="17">
        <v>169.9</v>
      </c>
      <c r="MW52" s="17">
        <v>156.73519999999999</v>
      </c>
      <c r="MX52" s="17">
        <v>149.77393000000001</v>
      </c>
      <c r="MY52" s="17">
        <v>20.126069999999999</v>
      </c>
      <c r="MZ52" s="17">
        <v>189.8</v>
      </c>
      <c r="NA52" s="17">
        <v>185.62738999999999</v>
      </c>
      <c r="NB52" s="17"/>
      <c r="NC52" s="17">
        <v>189.8</v>
      </c>
      <c r="ND52" s="17"/>
      <c r="NE52" s="17"/>
      <c r="NF52" s="17"/>
      <c r="NG52" s="17">
        <v>0</v>
      </c>
      <c r="NH52" s="17"/>
      <c r="NI52" s="17"/>
      <c r="NJ52" s="17"/>
      <c r="NK52" s="17">
        <v>0</v>
      </c>
      <c r="NL52" s="17"/>
      <c r="NM52" s="17"/>
      <c r="NN52" s="17"/>
      <c r="NO52" s="17">
        <v>0</v>
      </c>
      <c r="NP52" s="17"/>
      <c r="NQ52" s="17"/>
      <c r="NR52" s="17"/>
      <c r="NS52" s="17">
        <v>0</v>
      </c>
      <c r="NT52" s="17">
        <v>128.69999999999999</v>
      </c>
      <c r="NU52" s="17"/>
      <c r="NV52" s="17"/>
      <c r="NW52" s="17">
        <v>128.69999999999999</v>
      </c>
      <c r="NX52" s="17"/>
      <c r="NY52" s="17"/>
      <c r="NZ52" s="17"/>
      <c r="OA52" s="17">
        <v>0</v>
      </c>
      <c r="OB52" s="17">
        <v>0</v>
      </c>
      <c r="OC52" s="17">
        <v>0</v>
      </c>
      <c r="OD52" s="17">
        <v>0</v>
      </c>
      <c r="OE52" s="17">
        <v>0</v>
      </c>
      <c r="OF52" s="17">
        <v>12.3</v>
      </c>
      <c r="OG52" s="17">
        <v>4.8</v>
      </c>
      <c r="OH52" s="17">
        <v>16.963999999999999</v>
      </c>
      <c r="OI52" s="17">
        <v>-4.6639999999999997</v>
      </c>
      <c r="OJ52" s="17">
        <v>0</v>
      </c>
      <c r="OK52" s="17">
        <v>0</v>
      </c>
      <c r="OL52" s="17">
        <v>0</v>
      </c>
      <c r="OM52" s="17">
        <v>0</v>
      </c>
      <c r="ON52" s="17">
        <v>7.7</v>
      </c>
      <c r="OO52" s="17">
        <v>10.583</v>
      </c>
      <c r="OP52" s="17">
        <v>10.583</v>
      </c>
      <c r="OQ52" s="17">
        <v>-2.883</v>
      </c>
      <c r="OR52" s="17">
        <v>0</v>
      </c>
      <c r="OS52" s="17">
        <v>0</v>
      </c>
      <c r="OT52" s="17">
        <v>0</v>
      </c>
      <c r="OU52" s="17">
        <v>0</v>
      </c>
      <c r="OV52" s="17">
        <v>14.9</v>
      </c>
      <c r="OW52" s="17">
        <v>13.78641</v>
      </c>
      <c r="OX52" s="17">
        <v>13.78641</v>
      </c>
      <c r="OY52" s="17">
        <v>1.1135900000000001</v>
      </c>
      <c r="OZ52" s="17">
        <v>9.9</v>
      </c>
      <c r="PA52" s="17">
        <v>9.9830000000000005</v>
      </c>
      <c r="PB52" s="17">
        <v>9</v>
      </c>
      <c r="PC52" s="17">
        <v>0.9</v>
      </c>
      <c r="PD52" s="17">
        <v>5.5</v>
      </c>
      <c r="PE52" s="17">
        <v>5.67</v>
      </c>
      <c r="PF52" s="17">
        <v>5.67</v>
      </c>
      <c r="PG52" s="17">
        <v>-0.17</v>
      </c>
      <c r="PH52" s="17">
        <v>0.9</v>
      </c>
      <c r="PI52" s="17">
        <v>1</v>
      </c>
      <c r="PJ52" s="17">
        <v>1</v>
      </c>
      <c r="PK52" s="17">
        <v>-0.1</v>
      </c>
      <c r="PL52" s="17"/>
      <c r="PM52" s="17"/>
      <c r="PN52" s="17"/>
      <c r="PO52" s="17">
        <v>0</v>
      </c>
      <c r="PP52" s="17">
        <v>3.9</v>
      </c>
      <c r="PQ52" s="17">
        <v>4</v>
      </c>
      <c r="PR52" s="17">
        <v>4</v>
      </c>
      <c r="PS52" s="17">
        <v>-0.1</v>
      </c>
      <c r="PT52" s="17">
        <v>20.2</v>
      </c>
      <c r="PU52" s="17">
        <v>19.417480000000001</v>
      </c>
      <c r="PV52" s="17">
        <v>19.417480000000001</v>
      </c>
      <c r="PW52" s="17">
        <v>0.78251999999999999</v>
      </c>
      <c r="PX52" s="17">
        <v>16.399999999999999</v>
      </c>
      <c r="PY52" s="17">
        <v>18.4466</v>
      </c>
      <c r="PZ52" s="17">
        <v>18.4466</v>
      </c>
      <c r="QA52" s="17">
        <v>-2.0466000000000002</v>
      </c>
      <c r="QB52" s="17">
        <v>11.4</v>
      </c>
      <c r="QC52" s="17">
        <v>9</v>
      </c>
      <c r="QD52" s="17">
        <v>9</v>
      </c>
      <c r="QE52" s="17">
        <v>2.4</v>
      </c>
      <c r="QF52" s="17">
        <v>3.5</v>
      </c>
      <c r="QG52" s="17">
        <v>3.5</v>
      </c>
      <c r="QH52" s="17">
        <v>3.5</v>
      </c>
      <c r="QI52" s="17">
        <v>0</v>
      </c>
      <c r="QJ52" s="17">
        <v>18.5</v>
      </c>
      <c r="QK52" s="17">
        <v>17.961169999999999</v>
      </c>
      <c r="QL52" s="17">
        <v>17.961169999999999</v>
      </c>
      <c r="QM52" s="17">
        <v>0.53883000000000003</v>
      </c>
      <c r="QN52" s="17">
        <v>0</v>
      </c>
      <c r="QO52" s="17">
        <v>0</v>
      </c>
      <c r="QP52" s="17">
        <v>0</v>
      </c>
      <c r="QQ52" s="17">
        <v>0</v>
      </c>
      <c r="QR52" s="17">
        <v>0</v>
      </c>
      <c r="QS52" s="17">
        <v>0</v>
      </c>
      <c r="QT52" s="17">
        <v>0</v>
      </c>
      <c r="QU52" s="17">
        <v>0</v>
      </c>
      <c r="QV52" s="17">
        <v>2.7</v>
      </c>
      <c r="QW52" s="17">
        <v>3.1360000000000001</v>
      </c>
      <c r="QX52" s="17">
        <v>3.1360000000000001</v>
      </c>
      <c r="QY52" s="17">
        <v>-0.436</v>
      </c>
      <c r="QZ52" s="17">
        <v>7.9</v>
      </c>
      <c r="RA52" s="17">
        <v>4.2</v>
      </c>
      <c r="RB52" s="17">
        <v>8.15</v>
      </c>
      <c r="RC52" s="17">
        <v>-0.25</v>
      </c>
      <c r="RD52" s="17">
        <v>3</v>
      </c>
      <c r="RE52" s="17">
        <v>2.9009999999999998</v>
      </c>
      <c r="RF52" s="17">
        <v>2.9009999999999998</v>
      </c>
      <c r="RG52" s="17">
        <v>9.9000000000000005E-2</v>
      </c>
      <c r="RH52" s="17">
        <v>1</v>
      </c>
      <c r="RI52" s="17">
        <v>1.2</v>
      </c>
      <c r="RJ52" s="17">
        <v>1.2</v>
      </c>
      <c r="RK52" s="17">
        <v>-0.2</v>
      </c>
      <c r="RL52" s="17">
        <v>2</v>
      </c>
      <c r="RM52" s="17">
        <v>2.4</v>
      </c>
      <c r="RN52" s="17">
        <v>2.4</v>
      </c>
      <c r="RO52" s="17">
        <v>-0.4</v>
      </c>
      <c r="RP52" s="17">
        <v>3</v>
      </c>
      <c r="RQ52" s="17">
        <v>2.8</v>
      </c>
      <c r="RR52" s="17">
        <v>2.8</v>
      </c>
      <c r="RS52" s="17">
        <v>0.2</v>
      </c>
      <c r="RT52" s="17">
        <v>0</v>
      </c>
      <c r="RU52" s="17"/>
      <c r="RV52" s="17">
        <v>0</v>
      </c>
      <c r="RW52" s="17">
        <v>0</v>
      </c>
      <c r="RX52" s="17">
        <v>3.1</v>
      </c>
      <c r="RY52" s="17">
        <v>3.2189999999999999</v>
      </c>
      <c r="RZ52" s="17">
        <v>3.2189999999999999</v>
      </c>
      <c r="SA52" s="17">
        <v>-0.11899999999999999</v>
      </c>
      <c r="SB52" s="17">
        <v>12.1</v>
      </c>
      <c r="SC52" s="17">
        <v>10.97321</v>
      </c>
      <c r="SD52" s="17">
        <v>6.3172499999999996</v>
      </c>
      <c r="SE52" s="17">
        <v>5.7827500000000001</v>
      </c>
      <c r="SF52" s="17">
        <v>2.4</v>
      </c>
      <c r="SG52" s="17">
        <v>1.9</v>
      </c>
      <c r="SH52" s="17">
        <v>1.9</v>
      </c>
      <c r="SI52" s="17">
        <v>0.5</v>
      </c>
      <c r="SJ52" s="17"/>
      <c r="SK52" s="17">
        <v>0.7</v>
      </c>
      <c r="SL52" s="17">
        <v>0.7</v>
      </c>
      <c r="SM52" s="17">
        <v>-0.7</v>
      </c>
      <c r="SN52" s="17">
        <v>9.6</v>
      </c>
      <c r="SO52" s="17">
        <v>10.09709</v>
      </c>
      <c r="SP52" s="17">
        <v>10.09709</v>
      </c>
      <c r="SQ52" s="17">
        <v>-0.49708999999999998</v>
      </c>
      <c r="SR52" s="17">
        <v>4.4000000000000004</v>
      </c>
      <c r="SS52" s="17">
        <v>5.4</v>
      </c>
      <c r="ST52" s="17">
        <v>5.4</v>
      </c>
      <c r="SU52" s="17">
        <v>-1</v>
      </c>
      <c r="SV52" s="17">
        <v>6.5</v>
      </c>
      <c r="SW52" s="17">
        <v>7</v>
      </c>
      <c r="SX52" s="17">
        <v>7</v>
      </c>
      <c r="SY52" s="17">
        <v>-0.5</v>
      </c>
      <c r="SZ52" s="17">
        <v>8.8000000000000007</v>
      </c>
      <c r="TA52" s="17">
        <v>10.67961</v>
      </c>
      <c r="TB52" s="17">
        <v>10.67961</v>
      </c>
      <c r="TC52" s="17">
        <v>-1.87961</v>
      </c>
      <c r="TD52" s="17">
        <v>19</v>
      </c>
      <c r="TE52" s="17">
        <v>18.834949999999999</v>
      </c>
      <c r="TF52" s="17">
        <v>18.834949999999999</v>
      </c>
      <c r="TG52" s="17">
        <v>0.16505</v>
      </c>
      <c r="TH52" s="17">
        <v>0</v>
      </c>
      <c r="TI52" s="17">
        <v>3.7</v>
      </c>
      <c r="TJ52" s="17">
        <v>4.3230000000000004</v>
      </c>
      <c r="TK52" s="17">
        <v>-4.3230000000000004</v>
      </c>
      <c r="TL52" s="17">
        <v>17.399999999999999</v>
      </c>
      <c r="TM52" s="17">
        <v>8.4</v>
      </c>
      <c r="TN52" s="17">
        <v>27.946999999999999</v>
      </c>
      <c r="TO52" s="17">
        <v>-10.547000000000001</v>
      </c>
      <c r="TP52" s="17"/>
      <c r="TQ52" s="17">
        <v>0</v>
      </c>
      <c r="TR52" s="17">
        <v>0</v>
      </c>
      <c r="TS52" s="17">
        <v>0</v>
      </c>
      <c r="TT52" s="17">
        <v>0</v>
      </c>
      <c r="TU52" s="17">
        <v>15.834</v>
      </c>
      <c r="TV52" s="17">
        <v>15.834</v>
      </c>
      <c r="TW52" s="17">
        <v>-15.834</v>
      </c>
      <c r="TX52" s="17">
        <v>0</v>
      </c>
      <c r="TY52" s="17">
        <v>26.972999999999999</v>
      </c>
      <c r="TZ52" s="17">
        <v>26.972999999999999</v>
      </c>
      <c r="UA52" s="17">
        <v>-26.972999999999999</v>
      </c>
      <c r="UB52" s="17">
        <v>0</v>
      </c>
      <c r="UC52" s="17">
        <v>0.98799999999999999</v>
      </c>
      <c r="UD52" s="17">
        <v>0.98799999999999999</v>
      </c>
      <c r="UE52" s="17">
        <v>-0.98799999999999999</v>
      </c>
      <c r="UF52" s="17">
        <v>0</v>
      </c>
      <c r="UG52" s="17">
        <v>0.61099999999999999</v>
      </c>
      <c r="UH52" s="17">
        <v>0.61099999999999999</v>
      </c>
      <c r="UI52" s="17">
        <v>-0.61099999999999999</v>
      </c>
      <c r="UJ52" s="17">
        <v>10.8</v>
      </c>
      <c r="UK52" s="17">
        <v>10</v>
      </c>
      <c r="UL52" s="17">
        <v>10</v>
      </c>
      <c r="UM52" s="17">
        <v>0.8</v>
      </c>
      <c r="UN52" s="17">
        <v>2.9</v>
      </c>
      <c r="UO52" s="17">
        <v>3</v>
      </c>
      <c r="UP52" s="17">
        <v>3</v>
      </c>
      <c r="UQ52" s="17">
        <v>-0.1</v>
      </c>
      <c r="UR52" s="17">
        <v>7.6</v>
      </c>
      <c r="US52" s="17">
        <v>7.8</v>
      </c>
      <c r="UT52" s="17">
        <v>7.8</v>
      </c>
      <c r="UU52" s="17">
        <v>-0.2</v>
      </c>
      <c r="UV52" s="17">
        <v>9.8000000000000007</v>
      </c>
      <c r="UW52" s="17">
        <v>8</v>
      </c>
      <c r="UX52" s="17">
        <v>8</v>
      </c>
      <c r="UY52" s="17">
        <v>1.8</v>
      </c>
      <c r="UZ52" s="17">
        <v>10.7</v>
      </c>
      <c r="VA52" s="17">
        <v>9</v>
      </c>
      <c r="VB52" s="17">
        <v>9</v>
      </c>
      <c r="VC52" s="17">
        <v>1.7</v>
      </c>
      <c r="VD52" s="17">
        <v>10.9</v>
      </c>
      <c r="VE52" s="17">
        <v>9</v>
      </c>
      <c r="VF52" s="17">
        <v>9</v>
      </c>
      <c r="VG52" s="17">
        <v>1.9</v>
      </c>
      <c r="VH52" s="17">
        <v>3.5</v>
      </c>
      <c r="VI52" s="17">
        <v>6.6580000000000004</v>
      </c>
      <c r="VJ52" s="17">
        <v>6.6580000000000004</v>
      </c>
      <c r="VK52" s="17">
        <v>-3.1579999999999999</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6.5</v>
      </c>
      <c r="WC52" s="17">
        <v>18.399999999999999</v>
      </c>
      <c r="WD52" s="17">
        <v>18</v>
      </c>
      <c r="WE52" s="17">
        <v>-11.5</v>
      </c>
      <c r="WF52" s="17">
        <v>0.1</v>
      </c>
      <c r="WG52" s="17">
        <v>9</v>
      </c>
      <c r="WH52" s="17">
        <v>9</v>
      </c>
      <c r="WI52" s="17">
        <v>-8.9</v>
      </c>
      <c r="WJ52" s="17">
        <v>0</v>
      </c>
      <c r="WK52" s="17">
        <v>0</v>
      </c>
      <c r="WL52" s="17">
        <v>0</v>
      </c>
      <c r="WM52" s="17">
        <v>0</v>
      </c>
      <c r="WN52" s="17">
        <v>0</v>
      </c>
      <c r="WO52" s="17">
        <v>0</v>
      </c>
      <c r="WP52" s="17">
        <v>0</v>
      </c>
      <c r="WQ52" s="17">
        <v>0</v>
      </c>
      <c r="WR52" s="17">
        <v>9.8000000000000007</v>
      </c>
      <c r="WS52" s="17">
        <v>9.9</v>
      </c>
      <c r="WT52" s="17">
        <v>9.9</v>
      </c>
      <c r="WU52" s="17">
        <v>-0.1</v>
      </c>
      <c r="WV52" s="17">
        <v>19.399999999999999</v>
      </c>
      <c r="WW52" s="17">
        <v>18.834949999999999</v>
      </c>
      <c r="WX52" s="17">
        <v>18.834949999999999</v>
      </c>
      <c r="WY52" s="17">
        <v>0.56505000000000005</v>
      </c>
      <c r="WZ52" s="17">
        <v>9.4</v>
      </c>
      <c r="XA52" s="17">
        <v>10.7</v>
      </c>
      <c r="XB52" s="17">
        <v>10.7</v>
      </c>
      <c r="XC52" s="17">
        <v>-1.3</v>
      </c>
      <c r="XD52" s="17">
        <v>43.1</v>
      </c>
      <c r="XE52" s="17">
        <v>35</v>
      </c>
      <c r="XF52" s="17">
        <v>35</v>
      </c>
      <c r="XG52" s="17">
        <v>8.1</v>
      </c>
      <c r="XH52" s="17">
        <v>11.7</v>
      </c>
      <c r="XI52" s="17">
        <v>15</v>
      </c>
      <c r="XJ52" s="17">
        <v>15</v>
      </c>
      <c r="XK52" s="17">
        <v>-3.3</v>
      </c>
      <c r="XL52" s="17"/>
      <c r="XM52" s="17"/>
      <c r="XN52" s="17"/>
      <c r="XO52" s="17">
        <v>0</v>
      </c>
      <c r="XP52" s="17"/>
      <c r="XQ52" s="17"/>
      <c r="XR52" s="17"/>
      <c r="XS52" s="17">
        <v>0</v>
      </c>
      <c r="XT52" s="17">
        <v>17</v>
      </c>
      <c r="XU52" s="17">
        <v>14</v>
      </c>
      <c r="XV52" s="17">
        <v>14</v>
      </c>
      <c r="XW52" s="17">
        <v>3</v>
      </c>
      <c r="XX52" s="17"/>
      <c r="XY52" s="17"/>
      <c r="XZ52" s="17"/>
      <c r="YA52" s="17">
        <v>0</v>
      </c>
      <c r="YB52" s="17">
        <v>7.4</v>
      </c>
      <c r="YC52" s="17">
        <v>6.69</v>
      </c>
      <c r="YD52" s="17">
        <v>6.69</v>
      </c>
      <c r="YE52" s="17">
        <v>0.71</v>
      </c>
    </row>
    <row r="53" spans="1:655" ht="24" customHeight="1" x14ac:dyDescent="0.25">
      <c r="A53" s="1"/>
      <c r="B53" s="16" t="s">
        <v>82</v>
      </c>
      <c r="C53" s="16" t="s">
        <v>861</v>
      </c>
      <c r="D53" s="17">
        <v>143.9</v>
      </c>
      <c r="E53" s="17">
        <v>146</v>
      </c>
      <c r="F53" s="17">
        <v>145.39952</v>
      </c>
      <c r="G53" s="17">
        <v>-1.49952</v>
      </c>
      <c r="H53" s="17">
        <v>648.29999999999995</v>
      </c>
      <c r="I53" s="17">
        <v>643.65809000000002</v>
      </c>
      <c r="J53" s="17">
        <v>643.65809000000002</v>
      </c>
      <c r="K53" s="17">
        <v>4.6419100000000002</v>
      </c>
      <c r="L53" s="17">
        <v>214.2</v>
      </c>
      <c r="M53" s="17">
        <v>209.39341999999999</v>
      </c>
      <c r="N53" s="17">
        <v>209.39341999999999</v>
      </c>
      <c r="O53" s="17">
        <v>4.8065800000000003</v>
      </c>
      <c r="P53" s="17"/>
      <c r="Q53" s="17"/>
      <c r="R53" s="17"/>
      <c r="S53" s="17">
        <v>0</v>
      </c>
      <c r="T53" s="17"/>
      <c r="U53" s="17"/>
      <c r="V53" s="17"/>
      <c r="W53" s="17">
        <v>0</v>
      </c>
      <c r="X53" s="17">
        <v>79.8</v>
      </c>
      <c r="Y53" s="17">
        <v>91.778639999999996</v>
      </c>
      <c r="Z53" s="17">
        <v>76.798159999999996</v>
      </c>
      <c r="AA53" s="17">
        <v>3.0018400000000001</v>
      </c>
      <c r="AB53" s="17">
        <v>116.3</v>
      </c>
      <c r="AC53" s="17">
        <v>124.28469</v>
      </c>
      <c r="AD53" s="17">
        <v>165.32</v>
      </c>
      <c r="AE53" s="17">
        <v>-49.02</v>
      </c>
      <c r="AF53" s="17">
        <v>85.4</v>
      </c>
      <c r="AG53" s="17">
        <v>86.905510000000007</v>
      </c>
      <c r="AH53" s="17"/>
      <c r="AI53" s="17">
        <v>85.4</v>
      </c>
      <c r="AJ53" s="17"/>
      <c r="AK53" s="17"/>
      <c r="AL53" s="17"/>
      <c r="AM53" s="17">
        <v>0</v>
      </c>
      <c r="AN53" s="17">
        <v>184.6</v>
      </c>
      <c r="AO53" s="17">
        <v>199.17196000000001</v>
      </c>
      <c r="AP53" s="17">
        <v>199.17196000000001</v>
      </c>
      <c r="AQ53" s="17">
        <v>-14.571960000000001</v>
      </c>
      <c r="AR53" s="17">
        <v>204</v>
      </c>
      <c r="AS53" s="17">
        <v>199.17196000000001</v>
      </c>
      <c r="AT53" s="17">
        <v>199.17196000000001</v>
      </c>
      <c r="AU53" s="17">
        <v>4.8280399999999997</v>
      </c>
      <c r="AV53" s="17">
        <v>206.8</v>
      </c>
      <c r="AW53" s="17">
        <v>199.17196000000001</v>
      </c>
      <c r="AX53" s="17">
        <v>199.17196000000001</v>
      </c>
      <c r="AY53" s="17">
        <v>7.6280400000000004</v>
      </c>
      <c r="AZ53" s="17">
        <v>289</v>
      </c>
      <c r="BA53" s="17">
        <v>298.75794000000002</v>
      </c>
      <c r="BB53" s="17">
        <v>298.75794000000002</v>
      </c>
      <c r="BC53" s="17">
        <v>-9.7579399999999996</v>
      </c>
      <c r="BD53" s="17"/>
      <c r="BE53" s="17"/>
      <c r="BF53" s="17"/>
      <c r="BG53" s="17">
        <v>0</v>
      </c>
      <c r="BH53" s="17"/>
      <c r="BI53" s="17"/>
      <c r="BJ53" s="17"/>
      <c r="BK53" s="17">
        <v>0</v>
      </c>
      <c r="BL53" s="17">
        <v>466.1</v>
      </c>
      <c r="BM53" s="17">
        <v>504.32330000000002</v>
      </c>
      <c r="BN53" s="17">
        <v>498.64433000000002</v>
      </c>
      <c r="BO53" s="17">
        <v>-32.544330000000002</v>
      </c>
      <c r="BP53" s="17">
        <v>4.7</v>
      </c>
      <c r="BQ53" s="17">
        <v>4.4318400000000002</v>
      </c>
      <c r="BR53" s="17">
        <v>4.4318400000000002</v>
      </c>
      <c r="BS53" s="17">
        <v>0.26816000000000001</v>
      </c>
      <c r="BT53" s="17"/>
      <c r="BU53" s="17"/>
      <c r="BV53" s="17"/>
      <c r="BW53" s="17">
        <v>0</v>
      </c>
      <c r="BX53" s="17"/>
      <c r="BY53" s="17"/>
      <c r="BZ53" s="17"/>
      <c r="CA53" s="17">
        <v>0</v>
      </c>
      <c r="CB53" s="17"/>
      <c r="CC53" s="17"/>
      <c r="CD53" s="17"/>
      <c r="CE53" s="17">
        <v>0</v>
      </c>
      <c r="CF53" s="17"/>
      <c r="CG53" s="17"/>
      <c r="CH53" s="17"/>
      <c r="CI53" s="17">
        <v>0</v>
      </c>
      <c r="CJ53" s="17">
        <v>165.1</v>
      </c>
      <c r="CK53" s="17">
        <v>160.41586000000001</v>
      </c>
      <c r="CL53" s="17">
        <v>160.41586000000001</v>
      </c>
      <c r="CM53" s="17">
        <v>4.6841400000000002</v>
      </c>
      <c r="CN53" s="17">
        <v>7.3</v>
      </c>
      <c r="CO53" s="17">
        <v>5.1333399999999996</v>
      </c>
      <c r="CP53" s="17">
        <v>5.1333399999999996</v>
      </c>
      <c r="CQ53" s="17">
        <v>2.1666599999999998</v>
      </c>
      <c r="CR53" s="17">
        <v>5.2</v>
      </c>
      <c r="CS53" s="17">
        <v>2.8177599999999998</v>
      </c>
      <c r="CT53" s="17">
        <v>2.8177599999999998</v>
      </c>
      <c r="CU53" s="17">
        <v>2.3822399999999999</v>
      </c>
      <c r="CV53" s="17">
        <v>22.1</v>
      </c>
      <c r="CW53" s="17">
        <v>22.389009999999999</v>
      </c>
      <c r="CX53" s="17"/>
      <c r="CY53" s="17">
        <v>22.1</v>
      </c>
      <c r="CZ53" s="17">
        <v>6.8</v>
      </c>
      <c r="DA53" s="17">
        <v>6.8787000000000003</v>
      </c>
      <c r="DB53" s="17">
        <v>6.8787000000000003</v>
      </c>
      <c r="DC53" s="17">
        <v>-7.8700000000000006E-2</v>
      </c>
      <c r="DD53" s="17">
        <v>14.2</v>
      </c>
      <c r="DE53" s="17">
        <v>14.919420000000001</v>
      </c>
      <c r="DF53" s="17">
        <v>14.919420000000001</v>
      </c>
      <c r="DG53" s="17">
        <v>-0.71941999999999995</v>
      </c>
      <c r="DH53" s="17">
        <v>75.599999999999994</v>
      </c>
      <c r="DI53" s="17">
        <v>86.369550000000004</v>
      </c>
      <c r="DJ53" s="17">
        <v>90.217169999999996</v>
      </c>
      <c r="DK53" s="17">
        <v>-14.61717</v>
      </c>
      <c r="DL53" s="17"/>
      <c r="DM53" s="17"/>
      <c r="DN53" s="17"/>
      <c r="DO53" s="17">
        <v>0</v>
      </c>
      <c r="DP53" s="17"/>
      <c r="DQ53" s="17"/>
      <c r="DR53" s="17"/>
      <c r="DS53" s="17">
        <v>0</v>
      </c>
      <c r="DT53" s="17"/>
      <c r="DU53" s="17"/>
      <c r="DV53" s="17"/>
      <c r="DW53" s="17">
        <v>0</v>
      </c>
      <c r="DX53" s="17"/>
      <c r="DY53" s="17"/>
      <c r="DZ53" s="17"/>
      <c r="EA53" s="17">
        <v>0</v>
      </c>
      <c r="EB53" s="17">
        <v>110.1</v>
      </c>
      <c r="EC53" s="17">
        <v>88.019900000000007</v>
      </c>
      <c r="ED53" s="17">
        <v>87.132019999999997</v>
      </c>
      <c r="EE53" s="17">
        <v>22.967980000000001</v>
      </c>
      <c r="EF53" s="17">
        <v>184.4</v>
      </c>
      <c r="EG53" s="17">
        <v>220.48074</v>
      </c>
      <c r="EH53" s="17">
        <v>220.48074</v>
      </c>
      <c r="EI53" s="17">
        <v>-36.080739999999999</v>
      </c>
      <c r="EJ53" s="17"/>
      <c r="EK53" s="17"/>
      <c r="EL53" s="17"/>
      <c r="EM53" s="17">
        <v>0</v>
      </c>
      <c r="EN53" s="17"/>
      <c r="EO53" s="17"/>
      <c r="EP53" s="17"/>
      <c r="EQ53" s="17">
        <v>0</v>
      </c>
      <c r="ER53" s="17"/>
      <c r="ES53" s="17"/>
      <c r="ET53" s="17"/>
      <c r="EU53" s="17">
        <v>0</v>
      </c>
      <c r="EV53" s="17">
        <v>6.5</v>
      </c>
      <c r="EW53" s="17">
        <v>6.39</v>
      </c>
      <c r="EX53" s="17">
        <v>6.39</v>
      </c>
      <c r="EY53" s="17">
        <v>0.11</v>
      </c>
      <c r="EZ53" s="17">
        <v>334.5</v>
      </c>
      <c r="FA53" s="17">
        <v>320.83697999999998</v>
      </c>
      <c r="FB53" s="17">
        <v>347.77755000000002</v>
      </c>
      <c r="FC53" s="17">
        <v>-13.27755</v>
      </c>
      <c r="FD53" s="17">
        <v>43</v>
      </c>
      <c r="FE53" s="17">
        <v>48.901539999999997</v>
      </c>
      <c r="FF53" s="17">
        <v>48.901539999999997</v>
      </c>
      <c r="FG53" s="17">
        <v>-5.9015399999999998</v>
      </c>
      <c r="FH53" s="17">
        <v>125.8</v>
      </c>
      <c r="FI53" s="17">
        <v>51.456310000000002</v>
      </c>
      <c r="FJ53" s="17">
        <v>132.04969</v>
      </c>
      <c r="FK53" s="17">
        <v>-6.2496900000000002</v>
      </c>
      <c r="FL53" s="17">
        <v>28.7</v>
      </c>
      <c r="FM53" s="17">
        <v>22.625250000000001</v>
      </c>
      <c r="FN53" s="17">
        <v>22.625250000000001</v>
      </c>
      <c r="FO53" s="17">
        <v>6.0747499999999999</v>
      </c>
      <c r="FP53" s="17">
        <v>18.8</v>
      </c>
      <c r="FQ53" s="17">
        <v>19.192229999999999</v>
      </c>
      <c r="FR53" s="17">
        <v>19.192229999999999</v>
      </c>
      <c r="FS53" s="17">
        <v>-0.39223000000000002</v>
      </c>
      <c r="FT53" s="17">
        <v>19.8</v>
      </c>
      <c r="FU53" s="17">
        <v>19.32039</v>
      </c>
      <c r="FV53" s="17">
        <v>19.32039</v>
      </c>
      <c r="FW53" s="17">
        <v>0.47960999999999998</v>
      </c>
      <c r="FX53" s="17">
        <v>89.2</v>
      </c>
      <c r="FY53" s="17">
        <v>87.193730000000002</v>
      </c>
      <c r="FZ53" s="17">
        <v>87.193730000000002</v>
      </c>
      <c r="GA53" s="17">
        <v>2.0062700000000002</v>
      </c>
      <c r="GB53" s="17">
        <v>186.45</v>
      </c>
      <c r="GC53" s="17">
        <v>185.10007999999999</v>
      </c>
      <c r="GD53" s="17">
        <v>185.10007999999999</v>
      </c>
      <c r="GE53" s="17">
        <v>1.34992</v>
      </c>
      <c r="GF53" s="17">
        <v>187.14</v>
      </c>
      <c r="GG53" s="17">
        <v>185.10007999999999</v>
      </c>
      <c r="GH53" s="17">
        <v>185.10007999999999</v>
      </c>
      <c r="GI53" s="17">
        <v>2.03992</v>
      </c>
      <c r="GJ53" s="17">
        <v>186.07</v>
      </c>
      <c r="GK53" s="17">
        <v>185.10007999999999</v>
      </c>
      <c r="GL53" s="17">
        <v>185.10007999999999</v>
      </c>
      <c r="GM53" s="17">
        <v>0.96992</v>
      </c>
      <c r="GN53" s="17">
        <v>102</v>
      </c>
      <c r="GO53" s="17">
        <v>99.237319999999997</v>
      </c>
      <c r="GP53" s="17">
        <v>99.237319999999997</v>
      </c>
      <c r="GQ53" s="17">
        <v>2.76268</v>
      </c>
      <c r="GR53" s="17">
        <v>8.1</v>
      </c>
      <c r="GS53" s="17">
        <v>5.1650400000000003</v>
      </c>
      <c r="GT53" s="17">
        <v>5.1650400000000003</v>
      </c>
      <c r="GU53" s="17">
        <v>2.9349599999999998</v>
      </c>
      <c r="GV53" s="17">
        <v>2.2000000000000002</v>
      </c>
      <c r="GW53" s="17">
        <v>5.4186100000000001</v>
      </c>
      <c r="GX53" s="17">
        <v>5.4186100000000001</v>
      </c>
      <c r="GY53" s="17">
        <v>-3.21861</v>
      </c>
      <c r="GZ53" s="17">
        <v>27.2</v>
      </c>
      <c r="HA53" s="17">
        <v>34.47804</v>
      </c>
      <c r="HB53" s="17">
        <v>0</v>
      </c>
      <c r="HC53" s="17">
        <v>27.2</v>
      </c>
      <c r="HD53" s="17">
        <v>42.7</v>
      </c>
      <c r="HE53" s="17">
        <v>44.060189999999999</v>
      </c>
      <c r="HF53" s="17">
        <v>44.060189999999999</v>
      </c>
      <c r="HG53" s="17">
        <v>-1.36019</v>
      </c>
      <c r="HH53" s="17">
        <v>3.8</v>
      </c>
      <c r="HI53" s="17">
        <v>1.5019400000000001</v>
      </c>
      <c r="HJ53" s="17">
        <v>1.5019400000000001</v>
      </c>
      <c r="HK53" s="17">
        <v>2.29806</v>
      </c>
      <c r="HL53" s="17">
        <v>15.7</v>
      </c>
      <c r="HM53" s="17">
        <v>14.997669999999999</v>
      </c>
      <c r="HN53" s="17">
        <v>14.997669999999999</v>
      </c>
      <c r="HO53" s="17">
        <v>0.70233000000000001</v>
      </c>
      <c r="HP53" s="17">
        <v>123.3</v>
      </c>
      <c r="HQ53" s="17">
        <v>143.27311</v>
      </c>
      <c r="HR53" s="17">
        <v>143.27311</v>
      </c>
      <c r="HS53" s="17">
        <v>-19.973109999999998</v>
      </c>
      <c r="HT53" s="17"/>
      <c r="HU53" s="17"/>
      <c r="HV53" s="17"/>
      <c r="HW53" s="17">
        <v>0</v>
      </c>
      <c r="HX53" s="17"/>
      <c r="HY53" s="17"/>
      <c r="HZ53" s="17"/>
      <c r="IA53" s="17">
        <v>0</v>
      </c>
      <c r="IB53" s="17">
        <v>46.5</v>
      </c>
      <c r="IC53" s="17">
        <v>47.439860000000003</v>
      </c>
      <c r="ID53" s="17">
        <v>28.785979999999999</v>
      </c>
      <c r="IE53" s="17">
        <v>17.714020000000001</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79.2</v>
      </c>
      <c r="JE53" s="17">
        <v>88.384460000000004</v>
      </c>
      <c r="JF53" s="17">
        <v>88.384460000000004</v>
      </c>
      <c r="JG53" s="17">
        <v>-9.1844599999999996</v>
      </c>
      <c r="JH53" s="17">
        <v>175.4</v>
      </c>
      <c r="JI53" s="17">
        <v>178.52956</v>
      </c>
      <c r="JJ53" s="17">
        <v>178.52956</v>
      </c>
      <c r="JK53" s="17">
        <v>-3.1295600000000001</v>
      </c>
      <c r="JL53" s="17">
        <v>173.2</v>
      </c>
      <c r="JM53" s="17">
        <v>178.52956</v>
      </c>
      <c r="JN53" s="17">
        <v>178.52956</v>
      </c>
      <c r="JO53" s="17">
        <v>-5.3295599999999999</v>
      </c>
      <c r="JP53" s="17">
        <v>200</v>
      </c>
      <c r="JQ53" s="17">
        <v>178.52956</v>
      </c>
      <c r="JR53" s="17">
        <v>178.52956</v>
      </c>
      <c r="JS53" s="17">
        <v>21.47044</v>
      </c>
      <c r="JT53" s="17">
        <v>273.2</v>
      </c>
      <c r="JU53" s="17">
        <v>267.79433</v>
      </c>
      <c r="JV53" s="17">
        <v>267.79433</v>
      </c>
      <c r="JW53" s="17">
        <v>5.4056699999999998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v>0</v>
      </c>
      <c r="LC53" s="17">
        <v>0</v>
      </c>
      <c r="LD53" s="17">
        <v>3.8</v>
      </c>
      <c r="LE53" s="17">
        <v>3.7524000000000002</v>
      </c>
      <c r="LF53" s="17">
        <v>3.7524000000000002</v>
      </c>
      <c r="LG53" s="17">
        <v>4.7600000000000003E-2</v>
      </c>
      <c r="LH53" s="17">
        <v>104.1</v>
      </c>
      <c r="LI53" s="17">
        <v>69.985730000000004</v>
      </c>
      <c r="LJ53" s="17">
        <v>86.748500000000007</v>
      </c>
      <c r="LK53" s="17">
        <v>17.351500000000001</v>
      </c>
      <c r="LL53" s="17">
        <v>99.1</v>
      </c>
      <c r="LM53" s="17">
        <v>108.10835</v>
      </c>
      <c r="LN53" s="17">
        <v>111.16414</v>
      </c>
      <c r="LO53" s="17">
        <v>-12.06414</v>
      </c>
      <c r="LP53" s="17">
        <v>66.400000000000006</v>
      </c>
      <c r="LQ53" s="17">
        <v>67.133979999999994</v>
      </c>
      <c r="LR53" s="17">
        <v>67.133979999999994</v>
      </c>
      <c r="LS53" s="17">
        <v>-0.73397999999999997</v>
      </c>
      <c r="LT53" s="17">
        <v>77.900000000000006</v>
      </c>
      <c r="LU53" s="17">
        <v>78.559449999999998</v>
      </c>
      <c r="LV53" s="17">
        <v>72.37388</v>
      </c>
      <c r="LW53" s="17">
        <v>5.5261199999999997</v>
      </c>
      <c r="LX53" s="17">
        <v>30</v>
      </c>
      <c r="LY53" s="17">
        <v>29.951460000000001</v>
      </c>
      <c r="LZ53" s="17">
        <v>29.951460000000001</v>
      </c>
      <c r="MA53" s="17">
        <v>4.854E-2</v>
      </c>
      <c r="MB53" s="17"/>
      <c r="MC53" s="17"/>
      <c r="MD53" s="17"/>
      <c r="ME53" s="17">
        <v>0</v>
      </c>
      <c r="MF53" s="17"/>
      <c r="MG53" s="17"/>
      <c r="MH53" s="17"/>
      <c r="MI53" s="17">
        <v>0</v>
      </c>
      <c r="MJ53" s="17"/>
      <c r="MK53" s="17"/>
      <c r="ML53" s="17"/>
      <c r="MM53" s="17">
        <v>0</v>
      </c>
      <c r="MN53" s="17">
        <v>145.19999999999999</v>
      </c>
      <c r="MO53" s="17">
        <v>152.33018999999999</v>
      </c>
      <c r="MP53" s="17">
        <v>149.77393000000001</v>
      </c>
      <c r="MQ53" s="17">
        <v>-4.5739299999999998</v>
      </c>
      <c r="MR53" s="17">
        <v>145.80000000000001</v>
      </c>
      <c r="MS53" s="17">
        <v>152.33018999999999</v>
      </c>
      <c r="MT53" s="17">
        <v>149.77393000000001</v>
      </c>
      <c r="MU53" s="17">
        <v>-3.9739300000000002</v>
      </c>
      <c r="MV53" s="17">
        <v>169</v>
      </c>
      <c r="MW53" s="17">
        <v>152.33018999999999</v>
      </c>
      <c r="MX53" s="17">
        <v>149.77393000000001</v>
      </c>
      <c r="MY53" s="17">
        <v>19.22607</v>
      </c>
      <c r="MZ53" s="17">
        <v>189.3</v>
      </c>
      <c r="NA53" s="17">
        <v>185.62738999999999</v>
      </c>
      <c r="NB53" s="17"/>
      <c r="NC53" s="17">
        <v>189.3</v>
      </c>
      <c r="ND53" s="17"/>
      <c r="NE53" s="17"/>
      <c r="NF53" s="17"/>
      <c r="NG53" s="17">
        <v>0</v>
      </c>
      <c r="NH53" s="17"/>
      <c r="NI53" s="17"/>
      <c r="NJ53" s="17"/>
      <c r="NK53" s="17">
        <v>0</v>
      </c>
      <c r="NL53" s="17"/>
      <c r="NM53" s="17"/>
      <c r="NN53" s="17"/>
      <c r="NO53" s="17">
        <v>0</v>
      </c>
      <c r="NP53" s="17"/>
      <c r="NQ53" s="17"/>
      <c r="NR53" s="17"/>
      <c r="NS53" s="17">
        <v>0</v>
      </c>
      <c r="NT53" s="17">
        <v>128.6</v>
      </c>
      <c r="NU53" s="17"/>
      <c r="NV53" s="17"/>
      <c r="NW53" s="17">
        <v>128.6</v>
      </c>
      <c r="NX53" s="17"/>
      <c r="NY53" s="17"/>
      <c r="NZ53" s="17"/>
      <c r="OA53" s="17">
        <v>0</v>
      </c>
      <c r="OB53" s="17">
        <v>0</v>
      </c>
      <c r="OC53" s="17">
        <v>0</v>
      </c>
      <c r="OD53" s="17">
        <v>0</v>
      </c>
      <c r="OE53" s="17">
        <v>0</v>
      </c>
      <c r="OF53" s="17">
        <v>12.3</v>
      </c>
      <c r="OG53" s="17">
        <v>2.8</v>
      </c>
      <c r="OH53" s="17">
        <v>14.340999999999999</v>
      </c>
      <c r="OI53" s="17">
        <v>-2.0409999999999999</v>
      </c>
      <c r="OJ53" s="17">
        <v>0</v>
      </c>
      <c r="OK53" s="17">
        <v>0</v>
      </c>
      <c r="OL53" s="17">
        <v>0</v>
      </c>
      <c r="OM53" s="17">
        <v>0</v>
      </c>
      <c r="ON53" s="17">
        <v>6.3</v>
      </c>
      <c r="OO53" s="17">
        <v>11.01</v>
      </c>
      <c r="OP53" s="17">
        <v>11.01</v>
      </c>
      <c r="OQ53" s="17">
        <v>-4.71</v>
      </c>
      <c r="OR53" s="17">
        <v>0</v>
      </c>
      <c r="OS53" s="17">
        <v>0</v>
      </c>
      <c r="OT53" s="17">
        <v>0</v>
      </c>
      <c r="OU53" s="17">
        <v>0</v>
      </c>
      <c r="OV53" s="17">
        <v>14.9</v>
      </c>
      <c r="OW53" s="17">
        <v>13.78641</v>
      </c>
      <c r="OX53" s="17">
        <v>13.78641</v>
      </c>
      <c r="OY53" s="17">
        <v>1.1135900000000001</v>
      </c>
      <c r="OZ53" s="17">
        <v>9.8000000000000007</v>
      </c>
      <c r="PA53" s="17">
        <v>9.9830000000000005</v>
      </c>
      <c r="PB53" s="17">
        <v>9</v>
      </c>
      <c r="PC53" s="17">
        <v>0.8</v>
      </c>
      <c r="PD53" s="17">
        <v>5.4</v>
      </c>
      <c r="PE53" s="17">
        <v>5.67</v>
      </c>
      <c r="PF53" s="17">
        <v>5.67</v>
      </c>
      <c r="PG53" s="17">
        <v>-0.27</v>
      </c>
      <c r="PH53" s="17">
        <v>0.8</v>
      </c>
      <c r="PI53" s="17">
        <v>1</v>
      </c>
      <c r="PJ53" s="17">
        <v>1</v>
      </c>
      <c r="PK53" s="17">
        <v>-0.2</v>
      </c>
      <c r="PL53" s="17"/>
      <c r="PM53" s="17"/>
      <c r="PN53" s="17"/>
      <c r="PO53" s="17">
        <v>0</v>
      </c>
      <c r="PP53" s="17">
        <v>4.0999999999999996</v>
      </c>
      <c r="PQ53" s="17">
        <v>4</v>
      </c>
      <c r="PR53" s="17">
        <v>4</v>
      </c>
      <c r="PS53" s="17">
        <v>0.1</v>
      </c>
      <c r="PT53" s="17">
        <v>20.2</v>
      </c>
      <c r="PU53" s="17">
        <v>19.417480000000001</v>
      </c>
      <c r="PV53" s="17">
        <v>19.417480000000001</v>
      </c>
      <c r="PW53" s="17">
        <v>0.78251999999999999</v>
      </c>
      <c r="PX53" s="17">
        <v>16.399999999999999</v>
      </c>
      <c r="PY53" s="17">
        <v>18.4466</v>
      </c>
      <c r="PZ53" s="17">
        <v>18.4466</v>
      </c>
      <c r="QA53" s="17">
        <v>-2.0466000000000002</v>
      </c>
      <c r="QB53" s="17">
        <v>11.9</v>
      </c>
      <c r="QC53" s="17">
        <v>9</v>
      </c>
      <c r="QD53" s="17">
        <v>9</v>
      </c>
      <c r="QE53" s="17">
        <v>2.9</v>
      </c>
      <c r="QF53" s="17">
        <v>3.5</v>
      </c>
      <c r="QG53" s="17">
        <v>3.5</v>
      </c>
      <c r="QH53" s="17">
        <v>3.5</v>
      </c>
      <c r="QI53" s="17">
        <v>0</v>
      </c>
      <c r="QJ53" s="17">
        <v>18.5</v>
      </c>
      <c r="QK53" s="17">
        <v>17.961169999999999</v>
      </c>
      <c r="QL53" s="17">
        <v>17.961169999999999</v>
      </c>
      <c r="QM53" s="17">
        <v>0.53883000000000003</v>
      </c>
      <c r="QN53" s="17">
        <v>0</v>
      </c>
      <c r="QO53" s="17">
        <v>0</v>
      </c>
      <c r="QP53" s="17">
        <v>0</v>
      </c>
      <c r="QQ53" s="17">
        <v>0</v>
      </c>
      <c r="QR53" s="17">
        <v>0</v>
      </c>
      <c r="QS53" s="17">
        <v>0</v>
      </c>
      <c r="QT53" s="17">
        <v>0</v>
      </c>
      <c r="QU53" s="17">
        <v>0</v>
      </c>
      <c r="QV53" s="17">
        <v>2.4</v>
      </c>
      <c r="QW53" s="17">
        <v>2.7330000000000001</v>
      </c>
      <c r="QX53" s="17">
        <v>2.7330000000000001</v>
      </c>
      <c r="QY53" s="17">
        <v>-0.33300000000000002</v>
      </c>
      <c r="QZ53" s="17">
        <v>6.7</v>
      </c>
      <c r="RA53" s="17">
        <v>4</v>
      </c>
      <c r="RB53" s="17">
        <v>6.516</v>
      </c>
      <c r="RC53" s="17">
        <v>0.184</v>
      </c>
      <c r="RD53" s="17">
        <v>3</v>
      </c>
      <c r="RE53" s="17">
        <v>2.9009999999999998</v>
      </c>
      <c r="RF53" s="17">
        <v>2.9009999999999998</v>
      </c>
      <c r="RG53" s="17">
        <v>9.9000000000000005E-2</v>
      </c>
      <c r="RH53" s="17">
        <v>1</v>
      </c>
      <c r="RI53" s="17">
        <v>1.2</v>
      </c>
      <c r="RJ53" s="17">
        <v>1.2</v>
      </c>
      <c r="RK53" s="17">
        <v>-0.2</v>
      </c>
      <c r="RL53" s="17">
        <v>2</v>
      </c>
      <c r="RM53" s="17">
        <v>2.4</v>
      </c>
      <c r="RN53" s="17">
        <v>2.4</v>
      </c>
      <c r="RO53" s="17">
        <v>-0.4</v>
      </c>
      <c r="RP53" s="17">
        <v>3</v>
      </c>
      <c r="RQ53" s="17">
        <v>2.8</v>
      </c>
      <c r="RR53" s="17">
        <v>2.8</v>
      </c>
      <c r="RS53" s="17">
        <v>0.2</v>
      </c>
      <c r="RT53" s="17">
        <v>0</v>
      </c>
      <c r="RU53" s="17"/>
      <c r="RV53" s="17">
        <v>0</v>
      </c>
      <c r="RW53" s="17">
        <v>0</v>
      </c>
      <c r="RX53" s="17">
        <v>3.1</v>
      </c>
      <c r="RY53" s="17">
        <v>3.2189999999999999</v>
      </c>
      <c r="RZ53" s="17">
        <v>3.2189999999999999</v>
      </c>
      <c r="SA53" s="17">
        <v>-0.11899999999999999</v>
      </c>
      <c r="SB53" s="17">
        <v>12.2</v>
      </c>
      <c r="SC53" s="17">
        <v>10.97321</v>
      </c>
      <c r="SD53" s="17">
        <v>6.6584199999999996</v>
      </c>
      <c r="SE53" s="17">
        <v>5.5415799999999997</v>
      </c>
      <c r="SF53" s="17">
        <v>2.4</v>
      </c>
      <c r="SG53" s="17">
        <v>1.9</v>
      </c>
      <c r="SH53" s="17">
        <v>1.9</v>
      </c>
      <c r="SI53" s="17">
        <v>0.5</v>
      </c>
      <c r="SJ53" s="17"/>
      <c r="SK53" s="17">
        <v>0.7</v>
      </c>
      <c r="SL53" s="17">
        <v>0.7</v>
      </c>
      <c r="SM53" s="17">
        <v>-0.7</v>
      </c>
      <c r="SN53" s="17">
        <v>9.6</v>
      </c>
      <c r="SO53" s="17">
        <v>10.09709</v>
      </c>
      <c r="SP53" s="17">
        <v>10.09709</v>
      </c>
      <c r="SQ53" s="17">
        <v>-0.49708999999999998</v>
      </c>
      <c r="SR53" s="17">
        <v>4.5</v>
      </c>
      <c r="SS53" s="17">
        <v>5.4</v>
      </c>
      <c r="ST53" s="17">
        <v>5.4</v>
      </c>
      <c r="SU53" s="17">
        <v>-0.9</v>
      </c>
      <c r="SV53" s="17">
        <v>6.5</v>
      </c>
      <c r="SW53" s="17">
        <v>7</v>
      </c>
      <c r="SX53" s="17">
        <v>7</v>
      </c>
      <c r="SY53" s="17">
        <v>-0.5</v>
      </c>
      <c r="SZ53" s="17">
        <v>9.3000000000000007</v>
      </c>
      <c r="TA53" s="17">
        <v>10.67961</v>
      </c>
      <c r="TB53" s="17">
        <v>10.67961</v>
      </c>
      <c r="TC53" s="17">
        <v>-1.37961</v>
      </c>
      <c r="TD53" s="17">
        <v>19</v>
      </c>
      <c r="TE53" s="17">
        <v>18.834949999999999</v>
      </c>
      <c r="TF53" s="17">
        <v>18.834949999999999</v>
      </c>
      <c r="TG53" s="17">
        <v>0.16505</v>
      </c>
      <c r="TH53" s="17">
        <v>0.9</v>
      </c>
      <c r="TI53" s="17">
        <v>4.3</v>
      </c>
      <c r="TJ53" s="17">
        <v>5.22</v>
      </c>
      <c r="TK53" s="17">
        <v>-4.32</v>
      </c>
      <c r="TL53" s="17">
        <v>20.2</v>
      </c>
      <c r="TM53" s="17">
        <v>7.5</v>
      </c>
      <c r="TN53" s="17">
        <v>26.91</v>
      </c>
      <c r="TO53" s="17">
        <v>-6.71</v>
      </c>
      <c r="TP53" s="17"/>
      <c r="TQ53" s="17">
        <v>0</v>
      </c>
      <c r="TR53" s="17">
        <v>0</v>
      </c>
      <c r="TS53" s="17">
        <v>0</v>
      </c>
      <c r="TT53" s="17">
        <v>0</v>
      </c>
      <c r="TU53" s="17">
        <v>13.429</v>
      </c>
      <c r="TV53" s="17">
        <v>13.429</v>
      </c>
      <c r="TW53" s="17">
        <v>-13.429</v>
      </c>
      <c r="TX53" s="17">
        <v>0.2</v>
      </c>
      <c r="TY53" s="17">
        <v>23.773</v>
      </c>
      <c r="TZ53" s="17">
        <v>23.773</v>
      </c>
      <c r="UA53" s="17">
        <v>-23.573</v>
      </c>
      <c r="UB53" s="17">
        <v>0</v>
      </c>
      <c r="UC53" s="17">
        <v>0.81599999999999995</v>
      </c>
      <c r="UD53" s="17">
        <v>0.81599999999999995</v>
      </c>
      <c r="UE53" s="17">
        <v>-0.81599999999999995</v>
      </c>
      <c r="UF53" s="17">
        <v>0</v>
      </c>
      <c r="UG53" s="17">
        <v>0.54400000000000004</v>
      </c>
      <c r="UH53" s="17">
        <v>0.54400000000000004</v>
      </c>
      <c r="UI53" s="17">
        <v>-0.54400000000000004</v>
      </c>
      <c r="UJ53" s="17">
        <v>10.8</v>
      </c>
      <c r="UK53" s="17">
        <v>10</v>
      </c>
      <c r="UL53" s="17">
        <v>10</v>
      </c>
      <c r="UM53" s="17">
        <v>0.8</v>
      </c>
      <c r="UN53" s="17">
        <v>2.9</v>
      </c>
      <c r="UO53" s="17">
        <v>3</v>
      </c>
      <c r="UP53" s="17">
        <v>3</v>
      </c>
      <c r="UQ53" s="17">
        <v>-0.1</v>
      </c>
      <c r="UR53" s="17">
        <v>7.6</v>
      </c>
      <c r="US53" s="17">
        <v>7.8</v>
      </c>
      <c r="UT53" s="17">
        <v>7.8</v>
      </c>
      <c r="UU53" s="17">
        <v>-0.2</v>
      </c>
      <c r="UV53" s="17">
        <v>9.6</v>
      </c>
      <c r="UW53" s="17">
        <v>8</v>
      </c>
      <c r="UX53" s="17">
        <v>8</v>
      </c>
      <c r="UY53" s="17">
        <v>1.6</v>
      </c>
      <c r="UZ53" s="17">
        <v>10.3</v>
      </c>
      <c r="VA53" s="17">
        <v>9</v>
      </c>
      <c r="VB53" s="17">
        <v>9</v>
      </c>
      <c r="VC53" s="17">
        <v>1.3</v>
      </c>
      <c r="VD53" s="17">
        <v>10.7</v>
      </c>
      <c r="VE53" s="17">
        <v>9</v>
      </c>
      <c r="VF53" s="17">
        <v>9</v>
      </c>
      <c r="VG53" s="17">
        <v>1.7</v>
      </c>
      <c r="VH53" s="17">
        <v>4.4000000000000004</v>
      </c>
      <c r="VI53" s="17">
        <v>6.9390000000000001</v>
      </c>
      <c r="VJ53" s="17">
        <v>6.9390000000000001</v>
      </c>
      <c r="VK53" s="17">
        <v>-2.5390000000000001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0</v>
      </c>
      <c r="WC53" s="17">
        <v>15.2</v>
      </c>
      <c r="WD53" s="17">
        <v>14</v>
      </c>
      <c r="WE53" s="17">
        <v>-14</v>
      </c>
      <c r="WF53" s="17">
        <v>0</v>
      </c>
      <c r="WG53" s="17">
        <v>7.8</v>
      </c>
      <c r="WH53" s="17">
        <v>7</v>
      </c>
      <c r="WI53" s="17">
        <v>-7</v>
      </c>
      <c r="WJ53" s="17">
        <v>0</v>
      </c>
      <c r="WK53" s="17">
        <v>0</v>
      </c>
      <c r="WL53" s="17">
        <v>0</v>
      </c>
      <c r="WM53" s="17">
        <v>0</v>
      </c>
      <c r="WN53" s="17">
        <v>0</v>
      </c>
      <c r="WO53" s="17">
        <v>0</v>
      </c>
      <c r="WP53" s="17">
        <v>0</v>
      </c>
      <c r="WQ53" s="17">
        <v>0</v>
      </c>
      <c r="WR53" s="17">
        <v>9.8000000000000007</v>
      </c>
      <c r="WS53" s="17">
        <v>9.9</v>
      </c>
      <c r="WT53" s="17">
        <v>9.9</v>
      </c>
      <c r="WU53" s="17">
        <v>-0.1</v>
      </c>
      <c r="WV53" s="17">
        <v>19.600000000000001</v>
      </c>
      <c r="WW53" s="17">
        <v>18.834949999999999</v>
      </c>
      <c r="WX53" s="17">
        <v>18.834949999999999</v>
      </c>
      <c r="WY53" s="17">
        <v>0.76505000000000001</v>
      </c>
      <c r="WZ53" s="17">
        <v>8.6999999999999993</v>
      </c>
      <c r="XA53" s="17">
        <v>10.7</v>
      </c>
      <c r="XB53" s="17">
        <v>10.7</v>
      </c>
      <c r="XC53" s="17">
        <v>-2</v>
      </c>
      <c r="XD53" s="17">
        <v>43.2</v>
      </c>
      <c r="XE53" s="17">
        <v>35</v>
      </c>
      <c r="XF53" s="17">
        <v>35</v>
      </c>
      <c r="XG53" s="17">
        <v>8.1999999999999993</v>
      </c>
      <c r="XH53" s="17">
        <v>11.7</v>
      </c>
      <c r="XI53" s="17">
        <v>15</v>
      </c>
      <c r="XJ53" s="17">
        <v>15</v>
      </c>
      <c r="XK53" s="17">
        <v>-3.3</v>
      </c>
      <c r="XL53" s="17"/>
      <c r="XM53" s="17"/>
      <c r="XN53" s="17"/>
      <c r="XO53" s="17">
        <v>0</v>
      </c>
      <c r="XP53" s="17"/>
      <c r="XQ53" s="17"/>
      <c r="XR53" s="17"/>
      <c r="XS53" s="17">
        <v>0</v>
      </c>
      <c r="XT53" s="17">
        <v>17</v>
      </c>
      <c r="XU53" s="17">
        <v>14</v>
      </c>
      <c r="XV53" s="17">
        <v>14</v>
      </c>
      <c r="XW53" s="17">
        <v>3</v>
      </c>
      <c r="XX53" s="17"/>
      <c r="XY53" s="17"/>
      <c r="XZ53" s="17"/>
      <c r="YA53" s="17">
        <v>0</v>
      </c>
      <c r="YB53" s="17">
        <v>7.2</v>
      </c>
      <c r="YC53" s="17">
        <v>6.69</v>
      </c>
      <c r="YD53" s="17">
        <v>6.69</v>
      </c>
      <c r="YE53" s="17">
        <v>0.51</v>
      </c>
    </row>
    <row r="54" spans="1:655" ht="24" customHeight="1" x14ac:dyDescent="0.25">
      <c r="A54" s="1"/>
      <c r="B54" s="16" t="s">
        <v>82</v>
      </c>
      <c r="C54" s="16" t="s">
        <v>862</v>
      </c>
      <c r="D54" s="17">
        <v>144.69999999999999</v>
      </c>
      <c r="E54" s="17">
        <v>146</v>
      </c>
      <c r="F54" s="17">
        <v>137.94832</v>
      </c>
      <c r="G54" s="17">
        <v>6.7516800000000003</v>
      </c>
      <c r="H54" s="17">
        <v>650.4</v>
      </c>
      <c r="I54" s="17">
        <v>643.65809000000002</v>
      </c>
      <c r="J54" s="17">
        <v>643.65809000000002</v>
      </c>
      <c r="K54" s="17">
        <v>6.7419099999999998</v>
      </c>
      <c r="L54" s="17">
        <v>214.8</v>
      </c>
      <c r="M54" s="17">
        <v>209.39341999999999</v>
      </c>
      <c r="N54" s="17">
        <v>209.39341999999999</v>
      </c>
      <c r="O54" s="17">
        <v>5.4065799999999999</v>
      </c>
      <c r="P54" s="17"/>
      <c r="Q54" s="17"/>
      <c r="R54" s="17"/>
      <c r="S54" s="17">
        <v>0</v>
      </c>
      <c r="T54" s="17"/>
      <c r="U54" s="17"/>
      <c r="V54" s="17"/>
      <c r="W54" s="17">
        <v>0</v>
      </c>
      <c r="X54" s="17">
        <v>80.400000000000006</v>
      </c>
      <c r="Y54" s="17">
        <v>91.778639999999996</v>
      </c>
      <c r="Z54" s="17">
        <v>76.798159999999996</v>
      </c>
      <c r="AA54" s="17">
        <v>3.6018400000000002</v>
      </c>
      <c r="AB54" s="17">
        <v>117</v>
      </c>
      <c r="AC54" s="17">
        <v>108.81297000000001</v>
      </c>
      <c r="AD54" s="17">
        <v>129.73287999999999</v>
      </c>
      <c r="AE54" s="17">
        <v>-12.73288</v>
      </c>
      <c r="AF54" s="17">
        <v>84.1</v>
      </c>
      <c r="AG54" s="17">
        <v>86.905510000000007</v>
      </c>
      <c r="AH54" s="17"/>
      <c r="AI54" s="17">
        <v>84.1</v>
      </c>
      <c r="AJ54" s="17"/>
      <c r="AK54" s="17"/>
      <c r="AL54" s="17"/>
      <c r="AM54" s="17">
        <v>0</v>
      </c>
      <c r="AN54" s="17">
        <v>185.9</v>
      </c>
      <c r="AO54" s="17">
        <v>199.17196000000001</v>
      </c>
      <c r="AP54" s="17">
        <v>199.17196000000001</v>
      </c>
      <c r="AQ54" s="17">
        <v>-13.27196</v>
      </c>
      <c r="AR54" s="17">
        <v>204</v>
      </c>
      <c r="AS54" s="17">
        <v>199.17196000000001</v>
      </c>
      <c r="AT54" s="17">
        <v>199.17196000000001</v>
      </c>
      <c r="AU54" s="17">
        <v>4.8280399999999997</v>
      </c>
      <c r="AV54" s="17">
        <v>207.5</v>
      </c>
      <c r="AW54" s="17">
        <v>199.17196000000001</v>
      </c>
      <c r="AX54" s="17">
        <v>199.17196000000001</v>
      </c>
      <c r="AY54" s="17">
        <v>8.3280399999999997</v>
      </c>
      <c r="AZ54" s="17">
        <v>287.8</v>
      </c>
      <c r="BA54" s="17">
        <v>298.75794000000002</v>
      </c>
      <c r="BB54" s="17">
        <v>298.75794000000002</v>
      </c>
      <c r="BC54" s="17">
        <v>-10.957940000000001</v>
      </c>
      <c r="BD54" s="17"/>
      <c r="BE54" s="17"/>
      <c r="BF54" s="17"/>
      <c r="BG54" s="17">
        <v>0</v>
      </c>
      <c r="BH54" s="17"/>
      <c r="BI54" s="17"/>
      <c r="BJ54" s="17"/>
      <c r="BK54" s="17">
        <v>0</v>
      </c>
      <c r="BL54" s="17">
        <v>565.4</v>
      </c>
      <c r="BM54" s="17">
        <v>565.53980999999999</v>
      </c>
      <c r="BN54" s="17">
        <v>479.4556</v>
      </c>
      <c r="BO54" s="17">
        <v>85.944400000000002</v>
      </c>
      <c r="BP54" s="17">
        <v>4.7</v>
      </c>
      <c r="BQ54" s="17">
        <v>4.4318400000000002</v>
      </c>
      <c r="BR54" s="17">
        <v>4.4318400000000002</v>
      </c>
      <c r="BS54" s="17">
        <v>0.26816000000000001</v>
      </c>
      <c r="BT54" s="17"/>
      <c r="BU54" s="17"/>
      <c r="BV54" s="17"/>
      <c r="BW54" s="17">
        <v>0</v>
      </c>
      <c r="BX54" s="17"/>
      <c r="BY54" s="17"/>
      <c r="BZ54" s="17"/>
      <c r="CA54" s="17">
        <v>0</v>
      </c>
      <c r="CB54" s="17"/>
      <c r="CC54" s="17"/>
      <c r="CD54" s="17"/>
      <c r="CE54" s="17">
        <v>0</v>
      </c>
      <c r="CF54" s="17"/>
      <c r="CG54" s="17"/>
      <c r="CH54" s="17"/>
      <c r="CI54" s="17">
        <v>0</v>
      </c>
      <c r="CJ54" s="17">
        <v>162.69999999999999</v>
      </c>
      <c r="CK54" s="17">
        <v>160.41586000000001</v>
      </c>
      <c r="CL54" s="17">
        <v>160.41586000000001</v>
      </c>
      <c r="CM54" s="17">
        <v>2.2841399999999998</v>
      </c>
      <c r="CN54" s="17">
        <v>7.4</v>
      </c>
      <c r="CO54" s="17">
        <v>5.1333399999999996</v>
      </c>
      <c r="CP54" s="17">
        <v>5.1333399999999996</v>
      </c>
      <c r="CQ54" s="17">
        <v>2.2666599999999999</v>
      </c>
      <c r="CR54" s="17">
        <v>5.2</v>
      </c>
      <c r="CS54" s="17">
        <v>2.8177599999999998</v>
      </c>
      <c r="CT54" s="17">
        <v>2.8177599999999998</v>
      </c>
      <c r="CU54" s="17">
        <v>2.3822399999999999</v>
      </c>
      <c r="CV54" s="17">
        <v>0</v>
      </c>
      <c r="CW54" s="17">
        <v>22.389009999999999</v>
      </c>
      <c r="CX54" s="17"/>
      <c r="CY54" s="17">
        <v>0</v>
      </c>
      <c r="CZ54" s="17">
        <v>6.8</v>
      </c>
      <c r="DA54" s="17">
        <v>6.8787000000000003</v>
      </c>
      <c r="DB54" s="17">
        <v>6.8787000000000003</v>
      </c>
      <c r="DC54" s="17">
        <v>-7.8700000000000006E-2</v>
      </c>
      <c r="DD54" s="17">
        <v>13.2</v>
      </c>
      <c r="DE54" s="17">
        <v>14.919420000000001</v>
      </c>
      <c r="DF54" s="17">
        <v>14.919420000000001</v>
      </c>
      <c r="DG54" s="17">
        <v>-1.7194199999999999</v>
      </c>
      <c r="DH54" s="17">
        <v>68</v>
      </c>
      <c r="DI54" s="17">
        <v>69.624089999999995</v>
      </c>
      <c r="DJ54" s="17">
        <v>72.309479999999994</v>
      </c>
      <c r="DK54" s="17">
        <v>-4.3094799999999998</v>
      </c>
      <c r="DL54" s="17"/>
      <c r="DM54" s="17"/>
      <c r="DN54" s="17"/>
      <c r="DO54" s="17">
        <v>0</v>
      </c>
      <c r="DP54" s="17"/>
      <c r="DQ54" s="17"/>
      <c r="DR54" s="17"/>
      <c r="DS54" s="17">
        <v>0</v>
      </c>
      <c r="DT54" s="17"/>
      <c r="DU54" s="17"/>
      <c r="DV54" s="17"/>
      <c r="DW54" s="17">
        <v>0</v>
      </c>
      <c r="DX54" s="17"/>
      <c r="DY54" s="17"/>
      <c r="DZ54" s="17"/>
      <c r="EA54" s="17">
        <v>0</v>
      </c>
      <c r="EB54" s="17">
        <v>66.2</v>
      </c>
      <c r="EC54" s="17">
        <v>83.117410000000007</v>
      </c>
      <c r="ED54" s="17">
        <v>83.441590000000005</v>
      </c>
      <c r="EE54" s="17">
        <v>-17.241589999999999</v>
      </c>
      <c r="EF54" s="17">
        <v>117.1</v>
      </c>
      <c r="EG54" s="17">
        <v>220.48074</v>
      </c>
      <c r="EH54" s="17">
        <v>220.48074</v>
      </c>
      <c r="EI54" s="17">
        <v>-103.38074</v>
      </c>
      <c r="EJ54" s="17"/>
      <c r="EK54" s="17"/>
      <c r="EL54" s="17"/>
      <c r="EM54" s="17">
        <v>0</v>
      </c>
      <c r="EN54" s="17"/>
      <c r="EO54" s="17"/>
      <c r="EP54" s="17"/>
      <c r="EQ54" s="17">
        <v>0</v>
      </c>
      <c r="ER54" s="17"/>
      <c r="ES54" s="17"/>
      <c r="ET54" s="17"/>
      <c r="EU54" s="17">
        <v>0</v>
      </c>
      <c r="EV54" s="17">
        <v>6.5</v>
      </c>
      <c r="EW54" s="17">
        <v>6.39</v>
      </c>
      <c r="EX54" s="17">
        <v>6.39</v>
      </c>
      <c r="EY54" s="17">
        <v>0.11</v>
      </c>
      <c r="EZ54" s="17">
        <v>293.89999999999998</v>
      </c>
      <c r="FA54" s="17">
        <v>315.42608999999999</v>
      </c>
      <c r="FB54" s="17">
        <v>331.71838000000002</v>
      </c>
      <c r="FC54" s="17">
        <v>-37.818379999999998</v>
      </c>
      <c r="FD54" s="17">
        <v>43</v>
      </c>
      <c r="FE54" s="17">
        <v>48.901539999999997</v>
      </c>
      <c r="FF54" s="17">
        <v>48.901539999999997</v>
      </c>
      <c r="FG54" s="17">
        <v>-5.9015399999999998</v>
      </c>
      <c r="FH54" s="17">
        <v>133.19999999999999</v>
      </c>
      <c r="FI54" s="17">
        <v>51.456310000000002</v>
      </c>
      <c r="FJ54" s="17">
        <v>114.65015</v>
      </c>
      <c r="FK54" s="17">
        <v>18.549849999999999</v>
      </c>
      <c r="FL54" s="17">
        <v>27.8</v>
      </c>
      <c r="FM54" s="17">
        <v>22.625250000000001</v>
      </c>
      <c r="FN54" s="17">
        <v>22.625250000000001</v>
      </c>
      <c r="FO54" s="17">
        <v>5.1747500000000004</v>
      </c>
      <c r="FP54" s="17">
        <v>18.8</v>
      </c>
      <c r="FQ54" s="17">
        <v>19.192229999999999</v>
      </c>
      <c r="FR54" s="17">
        <v>19.192229999999999</v>
      </c>
      <c r="FS54" s="17">
        <v>-0.39223000000000002</v>
      </c>
      <c r="FT54" s="17">
        <v>19.8</v>
      </c>
      <c r="FU54" s="17">
        <v>19.32039</v>
      </c>
      <c r="FV54" s="17">
        <v>19.32039</v>
      </c>
      <c r="FW54" s="17">
        <v>0.47960999999999998</v>
      </c>
      <c r="FX54" s="17">
        <v>89.2</v>
      </c>
      <c r="FY54" s="17">
        <v>87.193730000000002</v>
      </c>
      <c r="FZ54" s="17">
        <v>87.193730000000002</v>
      </c>
      <c r="GA54" s="17">
        <v>2.0062700000000002</v>
      </c>
      <c r="GB54" s="17">
        <v>185.81</v>
      </c>
      <c r="GC54" s="17">
        <v>185.10007999999999</v>
      </c>
      <c r="GD54" s="17">
        <v>185.10007999999999</v>
      </c>
      <c r="GE54" s="17">
        <v>0.70992</v>
      </c>
      <c r="GF54" s="17">
        <v>187.24</v>
      </c>
      <c r="GG54" s="17">
        <v>185.10007999999999</v>
      </c>
      <c r="GH54" s="17">
        <v>185.10007999999999</v>
      </c>
      <c r="GI54" s="17">
        <v>2.13992</v>
      </c>
      <c r="GJ54" s="17">
        <v>185.22</v>
      </c>
      <c r="GK54" s="17">
        <v>185.10007999999999</v>
      </c>
      <c r="GL54" s="17">
        <v>185.10007999999999</v>
      </c>
      <c r="GM54" s="17">
        <v>0.11992</v>
      </c>
      <c r="GN54" s="17">
        <v>102.5</v>
      </c>
      <c r="GO54" s="17">
        <v>99.237319999999997</v>
      </c>
      <c r="GP54" s="17">
        <v>92.318119999999993</v>
      </c>
      <c r="GQ54" s="17">
        <v>10.18188</v>
      </c>
      <c r="GR54" s="17">
        <v>8.1</v>
      </c>
      <c r="GS54" s="17">
        <v>5.1650400000000003</v>
      </c>
      <c r="GT54" s="17">
        <v>5.1650400000000003</v>
      </c>
      <c r="GU54" s="17">
        <v>2.9349599999999998</v>
      </c>
      <c r="GV54" s="17">
        <v>2.2000000000000002</v>
      </c>
      <c r="GW54" s="17">
        <v>5.4186100000000001</v>
      </c>
      <c r="GX54" s="17">
        <v>5.4186100000000001</v>
      </c>
      <c r="GY54" s="17">
        <v>-3.21861</v>
      </c>
      <c r="GZ54" s="17">
        <v>31.9</v>
      </c>
      <c r="HA54" s="17">
        <v>34.47804</v>
      </c>
      <c r="HB54" s="17">
        <v>0</v>
      </c>
      <c r="HC54" s="17">
        <v>31.9</v>
      </c>
      <c r="HD54" s="17">
        <v>42.3</v>
      </c>
      <c r="HE54" s="17">
        <v>44.060189999999999</v>
      </c>
      <c r="HF54" s="17">
        <v>44.060189999999999</v>
      </c>
      <c r="HG54" s="17">
        <v>-1.7601899999999999</v>
      </c>
      <c r="HH54" s="17">
        <v>3.8</v>
      </c>
      <c r="HI54" s="17">
        <v>1.5019400000000001</v>
      </c>
      <c r="HJ54" s="17">
        <v>1.5019400000000001</v>
      </c>
      <c r="HK54" s="17">
        <v>2.29806</v>
      </c>
      <c r="HL54" s="17">
        <v>16.100000000000001</v>
      </c>
      <c r="HM54" s="17">
        <v>14.997669999999999</v>
      </c>
      <c r="HN54" s="17">
        <v>14.997669999999999</v>
      </c>
      <c r="HO54" s="17">
        <v>1.10233</v>
      </c>
      <c r="HP54" s="17">
        <v>99.3</v>
      </c>
      <c r="HQ54" s="17">
        <v>81.242720000000006</v>
      </c>
      <c r="HR54" s="17">
        <v>133.66990000000001</v>
      </c>
      <c r="HS54" s="17">
        <v>-34.369900000000001</v>
      </c>
      <c r="HT54" s="17"/>
      <c r="HU54" s="17"/>
      <c r="HV54" s="17"/>
      <c r="HW54" s="17">
        <v>0</v>
      </c>
      <c r="HX54" s="17"/>
      <c r="HY54" s="17"/>
      <c r="HZ54" s="17"/>
      <c r="IA54" s="17">
        <v>0</v>
      </c>
      <c r="IB54" s="17">
        <v>46.7</v>
      </c>
      <c r="IC54" s="17">
        <v>47.439860000000003</v>
      </c>
      <c r="ID54" s="17">
        <v>0</v>
      </c>
      <c r="IE54" s="17">
        <v>46.7</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79.400000000000006</v>
      </c>
      <c r="JE54" s="17">
        <v>88.384460000000004</v>
      </c>
      <c r="JF54" s="17">
        <v>79.965620000000001</v>
      </c>
      <c r="JG54" s="17">
        <v>-0.56562000000000001</v>
      </c>
      <c r="JH54" s="17">
        <v>176.2</v>
      </c>
      <c r="JI54" s="17">
        <v>178.52956</v>
      </c>
      <c r="JJ54" s="17">
        <v>178.52956</v>
      </c>
      <c r="JK54" s="17">
        <v>-2.3295599999999999</v>
      </c>
      <c r="JL54" s="17">
        <v>174.2</v>
      </c>
      <c r="JM54" s="17">
        <v>178.52956</v>
      </c>
      <c r="JN54" s="17">
        <v>178.52956</v>
      </c>
      <c r="JO54" s="17">
        <v>-4.3295599999999999</v>
      </c>
      <c r="JP54" s="17">
        <v>200</v>
      </c>
      <c r="JQ54" s="17">
        <v>178.52956</v>
      </c>
      <c r="JR54" s="17">
        <v>178.52956</v>
      </c>
      <c r="JS54" s="17">
        <v>21.47044</v>
      </c>
      <c r="JT54" s="17">
        <v>273.7</v>
      </c>
      <c r="JU54" s="17">
        <v>267.79433</v>
      </c>
      <c r="JV54" s="17">
        <v>267.79433</v>
      </c>
      <c r="JW54" s="17">
        <v>5.9056699999999998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v>0</v>
      </c>
      <c r="LC54" s="17">
        <v>0</v>
      </c>
      <c r="LD54" s="17">
        <v>3.8</v>
      </c>
      <c r="LE54" s="17">
        <v>3.7524000000000002</v>
      </c>
      <c r="LF54" s="17">
        <v>3.7524000000000002</v>
      </c>
      <c r="LG54" s="17">
        <v>4.7600000000000003E-2</v>
      </c>
      <c r="LH54" s="17">
        <v>136</v>
      </c>
      <c r="LI54" s="17">
        <v>78.511740000000003</v>
      </c>
      <c r="LJ54" s="17">
        <v>41.237110000000001</v>
      </c>
      <c r="LK54" s="17">
        <v>94.762889999999999</v>
      </c>
      <c r="LL54" s="17">
        <v>103.5</v>
      </c>
      <c r="LM54" s="17">
        <v>103.32422</v>
      </c>
      <c r="LN54" s="17">
        <v>108.13</v>
      </c>
      <c r="LO54" s="17">
        <v>-4.63</v>
      </c>
      <c r="LP54" s="17">
        <v>62.4</v>
      </c>
      <c r="LQ54" s="17">
        <v>67.133979999999994</v>
      </c>
      <c r="LR54" s="17">
        <v>67.133979999999994</v>
      </c>
      <c r="LS54" s="17">
        <v>-4.7339799999999999</v>
      </c>
      <c r="LT54" s="17">
        <v>77.900000000000006</v>
      </c>
      <c r="LU54" s="17">
        <v>78.567999999999998</v>
      </c>
      <c r="LV54" s="17">
        <v>72.37388</v>
      </c>
      <c r="LW54" s="17">
        <v>5.5261199999999997</v>
      </c>
      <c r="LX54" s="17">
        <v>29.9</v>
      </c>
      <c r="LY54" s="17">
        <v>29.951460000000001</v>
      </c>
      <c r="LZ54" s="17">
        <v>29.951460000000001</v>
      </c>
      <c r="MA54" s="17">
        <v>-5.1459999999999999E-2</v>
      </c>
      <c r="MB54" s="17"/>
      <c r="MC54" s="17"/>
      <c r="MD54" s="17"/>
      <c r="ME54" s="17">
        <v>0</v>
      </c>
      <c r="MF54" s="17"/>
      <c r="MG54" s="17"/>
      <c r="MH54" s="17"/>
      <c r="MI54" s="17">
        <v>0</v>
      </c>
      <c r="MJ54" s="17"/>
      <c r="MK54" s="17"/>
      <c r="ML54" s="17"/>
      <c r="MM54" s="17">
        <v>0</v>
      </c>
      <c r="MN54" s="17">
        <v>146</v>
      </c>
      <c r="MO54" s="17">
        <v>153.69855999999999</v>
      </c>
      <c r="MP54" s="17">
        <v>149.77393000000001</v>
      </c>
      <c r="MQ54" s="17">
        <v>-3.77393</v>
      </c>
      <c r="MR54" s="17">
        <v>146.80000000000001</v>
      </c>
      <c r="MS54" s="17">
        <v>153.69855999999999</v>
      </c>
      <c r="MT54" s="17">
        <v>149.77393000000001</v>
      </c>
      <c r="MU54" s="17">
        <v>-2.9739300000000002</v>
      </c>
      <c r="MV54" s="17">
        <v>165.1</v>
      </c>
      <c r="MW54" s="17">
        <v>153.69855999999999</v>
      </c>
      <c r="MX54" s="17">
        <v>149.77393000000001</v>
      </c>
      <c r="MY54" s="17">
        <v>15.32607</v>
      </c>
      <c r="MZ54" s="17">
        <v>46.6</v>
      </c>
      <c r="NA54" s="17">
        <v>0</v>
      </c>
      <c r="NB54" s="17"/>
      <c r="NC54" s="17">
        <v>46.6</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c r="NY54" s="17"/>
      <c r="NZ54" s="17"/>
      <c r="OA54" s="17">
        <v>0</v>
      </c>
      <c r="OB54" s="17">
        <v>0</v>
      </c>
      <c r="OC54" s="17">
        <v>0</v>
      </c>
      <c r="OD54" s="17">
        <v>0</v>
      </c>
      <c r="OE54" s="17">
        <v>0</v>
      </c>
      <c r="OF54" s="17">
        <v>6</v>
      </c>
      <c r="OG54" s="17">
        <v>1.7</v>
      </c>
      <c r="OH54" s="17">
        <v>12.000999999999999</v>
      </c>
      <c r="OI54" s="17">
        <v>-6.0010000000000003</v>
      </c>
      <c r="OJ54" s="17">
        <v>0</v>
      </c>
      <c r="OK54" s="17">
        <v>0</v>
      </c>
      <c r="OL54" s="17">
        <v>0</v>
      </c>
      <c r="OM54" s="17">
        <v>0</v>
      </c>
      <c r="ON54" s="17">
        <v>8.1</v>
      </c>
      <c r="OO54" s="17">
        <v>11.207000000000001</v>
      </c>
      <c r="OP54" s="17">
        <v>11.207000000000001</v>
      </c>
      <c r="OQ54" s="17">
        <v>-3.1070000000000002</v>
      </c>
      <c r="OR54" s="17">
        <v>0</v>
      </c>
      <c r="OS54" s="17">
        <v>0</v>
      </c>
      <c r="OT54" s="17">
        <v>0</v>
      </c>
      <c r="OU54" s="17">
        <v>0</v>
      </c>
      <c r="OV54" s="17">
        <v>14.9</v>
      </c>
      <c r="OW54" s="17">
        <v>13.78641</v>
      </c>
      <c r="OX54" s="17">
        <v>13.78641</v>
      </c>
      <c r="OY54" s="17">
        <v>1.1135900000000001</v>
      </c>
      <c r="OZ54" s="17">
        <v>9.9</v>
      </c>
      <c r="PA54" s="17">
        <v>9.9830000000000005</v>
      </c>
      <c r="PB54" s="17">
        <v>9</v>
      </c>
      <c r="PC54" s="17">
        <v>0.9</v>
      </c>
      <c r="PD54" s="17">
        <v>5.4</v>
      </c>
      <c r="PE54" s="17">
        <v>5.67</v>
      </c>
      <c r="PF54" s="17">
        <v>5.67</v>
      </c>
      <c r="PG54" s="17">
        <v>-0.27</v>
      </c>
      <c r="PH54" s="17">
        <v>0.8</v>
      </c>
      <c r="PI54" s="17">
        <v>1</v>
      </c>
      <c r="PJ54" s="17">
        <v>1</v>
      </c>
      <c r="PK54" s="17">
        <v>-0.2</v>
      </c>
      <c r="PL54" s="17"/>
      <c r="PM54" s="17"/>
      <c r="PN54" s="17"/>
      <c r="PO54" s="17">
        <v>0</v>
      </c>
      <c r="PP54" s="17">
        <v>4.0999999999999996</v>
      </c>
      <c r="PQ54" s="17">
        <v>4</v>
      </c>
      <c r="PR54" s="17">
        <v>4</v>
      </c>
      <c r="PS54" s="17">
        <v>0.1</v>
      </c>
      <c r="PT54" s="17">
        <v>20.2</v>
      </c>
      <c r="PU54" s="17">
        <v>19.417480000000001</v>
      </c>
      <c r="PV54" s="17">
        <v>19.417480000000001</v>
      </c>
      <c r="PW54" s="17">
        <v>0.78251999999999999</v>
      </c>
      <c r="PX54" s="17">
        <v>16.399999999999999</v>
      </c>
      <c r="PY54" s="17">
        <v>18.4466</v>
      </c>
      <c r="PZ54" s="17">
        <v>18.4466</v>
      </c>
      <c r="QA54" s="17">
        <v>-2.0466000000000002</v>
      </c>
      <c r="QB54" s="17">
        <v>12</v>
      </c>
      <c r="QC54" s="17">
        <v>9</v>
      </c>
      <c r="QD54" s="17">
        <v>9</v>
      </c>
      <c r="QE54" s="17">
        <v>3</v>
      </c>
      <c r="QF54" s="17">
        <v>3.5</v>
      </c>
      <c r="QG54" s="17">
        <v>3.5</v>
      </c>
      <c r="QH54" s="17">
        <v>3.5</v>
      </c>
      <c r="QI54" s="17">
        <v>0</v>
      </c>
      <c r="QJ54" s="17">
        <v>18.5</v>
      </c>
      <c r="QK54" s="17">
        <v>17.961169999999999</v>
      </c>
      <c r="QL54" s="17">
        <v>17.961169999999999</v>
      </c>
      <c r="QM54" s="17">
        <v>0.53883000000000003</v>
      </c>
      <c r="QN54" s="17">
        <v>0</v>
      </c>
      <c r="QO54" s="17">
        <v>0</v>
      </c>
      <c r="QP54" s="17">
        <v>0</v>
      </c>
      <c r="QQ54" s="17">
        <v>0</v>
      </c>
      <c r="QR54" s="17">
        <v>0</v>
      </c>
      <c r="QS54" s="17">
        <v>0</v>
      </c>
      <c r="QT54" s="17">
        <v>0</v>
      </c>
      <c r="QU54" s="17">
        <v>0</v>
      </c>
      <c r="QV54" s="17">
        <v>2.1</v>
      </c>
      <c r="QW54" s="17">
        <v>2.2749999999999999</v>
      </c>
      <c r="QX54" s="17">
        <v>2.2749999999999999</v>
      </c>
      <c r="QY54" s="17">
        <v>-0.17499999999999999</v>
      </c>
      <c r="QZ54" s="17">
        <v>5.4</v>
      </c>
      <c r="RA54" s="17">
        <v>2.7</v>
      </c>
      <c r="RB54" s="17">
        <v>5.1870000000000003</v>
      </c>
      <c r="RC54" s="17">
        <v>0.21299999999999999</v>
      </c>
      <c r="RD54" s="17">
        <v>3</v>
      </c>
      <c r="RE54" s="17">
        <v>2.9009999999999998</v>
      </c>
      <c r="RF54" s="17">
        <v>2.9009999999999998</v>
      </c>
      <c r="RG54" s="17">
        <v>9.9000000000000005E-2</v>
      </c>
      <c r="RH54" s="17">
        <v>1</v>
      </c>
      <c r="RI54" s="17">
        <v>1.2</v>
      </c>
      <c r="RJ54" s="17">
        <v>1.2</v>
      </c>
      <c r="RK54" s="17">
        <v>-0.2</v>
      </c>
      <c r="RL54" s="17">
        <v>2</v>
      </c>
      <c r="RM54" s="17">
        <v>2.4</v>
      </c>
      <c r="RN54" s="17">
        <v>2.4</v>
      </c>
      <c r="RO54" s="17">
        <v>-0.4</v>
      </c>
      <c r="RP54" s="17">
        <v>3</v>
      </c>
      <c r="RQ54" s="17">
        <v>2.8</v>
      </c>
      <c r="RR54" s="17">
        <v>2.8</v>
      </c>
      <c r="RS54" s="17">
        <v>0.2</v>
      </c>
      <c r="RT54" s="17">
        <v>0</v>
      </c>
      <c r="RU54" s="17"/>
      <c r="RV54" s="17">
        <v>0</v>
      </c>
      <c r="RW54" s="17">
        <v>0</v>
      </c>
      <c r="RX54" s="17">
        <v>3.1</v>
      </c>
      <c r="RY54" s="17">
        <v>3.2189999999999999</v>
      </c>
      <c r="RZ54" s="17">
        <v>3.2189999999999999</v>
      </c>
      <c r="SA54" s="17">
        <v>-0.11899999999999999</v>
      </c>
      <c r="SB54" s="17">
        <v>12.2</v>
      </c>
      <c r="SC54" s="17">
        <v>10.97321</v>
      </c>
      <c r="SD54" s="17">
        <v>0</v>
      </c>
      <c r="SE54" s="17">
        <v>12.2</v>
      </c>
      <c r="SF54" s="17">
        <v>2.5</v>
      </c>
      <c r="SG54" s="17">
        <v>1.9</v>
      </c>
      <c r="SH54" s="17">
        <v>1.9</v>
      </c>
      <c r="SI54" s="17">
        <v>0.6</v>
      </c>
      <c r="SJ54" s="17"/>
      <c r="SK54" s="17">
        <v>0.7</v>
      </c>
      <c r="SL54" s="17">
        <v>0.7</v>
      </c>
      <c r="SM54" s="17">
        <v>-0.7</v>
      </c>
      <c r="SN54" s="17">
        <v>9.6</v>
      </c>
      <c r="SO54" s="17">
        <v>10.09709</v>
      </c>
      <c r="SP54" s="17">
        <v>10.09709</v>
      </c>
      <c r="SQ54" s="17">
        <v>-0.49708999999999998</v>
      </c>
      <c r="SR54" s="17">
        <v>4.5</v>
      </c>
      <c r="SS54" s="17">
        <v>5.4</v>
      </c>
      <c r="ST54" s="17">
        <v>5.4</v>
      </c>
      <c r="SU54" s="17">
        <v>-0.9</v>
      </c>
      <c r="SV54" s="17">
        <v>6.5</v>
      </c>
      <c r="SW54" s="17">
        <v>7</v>
      </c>
      <c r="SX54" s="17">
        <v>7</v>
      </c>
      <c r="SY54" s="17">
        <v>-0.5</v>
      </c>
      <c r="SZ54" s="17">
        <v>9.3000000000000007</v>
      </c>
      <c r="TA54" s="17">
        <v>10.67961</v>
      </c>
      <c r="TB54" s="17">
        <v>10.67961</v>
      </c>
      <c r="TC54" s="17">
        <v>-1.37961</v>
      </c>
      <c r="TD54" s="17">
        <v>19</v>
      </c>
      <c r="TE54" s="17">
        <v>18.834949999999999</v>
      </c>
      <c r="TF54" s="17">
        <v>18.834949999999999</v>
      </c>
      <c r="TG54" s="17">
        <v>0.16505</v>
      </c>
      <c r="TH54" s="17">
        <v>0.6</v>
      </c>
      <c r="TI54" s="17">
        <v>5.0999999999999996</v>
      </c>
      <c r="TJ54" s="17">
        <v>6.149</v>
      </c>
      <c r="TK54" s="17">
        <v>-5.5490000000000004</v>
      </c>
      <c r="TL54" s="17">
        <v>25.5</v>
      </c>
      <c r="TM54" s="17">
        <v>7.1</v>
      </c>
      <c r="TN54" s="17">
        <v>25.898</v>
      </c>
      <c r="TO54" s="17">
        <v>-0.39800000000000002</v>
      </c>
      <c r="TP54" s="17"/>
      <c r="TQ54" s="17">
        <v>0</v>
      </c>
      <c r="TR54" s="17">
        <v>0</v>
      </c>
      <c r="TS54" s="17">
        <v>0</v>
      </c>
      <c r="TT54" s="17">
        <v>0.1</v>
      </c>
      <c r="TU54" s="17">
        <v>10.925000000000001</v>
      </c>
      <c r="TV54" s="17">
        <v>10.925000000000001</v>
      </c>
      <c r="TW54" s="17">
        <v>-10.824999999999999</v>
      </c>
      <c r="TX54" s="17">
        <v>0.8</v>
      </c>
      <c r="TY54" s="17">
        <v>20.239999999999998</v>
      </c>
      <c r="TZ54" s="17">
        <v>20.239999999999998</v>
      </c>
      <c r="UA54" s="17">
        <v>-19.440000000000001</v>
      </c>
      <c r="UB54" s="17">
        <v>0</v>
      </c>
      <c r="UC54" s="17">
        <v>0.60399999999999998</v>
      </c>
      <c r="UD54" s="17">
        <v>0.60399999999999998</v>
      </c>
      <c r="UE54" s="17">
        <v>-0.60399999999999998</v>
      </c>
      <c r="UF54" s="17">
        <v>0</v>
      </c>
      <c r="UG54" s="17">
        <v>0.47899999999999998</v>
      </c>
      <c r="UH54" s="17">
        <v>0.47899999999999998</v>
      </c>
      <c r="UI54" s="17">
        <v>-0.47899999999999998</v>
      </c>
      <c r="UJ54" s="17">
        <v>10.8</v>
      </c>
      <c r="UK54" s="17">
        <v>10</v>
      </c>
      <c r="UL54" s="17">
        <v>10</v>
      </c>
      <c r="UM54" s="17">
        <v>0.8</v>
      </c>
      <c r="UN54" s="17">
        <v>2.9</v>
      </c>
      <c r="UO54" s="17">
        <v>3</v>
      </c>
      <c r="UP54" s="17">
        <v>3</v>
      </c>
      <c r="UQ54" s="17">
        <v>-0.1</v>
      </c>
      <c r="UR54" s="17">
        <v>7.6</v>
      </c>
      <c r="US54" s="17">
        <v>7.8</v>
      </c>
      <c r="UT54" s="17">
        <v>7.8</v>
      </c>
      <c r="UU54" s="17">
        <v>-0.2</v>
      </c>
      <c r="UV54" s="17">
        <v>9</v>
      </c>
      <c r="UW54" s="17">
        <v>8</v>
      </c>
      <c r="UX54" s="17">
        <v>8</v>
      </c>
      <c r="UY54" s="17">
        <v>1</v>
      </c>
      <c r="UZ54" s="17">
        <v>10</v>
      </c>
      <c r="VA54" s="17">
        <v>9</v>
      </c>
      <c r="VB54" s="17">
        <v>9</v>
      </c>
      <c r="VC54" s="17">
        <v>1</v>
      </c>
      <c r="VD54" s="17">
        <v>10.3</v>
      </c>
      <c r="VE54" s="17">
        <v>9</v>
      </c>
      <c r="VF54" s="17">
        <v>9</v>
      </c>
      <c r="VG54" s="17">
        <v>1.3</v>
      </c>
      <c r="VH54" s="17">
        <v>4.9000000000000004</v>
      </c>
      <c r="VI54" s="17">
        <v>7.1180000000000003</v>
      </c>
      <c r="VJ54" s="17">
        <v>7.1180000000000003</v>
      </c>
      <c r="VK54" s="17">
        <v>-2.218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0</v>
      </c>
      <c r="WC54" s="17">
        <v>9.6</v>
      </c>
      <c r="WD54" s="17">
        <v>10</v>
      </c>
      <c r="WE54" s="17">
        <v>-10</v>
      </c>
      <c r="WF54" s="17">
        <v>0</v>
      </c>
      <c r="WG54" s="17">
        <v>5.4</v>
      </c>
      <c r="WH54" s="17">
        <v>5</v>
      </c>
      <c r="WI54" s="17">
        <v>-5</v>
      </c>
      <c r="WJ54" s="17">
        <v>0</v>
      </c>
      <c r="WK54" s="17">
        <v>0</v>
      </c>
      <c r="WL54" s="17">
        <v>0</v>
      </c>
      <c r="WM54" s="17">
        <v>0</v>
      </c>
      <c r="WN54" s="17">
        <v>0</v>
      </c>
      <c r="WO54" s="17">
        <v>0</v>
      </c>
      <c r="WP54" s="17">
        <v>0</v>
      </c>
      <c r="WQ54" s="17">
        <v>0</v>
      </c>
      <c r="WR54" s="17">
        <v>9.8000000000000007</v>
      </c>
      <c r="WS54" s="17">
        <v>9.9</v>
      </c>
      <c r="WT54" s="17">
        <v>9.9</v>
      </c>
      <c r="WU54" s="17">
        <v>-0.1</v>
      </c>
      <c r="WV54" s="17">
        <v>19.600000000000001</v>
      </c>
      <c r="WW54" s="17">
        <v>18.834949999999999</v>
      </c>
      <c r="WX54" s="17">
        <v>18.834949999999999</v>
      </c>
      <c r="WY54" s="17">
        <v>0.76505000000000001</v>
      </c>
      <c r="WZ54" s="17">
        <v>9.3000000000000007</v>
      </c>
      <c r="XA54" s="17">
        <v>10.7</v>
      </c>
      <c r="XB54" s="17">
        <v>10.7</v>
      </c>
      <c r="XC54" s="17">
        <v>-1.4</v>
      </c>
      <c r="XD54" s="17">
        <v>42.9</v>
      </c>
      <c r="XE54" s="17">
        <v>35</v>
      </c>
      <c r="XF54" s="17">
        <v>35</v>
      </c>
      <c r="XG54" s="17">
        <v>7.9</v>
      </c>
      <c r="XH54" s="17">
        <v>11.8</v>
      </c>
      <c r="XI54" s="17">
        <v>15</v>
      </c>
      <c r="XJ54" s="17">
        <v>15</v>
      </c>
      <c r="XK54" s="17">
        <v>-3.2</v>
      </c>
      <c r="XL54" s="17"/>
      <c r="XM54" s="17"/>
      <c r="XN54" s="17"/>
      <c r="XO54" s="17">
        <v>0</v>
      </c>
      <c r="XP54" s="17"/>
      <c r="XQ54" s="17"/>
      <c r="XR54" s="17"/>
      <c r="XS54" s="17">
        <v>0</v>
      </c>
      <c r="XT54" s="17">
        <v>17</v>
      </c>
      <c r="XU54" s="17">
        <v>14</v>
      </c>
      <c r="XV54" s="17">
        <v>14</v>
      </c>
      <c r="XW54" s="17">
        <v>3</v>
      </c>
      <c r="XX54" s="17"/>
      <c r="XY54" s="17"/>
      <c r="XZ54" s="17"/>
      <c r="YA54" s="17">
        <v>0</v>
      </c>
      <c r="YB54" s="17">
        <v>7.1</v>
      </c>
      <c r="YC54" s="17">
        <v>6.69</v>
      </c>
      <c r="YD54" s="17">
        <v>6.69</v>
      </c>
      <c r="YE54" s="17">
        <v>0.41</v>
      </c>
    </row>
    <row r="55" spans="1:655" ht="24" customHeight="1" x14ac:dyDescent="0.25">
      <c r="A55" s="1"/>
      <c r="B55" s="16" t="s">
        <v>82</v>
      </c>
      <c r="C55" s="16" t="s">
        <v>863</v>
      </c>
      <c r="D55" s="17">
        <v>141.19999999999999</v>
      </c>
      <c r="E55" s="17">
        <v>146</v>
      </c>
      <c r="F55" s="17">
        <v>133.51664</v>
      </c>
      <c r="G55" s="17">
        <v>7.6833600000000004</v>
      </c>
      <c r="H55" s="17">
        <v>644.20000000000005</v>
      </c>
      <c r="I55" s="17">
        <v>643.65809000000002</v>
      </c>
      <c r="J55" s="17">
        <v>643.65809000000002</v>
      </c>
      <c r="K55" s="17">
        <v>0.54191</v>
      </c>
      <c r="L55" s="17">
        <v>212.7</v>
      </c>
      <c r="M55" s="17">
        <v>209.39341999999999</v>
      </c>
      <c r="N55" s="17">
        <v>209.39341999999999</v>
      </c>
      <c r="O55" s="17">
        <v>3.3065799999999999</v>
      </c>
      <c r="P55" s="17"/>
      <c r="Q55" s="17"/>
      <c r="R55" s="17"/>
      <c r="S55" s="17">
        <v>0</v>
      </c>
      <c r="T55" s="17"/>
      <c r="U55" s="17"/>
      <c r="V55" s="17"/>
      <c r="W55" s="17">
        <v>0</v>
      </c>
      <c r="X55" s="17">
        <v>79.3</v>
      </c>
      <c r="Y55" s="17">
        <v>91.778639999999996</v>
      </c>
      <c r="Z55" s="17">
        <v>76.220110000000005</v>
      </c>
      <c r="AA55" s="17">
        <v>3.0798899999999998</v>
      </c>
      <c r="AB55" s="17">
        <v>114.2</v>
      </c>
      <c r="AC55" s="17">
        <v>100</v>
      </c>
      <c r="AD55" s="17">
        <v>115.3935</v>
      </c>
      <c r="AE55" s="17">
        <v>-1.1935</v>
      </c>
      <c r="AF55" s="17">
        <v>86.2</v>
      </c>
      <c r="AG55" s="17">
        <v>86.905510000000007</v>
      </c>
      <c r="AH55" s="17"/>
      <c r="AI55" s="17">
        <v>86.2</v>
      </c>
      <c r="AJ55" s="17"/>
      <c r="AK55" s="17"/>
      <c r="AL55" s="17"/>
      <c r="AM55" s="17">
        <v>0</v>
      </c>
      <c r="AN55" s="17">
        <v>185.8</v>
      </c>
      <c r="AO55" s="17">
        <v>199.17196000000001</v>
      </c>
      <c r="AP55" s="17">
        <v>199.17196000000001</v>
      </c>
      <c r="AQ55" s="17">
        <v>-13.37196</v>
      </c>
      <c r="AR55" s="17">
        <v>205.1</v>
      </c>
      <c r="AS55" s="17">
        <v>199.17196000000001</v>
      </c>
      <c r="AT55" s="17">
        <v>199.17196000000001</v>
      </c>
      <c r="AU55" s="17">
        <v>5.9280400000000002</v>
      </c>
      <c r="AV55" s="17">
        <v>207.9</v>
      </c>
      <c r="AW55" s="17">
        <v>199.17196000000001</v>
      </c>
      <c r="AX55" s="17">
        <v>199.17196000000001</v>
      </c>
      <c r="AY55" s="17">
        <v>8.72804</v>
      </c>
      <c r="AZ55" s="17">
        <v>288.8</v>
      </c>
      <c r="BA55" s="17">
        <v>298.75794000000002</v>
      </c>
      <c r="BB55" s="17">
        <v>298.75794000000002</v>
      </c>
      <c r="BC55" s="17">
        <v>-9.9579400000000007</v>
      </c>
      <c r="BD55" s="17"/>
      <c r="BE55" s="17"/>
      <c r="BF55" s="17"/>
      <c r="BG55" s="17">
        <v>0</v>
      </c>
      <c r="BH55" s="17"/>
      <c r="BI55" s="17"/>
      <c r="BJ55" s="17"/>
      <c r="BK55" s="17">
        <v>0</v>
      </c>
      <c r="BL55" s="17">
        <v>486.9</v>
      </c>
      <c r="BM55" s="17">
        <v>563.24179000000004</v>
      </c>
      <c r="BN55" s="17">
        <v>448.20152999999999</v>
      </c>
      <c r="BO55" s="17">
        <v>38.69847</v>
      </c>
      <c r="BP55" s="17">
        <v>4.5999999999999996</v>
      </c>
      <c r="BQ55" s="17">
        <v>4.4318400000000002</v>
      </c>
      <c r="BR55" s="17">
        <v>4.4318400000000002</v>
      </c>
      <c r="BS55" s="17">
        <v>0.16816</v>
      </c>
      <c r="BT55" s="17"/>
      <c r="BU55" s="17"/>
      <c r="BV55" s="17"/>
      <c r="BW55" s="17">
        <v>0</v>
      </c>
      <c r="BX55" s="17"/>
      <c r="BY55" s="17"/>
      <c r="BZ55" s="17"/>
      <c r="CA55" s="17">
        <v>0</v>
      </c>
      <c r="CB55" s="17"/>
      <c r="CC55" s="17"/>
      <c r="CD55" s="17"/>
      <c r="CE55" s="17">
        <v>0</v>
      </c>
      <c r="CF55" s="17"/>
      <c r="CG55" s="17"/>
      <c r="CH55" s="17"/>
      <c r="CI55" s="17">
        <v>0</v>
      </c>
      <c r="CJ55" s="17">
        <v>159.69999999999999</v>
      </c>
      <c r="CK55" s="17">
        <v>160.41586000000001</v>
      </c>
      <c r="CL55" s="17">
        <v>160.41586000000001</v>
      </c>
      <c r="CM55" s="17">
        <v>-0.71586000000000005</v>
      </c>
      <c r="CN55" s="17">
        <v>7</v>
      </c>
      <c r="CO55" s="17">
        <v>5.1333399999999996</v>
      </c>
      <c r="CP55" s="17">
        <v>5.1333399999999996</v>
      </c>
      <c r="CQ55" s="17">
        <v>1.86666</v>
      </c>
      <c r="CR55" s="17">
        <v>5.0999999999999996</v>
      </c>
      <c r="CS55" s="17">
        <v>2.8177599999999998</v>
      </c>
      <c r="CT55" s="17">
        <v>2.8177599999999998</v>
      </c>
      <c r="CU55" s="17">
        <v>2.2822399999999998</v>
      </c>
      <c r="CV55" s="17">
        <v>0</v>
      </c>
      <c r="CW55" s="17">
        <v>22.389009999999999</v>
      </c>
      <c r="CX55" s="17"/>
      <c r="CY55" s="17">
        <v>0</v>
      </c>
      <c r="CZ55" s="17">
        <v>6.8</v>
      </c>
      <c r="DA55" s="17">
        <v>6.8787000000000003</v>
      </c>
      <c r="DB55" s="17">
        <v>6.8787000000000003</v>
      </c>
      <c r="DC55" s="17">
        <v>-7.8700000000000006E-2</v>
      </c>
      <c r="DD55" s="17">
        <v>12.8</v>
      </c>
      <c r="DE55" s="17">
        <v>14.919420000000001</v>
      </c>
      <c r="DF55" s="17">
        <v>14.919420000000001</v>
      </c>
      <c r="DG55" s="17">
        <v>-2.1194199999999999</v>
      </c>
      <c r="DH55" s="17">
        <v>67.5</v>
      </c>
      <c r="DI55" s="17">
        <v>43.54421</v>
      </c>
      <c r="DJ55" s="17">
        <v>62.00929</v>
      </c>
      <c r="DK55" s="17">
        <v>5.49071</v>
      </c>
      <c r="DL55" s="17"/>
      <c r="DM55" s="17"/>
      <c r="DN55" s="17"/>
      <c r="DO55" s="17">
        <v>0</v>
      </c>
      <c r="DP55" s="17"/>
      <c r="DQ55" s="17"/>
      <c r="DR55" s="17"/>
      <c r="DS55" s="17">
        <v>0</v>
      </c>
      <c r="DT55" s="17"/>
      <c r="DU55" s="17"/>
      <c r="DV55" s="17"/>
      <c r="DW55" s="17">
        <v>0</v>
      </c>
      <c r="DX55" s="17"/>
      <c r="DY55" s="17"/>
      <c r="DZ55" s="17"/>
      <c r="EA55" s="17">
        <v>0</v>
      </c>
      <c r="EB55" s="17">
        <v>65.3</v>
      </c>
      <c r="EC55" s="17">
        <v>76.801119999999997</v>
      </c>
      <c r="ED55" s="17">
        <v>80.677890000000005</v>
      </c>
      <c r="EE55" s="17">
        <v>-15.377890000000001</v>
      </c>
      <c r="EF55" s="17">
        <v>79.3</v>
      </c>
      <c r="EG55" s="17">
        <v>159.24664999999999</v>
      </c>
      <c r="EH55" s="17">
        <v>220.48074</v>
      </c>
      <c r="EI55" s="17">
        <v>-141.18073999999999</v>
      </c>
      <c r="EJ55" s="17"/>
      <c r="EK55" s="17"/>
      <c r="EL55" s="17"/>
      <c r="EM55" s="17">
        <v>0</v>
      </c>
      <c r="EN55" s="17"/>
      <c r="EO55" s="17"/>
      <c r="EP55" s="17"/>
      <c r="EQ55" s="17">
        <v>0</v>
      </c>
      <c r="ER55" s="17"/>
      <c r="ES55" s="17"/>
      <c r="ET55" s="17"/>
      <c r="EU55" s="17">
        <v>0</v>
      </c>
      <c r="EV55" s="17">
        <v>6.5</v>
      </c>
      <c r="EW55" s="17">
        <v>6.39</v>
      </c>
      <c r="EX55" s="17">
        <v>6.39</v>
      </c>
      <c r="EY55" s="17">
        <v>0.11</v>
      </c>
      <c r="EZ55" s="17">
        <v>292.10000000000002</v>
      </c>
      <c r="FA55" s="17">
        <v>228.45631</v>
      </c>
      <c r="FB55" s="17">
        <v>327.35646000000003</v>
      </c>
      <c r="FC55" s="17">
        <v>-35.256459999999997</v>
      </c>
      <c r="FD55" s="17">
        <v>44.4</v>
      </c>
      <c r="FE55" s="17">
        <v>48.901539999999997</v>
      </c>
      <c r="FF55" s="17">
        <v>48.901539999999997</v>
      </c>
      <c r="FG55" s="17">
        <v>-4.5015400000000003</v>
      </c>
      <c r="FH55" s="17">
        <v>125.2</v>
      </c>
      <c r="FI55" s="17">
        <v>51.456310000000002</v>
      </c>
      <c r="FJ55" s="17">
        <v>59.532159999999998</v>
      </c>
      <c r="FK55" s="17">
        <v>65.667839999999998</v>
      </c>
      <c r="FL55" s="17">
        <v>28.1</v>
      </c>
      <c r="FM55" s="17">
        <v>22.625250000000001</v>
      </c>
      <c r="FN55" s="17">
        <v>22.625250000000001</v>
      </c>
      <c r="FO55" s="17">
        <v>5.4747500000000002</v>
      </c>
      <c r="FP55" s="17">
        <v>18.8</v>
      </c>
      <c r="FQ55" s="17">
        <v>19.192229999999999</v>
      </c>
      <c r="FR55" s="17">
        <v>19.192229999999999</v>
      </c>
      <c r="FS55" s="17">
        <v>-0.39223000000000002</v>
      </c>
      <c r="FT55" s="17">
        <v>19.8</v>
      </c>
      <c r="FU55" s="17">
        <v>19.32039</v>
      </c>
      <c r="FV55" s="17">
        <v>19.32039</v>
      </c>
      <c r="FW55" s="17">
        <v>0.47960999999999998</v>
      </c>
      <c r="FX55" s="17">
        <v>88.6</v>
      </c>
      <c r="FY55" s="17">
        <v>87.193730000000002</v>
      </c>
      <c r="FZ55" s="17">
        <v>87.193730000000002</v>
      </c>
      <c r="GA55" s="17">
        <v>1.4062699999999999</v>
      </c>
      <c r="GB55" s="17">
        <v>183.63</v>
      </c>
      <c r="GC55" s="17">
        <v>185.10007999999999</v>
      </c>
      <c r="GD55" s="17">
        <v>185.10007999999999</v>
      </c>
      <c r="GE55" s="17">
        <v>-1.4700800000000001</v>
      </c>
      <c r="GF55" s="17">
        <v>184.36</v>
      </c>
      <c r="GG55" s="17">
        <v>185.10007999999999</v>
      </c>
      <c r="GH55" s="17">
        <v>185.10007999999999</v>
      </c>
      <c r="GI55" s="17">
        <v>-0.74007999999999996</v>
      </c>
      <c r="GJ55" s="17">
        <v>185.3</v>
      </c>
      <c r="GK55" s="17">
        <v>185.10007999999999</v>
      </c>
      <c r="GL55" s="17">
        <v>185.10007999999999</v>
      </c>
      <c r="GM55" s="17">
        <v>0.19991999999999999</v>
      </c>
      <c r="GN55" s="17">
        <v>102.3</v>
      </c>
      <c r="GO55" s="17">
        <v>99.237319999999997</v>
      </c>
      <c r="GP55" s="17">
        <v>89.56026</v>
      </c>
      <c r="GQ55" s="17">
        <v>12.739739999999999</v>
      </c>
      <c r="GR55" s="17">
        <v>8</v>
      </c>
      <c r="GS55" s="17">
        <v>5.1650400000000003</v>
      </c>
      <c r="GT55" s="17">
        <v>5.1650400000000003</v>
      </c>
      <c r="GU55" s="17">
        <v>2.8349600000000001</v>
      </c>
      <c r="GV55" s="17">
        <v>2.2000000000000002</v>
      </c>
      <c r="GW55" s="17">
        <v>5.4186100000000001</v>
      </c>
      <c r="GX55" s="17">
        <v>5.4186100000000001</v>
      </c>
      <c r="GY55" s="17">
        <v>-3.21861</v>
      </c>
      <c r="GZ55" s="17">
        <v>24.3</v>
      </c>
      <c r="HA55" s="17">
        <v>34.47804</v>
      </c>
      <c r="HB55" s="17">
        <v>0</v>
      </c>
      <c r="HC55" s="17">
        <v>24.3</v>
      </c>
      <c r="HD55" s="17">
        <v>42.7</v>
      </c>
      <c r="HE55" s="17">
        <v>44.060189999999999</v>
      </c>
      <c r="HF55" s="17">
        <v>44.060189999999999</v>
      </c>
      <c r="HG55" s="17">
        <v>-1.36019</v>
      </c>
      <c r="HH55" s="17">
        <v>3.8</v>
      </c>
      <c r="HI55" s="17">
        <v>1.5019400000000001</v>
      </c>
      <c r="HJ55" s="17">
        <v>1.5019400000000001</v>
      </c>
      <c r="HK55" s="17">
        <v>2.29806</v>
      </c>
      <c r="HL55" s="17">
        <v>15.8</v>
      </c>
      <c r="HM55" s="17">
        <v>14.997669999999999</v>
      </c>
      <c r="HN55" s="17">
        <v>14.997669999999999</v>
      </c>
      <c r="HO55" s="17">
        <v>0.80232999999999999</v>
      </c>
      <c r="HP55" s="17">
        <v>92.2</v>
      </c>
      <c r="HQ55" s="17">
        <v>114.56003</v>
      </c>
      <c r="HR55" s="17">
        <v>125.84193</v>
      </c>
      <c r="HS55" s="17">
        <v>-33.641930000000002</v>
      </c>
      <c r="HT55" s="17"/>
      <c r="HU55" s="17"/>
      <c r="HV55" s="17"/>
      <c r="HW55" s="17">
        <v>0</v>
      </c>
      <c r="HX55" s="17"/>
      <c r="HY55" s="17"/>
      <c r="HZ55" s="17"/>
      <c r="IA55" s="17">
        <v>0</v>
      </c>
      <c r="IB55" s="17">
        <v>46.3</v>
      </c>
      <c r="IC55" s="17">
        <v>47.439860000000003</v>
      </c>
      <c r="ID55" s="17">
        <v>0</v>
      </c>
      <c r="IE55" s="17">
        <v>46.3</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79.099999999999994</v>
      </c>
      <c r="JE55" s="17">
        <v>88.384460000000004</v>
      </c>
      <c r="JF55" s="17">
        <v>76.610039999999998</v>
      </c>
      <c r="JG55" s="17">
        <v>2.48996</v>
      </c>
      <c r="JH55" s="17">
        <v>176.3</v>
      </c>
      <c r="JI55" s="17">
        <v>178.52956</v>
      </c>
      <c r="JJ55" s="17">
        <v>178.52956</v>
      </c>
      <c r="JK55" s="17">
        <v>-2.2295600000000002</v>
      </c>
      <c r="JL55" s="17">
        <v>174.3</v>
      </c>
      <c r="JM55" s="17">
        <v>178.52956</v>
      </c>
      <c r="JN55" s="17">
        <v>178.52956</v>
      </c>
      <c r="JO55" s="17">
        <v>-4.2295600000000002</v>
      </c>
      <c r="JP55" s="17">
        <v>200</v>
      </c>
      <c r="JQ55" s="17">
        <v>178.52956</v>
      </c>
      <c r="JR55" s="17">
        <v>178.52956</v>
      </c>
      <c r="JS55" s="17">
        <v>21.47044</v>
      </c>
      <c r="JT55" s="17">
        <v>273.5</v>
      </c>
      <c r="JU55" s="17">
        <v>267.79433</v>
      </c>
      <c r="JV55" s="17">
        <v>267.79433</v>
      </c>
      <c r="JW55" s="17">
        <v>5.7056699999999996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v>0</v>
      </c>
      <c r="LC55" s="17">
        <v>0</v>
      </c>
      <c r="LD55" s="17">
        <v>3.8</v>
      </c>
      <c r="LE55" s="17">
        <v>3.7524000000000002</v>
      </c>
      <c r="LF55" s="17">
        <v>3.7524000000000002</v>
      </c>
      <c r="LG55" s="17">
        <v>4.7600000000000003E-2</v>
      </c>
      <c r="LH55" s="17">
        <v>103.2</v>
      </c>
      <c r="LI55" s="17">
        <v>41.237110000000001</v>
      </c>
      <c r="LJ55" s="17">
        <v>20.618559999999999</v>
      </c>
      <c r="LK55" s="17">
        <v>82.581440000000001</v>
      </c>
      <c r="LL55" s="17">
        <v>99.2</v>
      </c>
      <c r="LM55" s="17">
        <v>101.20968000000001</v>
      </c>
      <c r="LN55" s="17">
        <v>105.33785</v>
      </c>
      <c r="LO55" s="17">
        <v>-6.1378500000000003</v>
      </c>
      <c r="LP55" s="17">
        <v>64.8</v>
      </c>
      <c r="LQ55" s="17">
        <v>67.133979999999994</v>
      </c>
      <c r="LR55" s="17">
        <v>67.133979999999994</v>
      </c>
      <c r="LS55" s="17">
        <v>-2.3339799999999999</v>
      </c>
      <c r="LT55" s="17">
        <v>76.7</v>
      </c>
      <c r="LU55" s="17">
        <v>75.8352</v>
      </c>
      <c r="LV55" s="17">
        <v>72.37388</v>
      </c>
      <c r="LW55" s="17">
        <v>4.3261200000000004</v>
      </c>
      <c r="LX55" s="17">
        <v>29.7</v>
      </c>
      <c r="LY55" s="17">
        <v>29.951460000000001</v>
      </c>
      <c r="LZ55" s="17">
        <v>29.951460000000001</v>
      </c>
      <c r="MA55" s="17">
        <v>-0.25146000000000002</v>
      </c>
      <c r="MB55" s="17"/>
      <c r="MC55" s="17"/>
      <c r="MD55" s="17"/>
      <c r="ME55" s="17">
        <v>0</v>
      </c>
      <c r="MF55" s="17"/>
      <c r="MG55" s="17"/>
      <c r="MH55" s="17"/>
      <c r="MI55" s="17">
        <v>0</v>
      </c>
      <c r="MJ55" s="17"/>
      <c r="MK55" s="17"/>
      <c r="ML55" s="17"/>
      <c r="MM55" s="17">
        <v>0</v>
      </c>
      <c r="MN55" s="17">
        <v>145.4</v>
      </c>
      <c r="MO55" s="17">
        <v>149.774</v>
      </c>
      <c r="MP55" s="17">
        <v>149.77393000000001</v>
      </c>
      <c r="MQ55" s="17">
        <v>-4.3739299999999997</v>
      </c>
      <c r="MR55" s="17">
        <v>146.1</v>
      </c>
      <c r="MS55" s="17">
        <v>149.774</v>
      </c>
      <c r="MT55" s="17">
        <v>149.77393000000001</v>
      </c>
      <c r="MU55" s="17">
        <v>-3.6739299999999999</v>
      </c>
      <c r="MV55" s="17">
        <v>150.69999999999999</v>
      </c>
      <c r="MW55" s="17">
        <v>149.774</v>
      </c>
      <c r="MX55" s="17">
        <v>149.77393000000001</v>
      </c>
      <c r="MY55" s="17">
        <v>0.92606999999999995</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c r="NY55" s="17"/>
      <c r="NZ55" s="17"/>
      <c r="OA55" s="17">
        <v>0</v>
      </c>
      <c r="OB55" s="17">
        <v>0</v>
      </c>
      <c r="OC55" s="17">
        <v>0</v>
      </c>
      <c r="OD55" s="17">
        <v>0</v>
      </c>
      <c r="OE55" s="17">
        <v>0</v>
      </c>
      <c r="OF55" s="17">
        <v>6</v>
      </c>
      <c r="OG55" s="17">
        <v>1.6</v>
      </c>
      <c r="OH55" s="17">
        <v>9.23</v>
      </c>
      <c r="OI55" s="17">
        <v>-3.23</v>
      </c>
      <c r="OJ55" s="17">
        <v>0</v>
      </c>
      <c r="OK55" s="17">
        <v>0</v>
      </c>
      <c r="OL55" s="17">
        <v>0</v>
      </c>
      <c r="OM55" s="17">
        <v>0</v>
      </c>
      <c r="ON55" s="17">
        <v>7.7</v>
      </c>
      <c r="OO55" s="17">
        <v>11.222</v>
      </c>
      <c r="OP55" s="17">
        <v>11.222</v>
      </c>
      <c r="OQ55" s="17">
        <v>-3.5219999999999998</v>
      </c>
      <c r="OR55" s="17">
        <v>0</v>
      </c>
      <c r="OS55" s="17">
        <v>0</v>
      </c>
      <c r="OT55" s="17">
        <v>0</v>
      </c>
      <c r="OU55" s="17">
        <v>0</v>
      </c>
      <c r="OV55" s="17">
        <v>15</v>
      </c>
      <c r="OW55" s="17">
        <v>13.78641</v>
      </c>
      <c r="OX55" s="17">
        <v>13.78641</v>
      </c>
      <c r="OY55" s="17">
        <v>1.2135899999999999</v>
      </c>
      <c r="OZ55" s="17">
        <v>9.8000000000000007</v>
      </c>
      <c r="PA55" s="17">
        <v>9.9830000000000005</v>
      </c>
      <c r="PB55" s="17">
        <v>9</v>
      </c>
      <c r="PC55" s="17">
        <v>0.8</v>
      </c>
      <c r="PD55" s="17">
        <v>5.4</v>
      </c>
      <c r="PE55" s="17">
        <v>5.67</v>
      </c>
      <c r="PF55" s="17">
        <v>5.63239</v>
      </c>
      <c r="PG55" s="17">
        <v>-0.23239000000000001</v>
      </c>
      <c r="PH55" s="17">
        <v>0.8</v>
      </c>
      <c r="PI55" s="17">
        <v>1</v>
      </c>
      <c r="PJ55" s="17">
        <v>1</v>
      </c>
      <c r="PK55" s="17">
        <v>-0.2</v>
      </c>
      <c r="PL55" s="17"/>
      <c r="PM55" s="17"/>
      <c r="PN55" s="17"/>
      <c r="PO55" s="17">
        <v>0</v>
      </c>
      <c r="PP55" s="17">
        <v>4</v>
      </c>
      <c r="PQ55" s="17">
        <v>4</v>
      </c>
      <c r="PR55" s="17">
        <v>4</v>
      </c>
      <c r="PS55" s="17">
        <v>0</v>
      </c>
      <c r="PT55" s="17">
        <v>20</v>
      </c>
      <c r="PU55" s="17">
        <v>19.417480000000001</v>
      </c>
      <c r="PV55" s="17">
        <v>19.417480000000001</v>
      </c>
      <c r="PW55" s="17">
        <v>0.58252000000000004</v>
      </c>
      <c r="PX55" s="17">
        <v>16.7</v>
      </c>
      <c r="PY55" s="17">
        <v>18.4466</v>
      </c>
      <c r="PZ55" s="17">
        <v>18.4466</v>
      </c>
      <c r="QA55" s="17">
        <v>-1.7465999999999999</v>
      </c>
      <c r="QB55" s="17">
        <v>12</v>
      </c>
      <c r="QC55" s="17">
        <v>9</v>
      </c>
      <c r="QD55" s="17">
        <v>9</v>
      </c>
      <c r="QE55" s="17">
        <v>3</v>
      </c>
      <c r="QF55" s="17">
        <v>3.5</v>
      </c>
      <c r="QG55" s="17">
        <v>3.5</v>
      </c>
      <c r="QH55" s="17">
        <v>3.5</v>
      </c>
      <c r="QI55" s="17">
        <v>0</v>
      </c>
      <c r="QJ55" s="17">
        <v>18.5</v>
      </c>
      <c r="QK55" s="17">
        <v>17.961169999999999</v>
      </c>
      <c r="QL55" s="17">
        <v>17.961169999999999</v>
      </c>
      <c r="QM55" s="17">
        <v>0.53883000000000003</v>
      </c>
      <c r="QN55" s="17">
        <v>0</v>
      </c>
      <c r="QO55" s="17">
        <v>0</v>
      </c>
      <c r="QP55" s="17">
        <v>0</v>
      </c>
      <c r="QQ55" s="17">
        <v>0</v>
      </c>
      <c r="QR55" s="17">
        <v>0</v>
      </c>
      <c r="QS55" s="17">
        <v>0</v>
      </c>
      <c r="QT55" s="17">
        <v>0</v>
      </c>
      <c r="QU55" s="17">
        <v>0</v>
      </c>
      <c r="QV55" s="17">
        <v>1.7</v>
      </c>
      <c r="QW55" s="17">
        <v>1.881</v>
      </c>
      <c r="QX55" s="17">
        <v>1.881</v>
      </c>
      <c r="QY55" s="17">
        <v>-0.18099999999999999</v>
      </c>
      <c r="QZ55" s="17">
        <v>4.4000000000000004</v>
      </c>
      <c r="RA55" s="17">
        <v>1.4</v>
      </c>
      <c r="RB55" s="17">
        <v>4.0119999999999996</v>
      </c>
      <c r="RC55" s="17">
        <v>0.38800000000000001</v>
      </c>
      <c r="RD55" s="17">
        <v>3</v>
      </c>
      <c r="RE55" s="17">
        <v>2.9009999999999998</v>
      </c>
      <c r="RF55" s="17">
        <v>2.9009999999999998</v>
      </c>
      <c r="RG55" s="17">
        <v>9.9000000000000005E-2</v>
      </c>
      <c r="RH55" s="17">
        <v>1</v>
      </c>
      <c r="RI55" s="17">
        <v>1.2</v>
      </c>
      <c r="RJ55" s="17">
        <v>1.2</v>
      </c>
      <c r="RK55" s="17">
        <v>-0.2</v>
      </c>
      <c r="RL55" s="17">
        <v>2</v>
      </c>
      <c r="RM55" s="17">
        <v>2.4</v>
      </c>
      <c r="RN55" s="17">
        <v>2.4</v>
      </c>
      <c r="RO55" s="17">
        <v>-0.4</v>
      </c>
      <c r="RP55" s="17">
        <v>3</v>
      </c>
      <c r="RQ55" s="17">
        <v>2.8</v>
      </c>
      <c r="RR55" s="17">
        <v>2.8</v>
      </c>
      <c r="RS55" s="17">
        <v>0.2</v>
      </c>
      <c r="RT55" s="17">
        <v>0</v>
      </c>
      <c r="RU55" s="17"/>
      <c r="RV55" s="17">
        <v>0</v>
      </c>
      <c r="RW55" s="17">
        <v>0</v>
      </c>
      <c r="RX55" s="17">
        <v>3.1</v>
      </c>
      <c r="RY55" s="17">
        <v>3.2189999999999999</v>
      </c>
      <c r="RZ55" s="17">
        <v>3.2189999999999999</v>
      </c>
      <c r="SA55" s="17">
        <v>-0.11899999999999999</v>
      </c>
      <c r="SB55" s="17">
        <v>12.2</v>
      </c>
      <c r="SC55" s="17">
        <v>10.97321</v>
      </c>
      <c r="SD55" s="17">
        <v>0</v>
      </c>
      <c r="SE55" s="17">
        <v>12.2</v>
      </c>
      <c r="SF55" s="17">
        <v>2.4</v>
      </c>
      <c r="SG55" s="17">
        <v>1.9</v>
      </c>
      <c r="SH55" s="17">
        <v>1.9</v>
      </c>
      <c r="SI55" s="17">
        <v>0.5</v>
      </c>
      <c r="SJ55" s="17"/>
      <c r="SK55" s="17">
        <v>0.7</v>
      </c>
      <c r="SL55" s="17">
        <v>0.7</v>
      </c>
      <c r="SM55" s="17">
        <v>-0.7</v>
      </c>
      <c r="SN55" s="17">
        <v>9.6</v>
      </c>
      <c r="SO55" s="17">
        <v>10.09709</v>
      </c>
      <c r="SP55" s="17">
        <v>10.09709</v>
      </c>
      <c r="SQ55" s="17">
        <v>-0.49708999999999998</v>
      </c>
      <c r="SR55" s="17">
        <v>4.5</v>
      </c>
      <c r="SS55" s="17">
        <v>5.4</v>
      </c>
      <c r="ST55" s="17">
        <v>5.4</v>
      </c>
      <c r="SU55" s="17">
        <v>-0.9</v>
      </c>
      <c r="SV55" s="17">
        <v>6.4</v>
      </c>
      <c r="SW55" s="17">
        <v>7</v>
      </c>
      <c r="SX55" s="17">
        <v>7</v>
      </c>
      <c r="SY55" s="17">
        <v>-0.6</v>
      </c>
      <c r="SZ55" s="17">
        <v>9</v>
      </c>
      <c r="TA55" s="17">
        <v>10.67961</v>
      </c>
      <c r="TB55" s="17">
        <v>10.67961</v>
      </c>
      <c r="TC55" s="17">
        <v>-1.67961</v>
      </c>
      <c r="TD55" s="17">
        <v>19</v>
      </c>
      <c r="TE55" s="17">
        <v>18.834949999999999</v>
      </c>
      <c r="TF55" s="17">
        <v>18.834949999999999</v>
      </c>
      <c r="TG55" s="17">
        <v>0.16505</v>
      </c>
      <c r="TH55" s="17">
        <v>0.8</v>
      </c>
      <c r="TI55" s="17">
        <v>6.2</v>
      </c>
      <c r="TJ55" s="17">
        <v>6.992</v>
      </c>
      <c r="TK55" s="17">
        <v>-6.1920000000000002</v>
      </c>
      <c r="TL55" s="17">
        <v>23.6</v>
      </c>
      <c r="TM55" s="17">
        <v>6.7</v>
      </c>
      <c r="TN55" s="17">
        <v>24.946000000000002</v>
      </c>
      <c r="TO55" s="17">
        <v>-1.3460000000000001</v>
      </c>
      <c r="TP55" s="17"/>
      <c r="TQ55" s="17">
        <v>0</v>
      </c>
      <c r="TR55" s="17">
        <v>0</v>
      </c>
      <c r="TS55" s="17">
        <v>0</v>
      </c>
      <c r="TT55" s="17">
        <v>4.9000000000000004</v>
      </c>
      <c r="TU55" s="17">
        <v>9.0079999999999991</v>
      </c>
      <c r="TV55" s="17">
        <v>9.0079999999999991</v>
      </c>
      <c r="TW55" s="17">
        <v>-4.1079999999999997</v>
      </c>
      <c r="TX55" s="17">
        <v>6.8</v>
      </c>
      <c r="TY55" s="17">
        <v>16.123999999999999</v>
      </c>
      <c r="TZ55" s="17">
        <v>16.123999999999999</v>
      </c>
      <c r="UA55" s="17">
        <v>-9.3239999999999998</v>
      </c>
      <c r="UB55" s="17">
        <v>1.3</v>
      </c>
      <c r="UC55" s="17">
        <v>0.434</v>
      </c>
      <c r="UD55" s="17">
        <v>0.434</v>
      </c>
      <c r="UE55" s="17">
        <v>0.86599999999999999</v>
      </c>
      <c r="UF55" s="17">
        <v>0.6</v>
      </c>
      <c r="UG55" s="17">
        <v>0.54300000000000004</v>
      </c>
      <c r="UH55" s="17">
        <v>0.54300000000000004</v>
      </c>
      <c r="UI55" s="17">
        <v>5.7000000000000002E-2</v>
      </c>
      <c r="UJ55" s="17">
        <v>10.8</v>
      </c>
      <c r="UK55" s="17">
        <v>10</v>
      </c>
      <c r="UL55" s="17">
        <v>10</v>
      </c>
      <c r="UM55" s="17">
        <v>0.8</v>
      </c>
      <c r="UN55" s="17">
        <v>2.9</v>
      </c>
      <c r="UO55" s="17">
        <v>3</v>
      </c>
      <c r="UP55" s="17">
        <v>3</v>
      </c>
      <c r="UQ55" s="17">
        <v>-0.1</v>
      </c>
      <c r="UR55" s="17">
        <v>7.6</v>
      </c>
      <c r="US55" s="17">
        <v>7.8</v>
      </c>
      <c r="UT55" s="17">
        <v>7.8</v>
      </c>
      <c r="UU55" s="17">
        <v>-0.2</v>
      </c>
      <c r="UV55" s="17">
        <v>9</v>
      </c>
      <c r="UW55" s="17">
        <v>8</v>
      </c>
      <c r="UX55" s="17">
        <v>8</v>
      </c>
      <c r="UY55" s="17">
        <v>1</v>
      </c>
      <c r="UZ55" s="17">
        <v>9.6999999999999993</v>
      </c>
      <c r="VA55" s="17">
        <v>9</v>
      </c>
      <c r="VB55" s="17">
        <v>9</v>
      </c>
      <c r="VC55" s="17">
        <v>0.7</v>
      </c>
      <c r="VD55" s="17">
        <v>10</v>
      </c>
      <c r="VE55" s="17">
        <v>9</v>
      </c>
      <c r="VF55" s="17">
        <v>9</v>
      </c>
      <c r="VG55" s="17">
        <v>1</v>
      </c>
      <c r="VH55" s="17">
        <v>3.7</v>
      </c>
      <c r="VI55" s="17">
        <v>7.1769999999999996</v>
      </c>
      <c r="VJ55" s="17">
        <v>7.1769999999999996</v>
      </c>
      <c r="VK55" s="17">
        <v>-3.4769999999999999</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0</v>
      </c>
      <c r="WC55" s="17">
        <v>8.3000000000000007</v>
      </c>
      <c r="WD55" s="17">
        <v>7</v>
      </c>
      <c r="WE55" s="17">
        <v>-7</v>
      </c>
      <c r="WF55" s="17">
        <v>3.5</v>
      </c>
      <c r="WG55" s="17">
        <v>7.5</v>
      </c>
      <c r="WH55" s="17">
        <v>4</v>
      </c>
      <c r="WI55" s="17">
        <v>-0.5</v>
      </c>
      <c r="WJ55" s="17">
        <v>0</v>
      </c>
      <c r="WK55" s="17">
        <v>0</v>
      </c>
      <c r="WL55" s="17">
        <v>0</v>
      </c>
      <c r="WM55" s="17">
        <v>0</v>
      </c>
      <c r="WN55" s="17">
        <v>0</v>
      </c>
      <c r="WO55" s="17">
        <v>0</v>
      </c>
      <c r="WP55" s="17">
        <v>0</v>
      </c>
      <c r="WQ55" s="17">
        <v>0</v>
      </c>
      <c r="WR55" s="17">
        <v>10</v>
      </c>
      <c r="WS55" s="17">
        <v>9.9</v>
      </c>
      <c r="WT55" s="17">
        <v>9.9</v>
      </c>
      <c r="WU55" s="17">
        <v>0.1</v>
      </c>
      <c r="WV55" s="17">
        <v>19.399999999999999</v>
      </c>
      <c r="WW55" s="17">
        <v>18.834949999999999</v>
      </c>
      <c r="WX55" s="17">
        <v>18.834949999999999</v>
      </c>
      <c r="WY55" s="17">
        <v>0.56505000000000005</v>
      </c>
      <c r="WZ55" s="17">
        <v>9.6</v>
      </c>
      <c r="XA55" s="17">
        <v>10.7</v>
      </c>
      <c r="XB55" s="17">
        <v>10.7</v>
      </c>
      <c r="XC55" s="17">
        <v>-1.1000000000000001</v>
      </c>
      <c r="XD55" s="17">
        <v>43.1</v>
      </c>
      <c r="XE55" s="17">
        <v>35</v>
      </c>
      <c r="XF55" s="17">
        <v>35</v>
      </c>
      <c r="XG55" s="17">
        <v>8.1</v>
      </c>
      <c r="XH55" s="17">
        <v>11.4</v>
      </c>
      <c r="XI55" s="17">
        <v>15</v>
      </c>
      <c r="XJ55" s="17">
        <v>15</v>
      </c>
      <c r="XK55" s="17">
        <v>-3.6</v>
      </c>
      <c r="XL55" s="17"/>
      <c r="XM55" s="17"/>
      <c r="XN55" s="17"/>
      <c r="XO55" s="17">
        <v>0</v>
      </c>
      <c r="XP55" s="17"/>
      <c r="XQ55" s="17"/>
      <c r="XR55" s="17"/>
      <c r="XS55" s="17">
        <v>0</v>
      </c>
      <c r="XT55" s="17">
        <v>17</v>
      </c>
      <c r="XU55" s="17">
        <v>14</v>
      </c>
      <c r="XV55" s="17">
        <v>14</v>
      </c>
      <c r="XW55" s="17">
        <v>3</v>
      </c>
      <c r="XX55" s="17"/>
      <c r="XY55" s="17"/>
      <c r="XZ55" s="17"/>
      <c r="YA55" s="17">
        <v>0</v>
      </c>
      <c r="YB55" s="17">
        <v>7.3</v>
      </c>
      <c r="YC55" s="17">
        <v>6.69</v>
      </c>
      <c r="YD55" s="17">
        <v>6.69</v>
      </c>
      <c r="YE55" s="17">
        <v>0.61</v>
      </c>
    </row>
    <row r="56" spans="1:655" ht="24" customHeight="1" x14ac:dyDescent="0.25">
      <c r="A56" s="1"/>
      <c r="B56" s="18" t="s">
        <v>864</v>
      </c>
      <c r="C56" s="18" t="s">
        <v>83</v>
      </c>
      <c r="D56" s="19">
        <v>146</v>
      </c>
      <c r="E56" s="19">
        <v>146</v>
      </c>
      <c r="F56" s="19">
        <v>131.01881</v>
      </c>
      <c r="G56" s="19">
        <v>14.98119</v>
      </c>
      <c r="H56" s="19">
        <v>647.6</v>
      </c>
      <c r="I56" s="19">
        <v>643.65809000000002</v>
      </c>
      <c r="J56" s="19">
        <v>643.65809000000002</v>
      </c>
      <c r="K56" s="19">
        <v>3.94191</v>
      </c>
      <c r="L56" s="19">
        <v>213.8</v>
      </c>
      <c r="M56" s="19">
        <v>209.39341999999999</v>
      </c>
      <c r="N56" s="19">
        <v>209.39341999999999</v>
      </c>
      <c r="O56" s="19">
        <v>4.4065799999999999</v>
      </c>
      <c r="P56" s="19"/>
      <c r="Q56" s="19"/>
      <c r="R56" s="19"/>
      <c r="S56" s="19">
        <v>0</v>
      </c>
      <c r="T56" s="19"/>
      <c r="U56" s="19"/>
      <c r="V56" s="19"/>
      <c r="W56" s="19">
        <v>0</v>
      </c>
      <c r="X56" s="19">
        <v>80.2</v>
      </c>
      <c r="Y56" s="19">
        <v>91.778639999999996</v>
      </c>
      <c r="Z56" s="19">
        <v>64.334919999999997</v>
      </c>
      <c r="AA56" s="19">
        <v>15.865080000000001</v>
      </c>
      <c r="AB56" s="19">
        <v>112.1</v>
      </c>
      <c r="AC56" s="19">
        <v>100</v>
      </c>
      <c r="AD56" s="19">
        <v>106.87998</v>
      </c>
      <c r="AE56" s="19">
        <v>5.2200199999999999</v>
      </c>
      <c r="AF56" s="19">
        <v>20</v>
      </c>
      <c r="AG56" s="19">
        <v>86.905510000000007</v>
      </c>
      <c r="AH56" s="19"/>
      <c r="AI56" s="19">
        <v>20</v>
      </c>
      <c r="AJ56" s="19"/>
      <c r="AK56" s="19"/>
      <c r="AL56" s="19"/>
      <c r="AM56" s="19">
        <v>0</v>
      </c>
      <c r="AN56" s="19">
        <v>185.8</v>
      </c>
      <c r="AO56" s="19">
        <v>199.17196000000001</v>
      </c>
      <c r="AP56" s="19">
        <v>199.17196000000001</v>
      </c>
      <c r="AQ56" s="19">
        <v>-13.37196</v>
      </c>
      <c r="AR56" s="19">
        <v>203.3</v>
      </c>
      <c r="AS56" s="19">
        <v>199.17196000000001</v>
      </c>
      <c r="AT56" s="19">
        <v>199.17196000000001</v>
      </c>
      <c r="AU56" s="19">
        <v>4.1280400000000004</v>
      </c>
      <c r="AV56" s="19">
        <v>206.4</v>
      </c>
      <c r="AW56" s="19">
        <v>199.17196000000001</v>
      </c>
      <c r="AX56" s="19">
        <v>199.17196000000001</v>
      </c>
      <c r="AY56" s="19">
        <v>7.22804</v>
      </c>
      <c r="AZ56" s="19">
        <v>288.3</v>
      </c>
      <c r="BA56" s="19">
        <v>298.75794000000002</v>
      </c>
      <c r="BB56" s="19">
        <v>298.75794000000002</v>
      </c>
      <c r="BC56" s="19">
        <v>-10.457940000000001</v>
      </c>
      <c r="BD56" s="19"/>
      <c r="BE56" s="19"/>
      <c r="BF56" s="19"/>
      <c r="BG56" s="19">
        <v>0</v>
      </c>
      <c r="BH56" s="19"/>
      <c r="BI56" s="19"/>
      <c r="BJ56" s="19"/>
      <c r="BK56" s="19">
        <v>0</v>
      </c>
      <c r="BL56" s="19">
        <v>552.5</v>
      </c>
      <c r="BM56" s="19">
        <v>505.15629999999999</v>
      </c>
      <c r="BN56" s="19">
        <v>423.20244000000002</v>
      </c>
      <c r="BO56" s="19">
        <v>129.29756</v>
      </c>
      <c r="BP56" s="19">
        <v>4.7</v>
      </c>
      <c r="BQ56" s="19">
        <v>4.4318400000000002</v>
      </c>
      <c r="BR56" s="19">
        <v>4.4318400000000002</v>
      </c>
      <c r="BS56" s="19">
        <v>0.26816000000000001</v>
      </c>
      <c r="BT56" s="19"/>
      <c r="BU56" s="19"/>
      <c r="BV56" s="19"/>
      <c r="BW56" s="19">
        <v>0</v>
      </c>
      <c r="BX56" s="19"/>
      <c r="BY56" s="19"/>
      <c r="BZ56" s="19"/>
      <c r="CA56" s="19">
        <v>0</v>
      </c>
      <c r="CB56" s="19"/>
      <c r="CC56" s="19"/>
      <c r="CD56" s="19"/>
      <c r="CE56" s="19">
        <v>0</v>
      </c>
      <c r="CF56" s="19"/>
      <c r="CG56" s="19"/>
      <c r="CH56" s="19"/>
      <c r="CI56" s="19">
        <v>0</v>
      </c>
      <c r="CJ56" s="19">
        <v>161.30000000000001</v>
      </c>
      <c r="CK56" s="19">
        <v>160.41586000000001</v>
      </c>
      <c r="CL56" s="19">
        <v>160.41586000000001</v>
      </c>
      <c r="CM56" s="19">
        <v>0.88414000000000004</v>
      </c>
      <c r="CN56" s="19">
        <v>7.3</v>
      </c>
      <c r="CO56" s="19">
        <v>5.1333399999999996</v>
      </c>
      <c r="CP56" s="19">
        <v>5.1333399999999996</v>
      </c>
      <c r="CQ56" s="19">
        <v>2.1666599999999998</v>
      </c>
      <c r="CR56" s="19">
        <v>5.4</v>
      </c>
      <c r="CS56" s="19">
        <v>2.8177599999999998</v>
      </c>
      <c r="CT56" s="19">
        <v>2.8177599999999998</v>
      </c>
      <c r="CU56" s="19">
        <v>2.5822400000000001</v>
      </c>
      <c r="CV56" s="19">
        <v>0</v>
      </c>
      <c r="CW56" s="19">
        <v>22.389009999999999</v>
      </c>
      <c r="CX56" s="19"/>
      <c r="CY56" s="19">
        <v>0</v>
      </c>
      <c r="CZ56" s="19">
        <v>6.8</v>
      </c>
      <c r="DA56" s="19">
        <v>6.8787000000000003</v>
      </c>
      <c r="DB56" s="19">
        <v>6.8787000000000003</v>
      </c>
      <c r="DC56" s="19">
        <v>-7.8700000000000006E-2</v>
      </c>
      <c r="DD56" s="19">
        <v>12.8</v>
      </c>
      <c r="DE56" s="19">
        <v>14.919420000000001</v>
      </c>
      <c r="DF56" s="19">
        <v>14.919420000000001</v>
      </c>
      <c r="DG56" s="19">
        <v>-2.1194199999999999</v>
      </c>
      <c r="DH56" s="19">
        <v>66.2</v>
      </c>
      <c r="DI56" s="19">
        <v>32.420569999999998</v>
      </c>
      <c r="DJ56" s="19">
        <v>55.316319999999997</v>
      </c>
      <c r="DK56" s="19">
        <v>10.88368</v>
      </c>
      <c r="DL56" s="19"/>
      <c r="DM56" s="19"/>
      <c r="DN56" s="19"/>
      <c r="DO56" s="19">
        <v>0</v>
      </c>
      <c r="DP56" s="19"/>
      <c r="DQ56" s="19"/>
      <c r="DR56" s="19"/>
      <c r="DS56" s="19">
        <v>0</v>
      </c>
      <c r="DT56" s="19"/>
      <c r="DU56" s="19"/>
      <c r="DV56" s="19"/>
      <c r="DW56" s="19">
        <v>0</v>
      </c>
      <c r="DX56" s="19"/>
      <c r="DY56" s="19"/>
      <c r="DZ56" s="19"/>
      <c r="EA56" s="19">
        <v>0</v>
      </c>
      <c r="EB56" s="19">
        <v>66.400000000000006</v>
      </c>
      <c r="EC56" s="19">
        <v>73.721270000000004</v>
      </c>
      <c r="ED56" s="19">
        <v>78.833600000000004</v>
      </c>
      <c r="EE56" s="19">
        <v>-12.4336</v>
      </c>
      <c r="EF56" s="19">
        <v>105</v>
      </c>
      <c r="EG56" s="19">
        <v>159.85129000000001</v>
      </c>
      <c r="EH56" s="19">
        <v>160.57517000000001</v>
      </c>
      <c r="EI56" s="19">
        <v>-55.57517</v>
      </c>
      <c r="EJ56" s="19"/>
      <c r="EK56" s="19"/>
      <c r="EL56" s="19"/>
      <c r="EM56" s="19">
        <v>0</v>
      </c>
      <c r="EN56" s="19"/>
      <c r="EO56" s="19"/>
      <c r="EP56" s="19"/>
      <c r="EQ56" s="19">
        <v>0</v>
      </c>
      <c r="ER56" s="19"/>
      <c r="ES56" s="19"/>
      <c r="ET56" s="19"/>
      <c r="EU56" s="19">
        <v>0</v>
      </c>
      <c r="EV56" s="19">
        <v>6.5</v>
      </c>
      <c r="EW56" s="19">
        <v>6.39</v>
      </c>
      <c r="EX56" s="19">
        <v>6.39</v>
      </c>
      <c r="EY56" s="19">
        <v>0.11</v>
      </c>
      <c r="EZ56" s="19">
        <v>148</v>
      </c>
      <c r="FA56" s="19">
        <v>228.45631</v>
      </c>
      <c r="FB56" s="19">
        <v>323.06569999999999</v>
      </c>
      <c r="FC56" s="19">
        <v>-175.06569999999999</v>
      </c>
      <c r="FD56" s="19">
        <v>45.7</v>
      </c>
      <c r="FE56" s="19">
        <v>48.901539999999997</v>
      </c>
      <c r="FF56" s="19">
        <v>48.901539999999997</v>
      </c>
      <c r="FG56" s="19">
        <v>-3.2015400000000001</v>
      </c>
      <c r="FH56" s="19">
        <v>52.4</v>
      </c>
      <c r="FI56" s="19">
        <v>52.57732</v>
      </c>
      <c r="FJ56" s="19">
        <v>66.990290000000002</v>
      </c>
      <c r="FK56" s="19">
        <v>-14.59029</v>
      </c>
      <c r="FL56" s="19">
        <v>30.2</v>
      </c>
      <c r="FM56" s="19">
        <v>22.625250000000001</v>
      </c>
      <c r="FN56" s="19">
        <v>22.625250000000001</v>
      </c>
      <c r="FO56" s="19">
        <v>7.5747499999999999</v>
      </c>
      <c r="FP56" s="19">
        <v>18.8</v>
      </c>
      <c r="FQ56" s="19">
        <v>19.192229999999999</v>
      </c>
      <c r="FR56" s="19">
        <v>19.192229999999999</v>
      </c>
      <c r="FS56" s="19">
        <v>-0.39223000000000002</v>
      </c>
      <c r="FT56" s="19">
        <v>19.8</v>
      </c>
      <c r="FU56" s="19">
        <v>19.32039</v>
      </c>
      <c r="FV56" s="19">
        <v>19.32039</v>
      </c>
      <c r="FW56" s="19">
        <v>0.47960999999999998</v>
      </c>
      <c r="FX56" s="19">
        <v>90.1</v>
      </c>
      <c r="FY56" s="19">
        <v>87.193730000000002</v>
      </c>
      <c r="FZ56" s="19">
        <v>87.193730000000002</v>
      </c>
      <c r="GA56" s="19">
        <v>2.9062700000000001</v>
      </c>
      <c r="GB56" s="19">
        <v>186</v>
      </c>
      <c r="GC56" s="19">
        <v>185.10007999999999</v>
      </c>
      <c r="GD56" s="19">
        <v>185.10007999999999</v>
      </c>
      <c r="GE56" s="19">
        <v>0.89992000000000005</v>
      </c>
      <c r="GF56" s="19">
        <v>185</v>
      </c>
      <c r="GG56" s="19">
        <v>185.10007999999999</v>
      </c>
      <c r="GH56" s="19">
        <v>185.10007999999999</v>
      </c>
      <c r="GI56" s="19">
        <v>-0.10008</v>
      </c>
      <c r="GJ56" s="19">
        <v>186</v>
      </c>
      <c r="GK56" s="19">
        <v>185.10007999999999</v>
      </c>
      <c r="GL56" s="19">
        <v>185.10007999999999</v>
      </c>
      <c r="GM56" s="19">
        <v>0.89992000000000005</v>
      </c>
      <c r="GN56" s="19">
        <v>102.4</v>
      </c>
      <c r="GO56" s="19">
        <v>99.237319999999997</v>
      </c>
      <c r="GP56" s="19">
        <v>86.157079999999993</v>
      </c>
      <c r="GQ56" s="19">
        <v>16.242920000000002</v>
      </c>
      <c r="GR56" s="19">
        <v>8.1</v>
      </c>
      <c r="GS56" s="19">
        <v>5.1650400000000003</v>
      </c>
      <c r="GT56" s="19">
        <v>5.1650400000000003</v>
      </c>
      <c r="GU56" s="19">
        <v>2.9349599999999998</v>
      </c>
      <c r="GV56" s="19">
        <v>2.2000000000000002</v>
      </c>
      <c r="GW56" s="19">
        <v>5.4186100000000001</v>
      </c>
      <c r="GX56" s="19">
        <v>5.4186100000000001</v>
      </c>
      <c r="GY56" s="19">
        <v>-3.21861</v>
      </c>
      <c r="GZ56" s="19">
        <v>34.200000000000003</v>
      </c>
      <c r="HA56" s="19">
        <v>34.47804</v>
      </c>
      <c r="HB56" s="19">
        <v>0</v>
      </c>
      <c r="HC56" s="19">
        <v>34.200000000000003</v>
      </c>
      <c r="HD56" s="19">
        <v>42.1</v>
      </c>
      <c r="HE56" s="19">
        <v>44.060189999999999</v>
      </c>
      <c r="HF56" s="19">
        <v>44.060189999999999</v>
      </c>
      <c r="HG56" s="19">
        <v>-1.9601900000000001</v>
      </c>
      <c r="HH56" s="19">
        <v>3.8</v>
      </c>
      <c r="HI56" s="19">
        <v>1.5019400000000001</v>
      </c>
      <c r="HJ56" s="19">
        <v>1.5019400000000001</v>
      </c>
      <c r="HK56" s="19">
        <v>2.29806</v>
      </c>
      <c r="HL56" s="19">
        <v>15.9</v>
      </c>
      <c r="HM56" s="19">
        <v>14.997669999999999</v>
      </c>
      <c r="HN56" s="19">
        <v>14.997669999999999</v>
      </c>
      <c r="HO56" s="19">
        <v>0.90232999999999997</v>
      </c>
      <c r="HP56" s="19">
        <v>78.900000000000006</v>
      </c>
      <c r="HQ56" s="19">
        <v>67.821489999999997</v>
      </c>
      <c r="HR56" s="19">
        <v>103.85709</v>
      </c>
      <c r="HS56" s="19">
        <v>-24.957090000000001</v>
      </c>
      <c r="HT56" s="19"/>
      <c r="HU56" s="19"/>
      <c r="HV56" s="19"/>
      <c r="HW56" s="19">
        <v>0</v>
      </c>
      <c r="HX56" s="19"/>
      <c r="HY56" s="19"/>
      <c r="HZ56" s="19"/>
      <c r="IA56" s="19">
        <v>0</v>
      </c>
      <c r="IB56" s="19">
        <v>46.5</v>
      </c>
      <c r="IC56" s="19">
        <v>27.74776</v>
      </c>
      <c r="ID56" s="19">
        <v>0</v>
      </c>
      <c r="IE56" s="19">
        <v>46.5</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79.3</v>
      </c>
      <c r="JE56" s="19">
        <v>88.384460000000004</v>
      </c>
      <c r="JF56" s="19">
        <v>72.469290000000001</v>
      </c>
      <c r="JG56" s="19">
        <v>6.8307099999999998</v>
      </c>
      <c r="JH56" s="19">
        <v>175.4</v>
      </c>
      <c r="JI56" s="19">
        <v>178.52956</v>
      </c>
      <c r="JJ56" s="19">
        <v>178.52956</v>
      </c>
      <c r="JK56" s="19">
        <v>-3.1295600000000001</v>
      </c>
      <c r="JL56" s="19">
        <v>173.6</v>
      </c>
      <c r="JM56" s="19">
        <v>178.52956</v>
      </c>
      <c r="JN56" s="19">
        <v>178.52956</v>
      </c>
      <c r="JO56" s="19">
        <v>-4.9295600000000004</v>
      </c>
      <c r="JP56" s="19">
        <v>200</v>
      </c>
      <c r="JQ56" s="19">
        <v>178.52956</v>
      </c>
      <c r="JR56" s="19">
        <v>178.52956</v>
      </c>
      <c r="JS56" s="19">
        <v>21.47044</v>
      </c>
      <c r="JT56" s="19">
        <v>272.89999999999998</v>
      </c>
      <c r="JU56" s="19">
        <v>267.79433</v>
      </c>
      <c r="JV56" s="19">
        <v>267.79433</v>
      </c>
      <c r="JW56" s="19">
        <v>5.1056699999999999</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v>0</v>
      </c>
      <c r="LC56" s="19">
        <v>0</v>
      </c>
      <c r="LD56" s="19">
        <v>3.8</v>
      </c>
      <c r="LE56" s="19">
        <v>3.7524000000000002</v>
      </c>
      <c r="LF56" s="19">
        <v>3.7524000000000002</v>
      </c>
      <c r="LG56" s="19">
        <v>4.7600000000000003E-2</v>
      </c>
      <c r="LH56" s="19">
        <v>122.8</v>
      </c>
      <c r="LI56" s="19">
        <v>41.237110000000001</v>
      </c>
      <c r="LJ56" s="19">
        <v>41.237110000000001</v>
      </c>
      <c r="LK56" s="19">
        <v>81.562889999999996</v>
      </c>
      <c r="LL56" s="19">
        <v>102.3</v>
      </c>
      <c r="LM56" s="19">
        <v>101.20968000000001</v>
      </c>
      <c r="LN56" s="19">
        <v>103.8048</v>
      </c>
      <c r="LO56" s="19">
        <v>-1.5047999999999999</v>
      </c>
      <c r="LP56" s="19">
        <v>63.6</v>
      </c>
      <c r="LQ56" s="19">
        <v>67.133979999999994</v>
      </c>
      <c r="LR56" s="19">
        <v>67.133979999999994</v>
      </c>
      <c r="LS56" s="19">
        <v>-3.5339800000000001</v>
      </c>
      <c r="LT56" s="19">
        <v>76.8</v>
      </c>
      <c r="LU56" s="19">
        <v>75.8352</v>
      </c>
      <c r="LV56" s="19">
        <v>72.37388</v>
      </c>
      <c r="LW56" s="19">
        <v>4.4261200000000001</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145</v>
      </c>
      <c r="MO56" s="19">
        <v>149.774</v>
      </c>
      <c r="MP56" s="19">
        <v>149.77393000000001</v>
      </c>
      <c r="MQ56" s="19">
        <v>-4.77393</v>
      </c>
      <c r="MR56" s="19">
        <v>145.80000000000001</v>
      </c>
      <c r="MS56" s="19">
        <v>149.774</v>
      </c>
      <c r="MT56" s="19">
        <v>149.77393000000001</v>
      </c>
      <c r="MU56" s="19">
        <v>-3.9739300000000002</v>
      </c>
      <c r="MV56" s="19">
        <v>148.1</v>
      </c>
      <c r="MW56" s="19">
        <v>149.774</v>
      </c>
      <c r="MX56" s="19">
        <v>149.77393000000001</v>
      </c>
      <c r="MY56" s="19">
        <v>-1.6739299999999999</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c r="NY56" s="19"/>
      <c r="NZ56" s="19"/>
      <c r="OA56" s="19">
        <v>0</v>
      </c>
      <c r="OB56" s="19">
        <v>0</v>
      </c>
      <c r="OC56" s="19">
        <v>0</v>
      </c>
      <c r="OD56" s="19">
        <v>0</v>
      </c>
      <c r="OE56" s="19">
        <v>0</v>
      </c>
      <c r="OF56" s="19">
        <v>3.9</v>
      </c>
      <c r="OG56" s="19">
        <v>0.7</v>
      </c>
      <c r="OH56" s="19">
        <v>6.3159999999999998</v>
      </c>
      <c r="OI56" s="19">
        <v>-2.4159999999999999</v>
      </c>
      <c r="OJ56" s="19">
        <v>0</v>
      </c>
      <c r="OK56" s="19">
        <v>0</v>
      </c>
      <c r="OL56" s="19">
        <v>0</v>
      </c>
      <c r="OM56" s="19">
        <v>0</v>
      </c>
      <c r="ON56" s="19">
        <v>6.7</v>
      </c>
      <c r="OO56" s="19">
        <v>11.178000000000001</v>
      </c>
      <c r="OP56" s="19">
        <v>11.178000000000001</v>
      </c>
      <c r="OQ56" s="19">
        <v>-4.4779999999999998</v>
      </c>
      <c r="OR56" s="19">
        <v>0</v>
      </c>
      <c r="OS56" s="19">
        <v>0</v>
      </c>
      <c r="OT56" s="19">
        <v>0</v>
      </c>
      <c r="OU56" s="19">
        <v>0</v>
      </c>
      <c r="OV56" s="19">
        <v>15</v>
      </c>
      <c r="OW56" s="19">
        <v>13.78641</v>
      </c>
      <c r="OX56" s="19">
        <v>13.78641</v>
      </c>
      <c r="OY56" s="19">
        <v>1.2135899999999999</v>
      </c>
      <c r="OZ56" s="19">
        <v>9.9</v>
      </c>
      <c r="PA56" s="19">
        <v>9.9830000000000005</v>
      </c>
      <c r="PB56" s="19">
        <v>9</v>
      </c>
      <c r="PC56" s="19">
        <v>0.9</v>
      </c>
      <c r="PD56" s="19">
        <v>5.5</v>
      </c>
      <c r="PE56" s="19">
        <v>5.67</v>
      </c>
      <c r="PF56" s="19">
        <v>4.8591100000000003</v>
      </c>
      <c r="PG56" s="19">
        <v>0.64088999999999996</v>
      </c>
      <c r="PH56" s="19">
        <v>0.8</v>
      </c>
      <c r="PI56" s="19">
        <v>1</v>
      </c>
      <c r="PJ56" s="19">
        <v>1</v>
      </c>
      <c r="PK56" s="19">
        <v>-0.2</v>
      </c>
      <c r="PL56" s="19"/>
      <c r="PM56" s="19"/>
      <c r="PN56" s="19"/>
      <c r="PO56" s="19">
        <v>0</v>
      </c>
      <c r="PP56" s="19">
        <v>4</v>
      </c>
      <c r="PQ56" s="19">
        <v>4</v>
      </c>
      <c r="PR56" s="19">
        <v>4</v>
      </c>
      <c r="PS56" s="19">
        <v>0</v>
      </c>
      <c r="PT56" s="19">
        <v>20.2</v>
      </c>
      <c r="PU56" s="19">
        <v>19.417480000000001</v>
      </c>
      <c r="PV56" s="19">
        <v>19.417480000000001</v>
      </c>
      <c r="PW56" s="19">
        <v>0.78251999999999999</v>
      </c>
      <c r="PX56" s="19">
        <v>17.100000000000001</v>
      </c>
      <c r="PY56" s="19">
        <v>18.4466</v>
      </c>
      <c r="PZ56" s="19">
        <v>18.4466</v>
      </c>
      <c r="QA56" s="19">
        <v>-1.3466</v>
      </c>
      <c r="QB56" s="19">
        <v>12</v>
      </c>
      <c r="QC56" s="19">
        <v>9</v>
      </c>
      <c r="QD56" s="19">
        <v>9</v>
      </c>
      <c r="QE56" s="19">
        <v>3</v>
      </c>
      <c r="QF56" s="19">
        <v>3.5</v>
      </c>
      <c r="QG56" s="19">
        <v>3.5</v>
      </c>
      <c r="QH56" s="19">
        <v>3.5</v>
      </c>
      <c r="QI56" s="19">
        <v>0</v>
      </c>
      <c r="QJ56" s="19">
        <v>18.5</v>
      </c>
      <c r="QK56" s="19">
        <v>17.961169999999999</v>
      </c>
      <c r="QL56" s="19">
        <v>17.961169999999999</v>
      </c>
      <c r="QM56" s="19">
        <v>0.53883000000000003</v>
      </c>
      <c r="QN56" s="19">
        <v>0</v>
      </c>
      <c r="QO56" s="19">
        <v>0</v>
      </c>
      <c r="QP56" s="19">
        <v>0</v>
      </c>
      <c r="QQ56" s="19">
        <v>0</v>
      </c>
      <c r="QR56" s="19">
        <v>0</v>
      </c>
      <c r="QS56" s="19">
        <v>0</v>
      </c>
      <c r="QT56" s="19">
        <v>0</v>
      </c>
      <c r="QU56" s="19">
        <v>0</v>
      </c>
      <c r="QV56" s="19">
        <v>1.4</v>
      </c>
      <c r="QW56" s="19">
        <v>1.55</v>
      </c>
      <c r="QX56" s="19">
        <v>1.55</v>
      </c>
      <c r="QY56" s="19">
        <v>-0.15</v>
      </c>
      <c r="QZ56" s="19">
        <v>3.5</v>
      </c>
      <c r="RA56" s="19">
        <v>0.7</v>
      </c>
      <c r="RB56" s="19">
        <v>2.99</v>
      </c>
      <c r="RC56" s="19">
        <v>0.51</v>
      </c>
      <c r="RD56" s="19">
        <v>3</v>
      </c>
      <c r="RE56" s="19">
        <v>2.9009999999999998</v>
      </c>
      <c r="RF56" s="19">
        <v>2.9009999999999998</v>
      </c>
      <c r="RG56" s="19">
        <v>9.9000000000000005E-2</v>
      </c>
      <c r="RH56" s="19">
        <v>1</v>
      </c>
      <c r="RI56" s="19">
        <v>1.2</v>
      </c>
      <c r="RJ56" s="19">
        <v>1.2</v>
      </c>
      <c r="RK56" s="19">
        <v>-0.2</v>
      </c>
      <c r="RL56" s="19">
        <v>2</v>
      </c>
      <c r="RM56" s="19">
        <v>2.4</v>
      </c>
      <c r="RN56" s="19">
        <v>2.4</v>
      </c>
      <c r="RO56" s="19">
        <v>-0.4</v>
      </c>
      <c r="RP56" s="19">
        <v>3</v>
      </c>
      <c r="RQ56" s="19">
        <v>2.8</v>
      </c>
      <c r="RR56" s="19">
        <v>2.8</v>
      </c>
      <c r="RS56" s="19">
        <v>0.2</v>
      </c>
      <c r="RT56" s="19">
        <v>0</v>
      </c>
      <c r="RU56" s="19"/>
      <c r="RV56" s="19">
        <v>0</v>
      </c>
      <c r="RW56" s="19">
        <v>0</v>
      </c>
      <c r="RX56" s="19">
        <v>3.1</v>
      </c>
      <c r="RY56" s="19">
        <v>3.2189999999999999</v>
      </c>
      <c r="RZ56" s="19">
        <v>3.2189999999999999</v>
      </c>
      <c r="SA56" s="19">
        <v>-0.11899999999999999</v>
      </c>
      <c r="SB56" s="19">
        <v>12.1</v>
      </c>
      <c r="SC56" s="19">
        <v>6.4182699999999997</v>
      </c>
      <c r="SD56" s="19">
        <v>0</v>
      </c>
      <c r="SE56" s="19">
        <v>12.1</v>
      </c>
      <c r="SF56" s="19">
        <v>2.4</v>
      </c>
      <c r="SG56" s="19">
        <v>1.9</v>
      </c>
      <c r="SH56" s="19">
        <v>1.9</v>
      </c>
      <c r="SI56" s="19">
        <v>0.5</v>
      </c>
      <c r="SJ56" s="19"/>
      <c r="SK56" s="19">
        <v>0.7</v>
      </c>
      <c r="SL56" s="19">
        <v>0.7</v>
      </c>
      <c r="SM56" s="19">
        <v>-0.7</v>
      </c>
      <c r="SN56" s="19">
        <v>9.6</v>
      </c>
      <c r="SO56" s="19">
        <v>10.09709</v>
      </c>
      <c r="SP56" s="19">
        <v>10.09709</v>
      </c>
      <c r="SQ56" s="19">
        <v>-0.49708999999999998</v>
      </c>
      <c r="SR56" s="19">
        <v>4.5</v>
      </c>
      <c r="SS56" s="19">
        <v>5.4</v>
      </c>
      <c r="ST56" s="19">
        <v>5.4</v>
      </c>
      <c r="SU56" s="19">
        <v>-0.9</v>
      </c>
      <c r="SV56" s="19">
        <v>6.3</v>
      </c>
      <c r="SW56" s="19">
        <v>7</v>
      </c>
      <c r="SX56" s="19">
        <v>7</v>
      </c>
      <c r="SY56" s="19">
        <v>-0.7</v>
      </c>
      <c r="SZ56" s="19">
        <v>9.1</v>
      </c>
      <c r="TA56" s="19">
        <v>10.67961</v>
      </c>
      <c r="TB56" s="19">
        <v>10.67961</v>
      </c>
      <c r="TC56" s="19">
        <v>-1.57961</v>
      </c>
      <c r="TD56" s="19">
        <v>19.2</v>
      </c>
      <c r="TE56" s="19">
        <v>18.834949999999999</v>
      </c>
      <c r="TF56" s="19">
        <v>18.834949999999999</v>
      </c>
      <c r="TG56" s="19">
        <v>0.36504999999999999</v>
      </c>
      <c r="TH56" s="19">
        <v>0.7</v>
      </c>
      <c r="TI56" s="19">
        <v>7.3</v>
      </c>
      <c r="TJ56" s="19">
        <v>7.8070000000000004</v>
      </c>
      <c r="TK56" s="19">
        <v>-7.1070000000000002</v>
      </c>
      <c r="TL56" s="19">
        <v>30.6</v>
      </c>
      <c r="TM56" s="19">
        <v>5.2</v>
      </c>
      <c r="TN56" s="19">
        <v>24.012</v>
      </c>
      <c r="TO56" s="19">
        <v>6.5880000000000001</v>
      </c>
      <c r="TP56" s="19"/>
      <c r="TQ56" s="19">
        <v>0</v>
      </c>
      <c r="TR56" s="19">
        <v>0</v>
      </c>
      <c r="TS56" s="19">
        <v>0</v>
      </c>
      <c r="TT56" s="19">
        <v>5.5</v>
      </c>
      <c r="TU56" s="19">
        <v>7.2869999999999999</v>
      </c>
      <c r="TV56" s="19">
        <v>7.2869999999999999</v>
      </c>
      <c r="TW56" s="19">
        <v>-1.7869999999999999</v>
      </c>
      <c r="TX56" s="19">
        <v>3.1</v>
      </c>
      <c r="TY56" s="19">
        <v>11.813000000000001</v>
      </c>
      <c r="TZ56" s="19">
        <v>11.813000000000001</v>
      </c>
      <c r="UA56" s="19">
        <v>-8.7129999999999992</v>
      </c>
      <c r="UB56" s="19">
        <v>1</v>
      </c>
      <c r="UC56" s="19">
        <v>0.27800000000000002</v>
      </c>
      <c r="UD56" s="19">
        <v>0.27800000000000002</v>
      </c>
      <c r="UE56" s="19">
        <v>0.72199999999999998</v>
      </c>
      <c r="UF56" s="19">
        <v>1</v>
      </c>
      <c r="UG56" s="19">
        <v>0.65</v>
      </c>
      <c r="UH56" s="19">
        <v>0.65</v>
      </c>
      <c r="UI56" s="19">
        <v>0.35</v>
      </c>
      <c r="UJ56" s="19">
        <v>10.8</v>
      </c>
      <c r="UK56" s="19">
        <v>10</v>
      </c>
      <c r="UL56" s="19">
        <v>10</v>
      </c>
      <c r="UM56" s="19">
        <v>0.8</v>
      </c>
      <c r="UN56" s="19">
        <v>2.9</v>
      </c>
      <c r="UO56" s="19">
        <v>3</v>
      </c>
      <c r="UP56" s="19">
        <v>3</v>
      </c>
      <c r="UQ56" s="19">
        <v>-0.1</v>
      </c>
      <c r="UR56" s="19">
        <v>7</v>
      </c>
      <c r="US56" s="19">
        <v>7.8</v>
      </c>
      <c r="UT56" s="19">
        <v>7.8</v>
      </c>
      <c r="UU56" s="19">
        <v>-0.8</v>
      </c>
      <c r="UV56" s="19">
        <v>9</v>
      </c>
      <c r="UW56" s="19">
        <v>8</v>
      </c>
      <c r="UX56" s="19">
        <v>8</v>
      </c>
      <c r="UY56" s="19">
        <v>1</v>
      </c>
      <c r="UZ56" s="19">
        <v>9.6999999999999993</v>
      </c>
      <c r="VA56" s="19">
        <v>9</v>
      </c>
      <c r="VB56" s="19">
        <v>9</v>
      </c>
      <c r="VC56" s="19">
        <v>0.7</v>
      </c>
      <c r="VD56" s="19">
        <v>10</v>
      </c>
      <c r="VE56" s="19">
        <v>9</v>
      </c>
      <c r="VF56" s="19">
        <v>9</v>
      </c>
      <c r="VG56" s="19">
        <v>1</v>
      </c>
      <c r="VH56" s="19">
        <v>3.7</v>
      </c>
      <c r="VI56" s="19">
        <v>7.1950000000000003</v>
      </c>
      <c r="VJ56" s="19">
        <v>7.1950000000000003</v>
      </c>
      <c r="VK56" s="19">
        <v>-3.4950000000000001</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0</v>
      </c>
      <c r="WC56" s="19">
        <v>6.8</v>
      </c>
      <c r="WD56" s="19">
        <v>5</v>
      </c>
      <c r="WE56" s="19">
        <v>-5</v>
      </c>
      <c r="WF56" s="19">
        <v>2.2999999999999998</v>
      </c>
      <c r="WG56" s="19">
        <v>7</v>
      </c>
      <c r="WH56" s="19">
        <v>4</v>
      </c>
      <c r="WI56" s="19">
        <v>-1.7</v>
      </c>
      <c r="WJ56" s="19">
        <v>0</v>
      </c>
      <c r="WK56" s="19">
        <v>0</v>
      </c>
      <c r="WL56" s="19">
        <v>0</v>
      </c>
      <c r="WM56" s="19">
        <v>0</v>
      </c>
      <c r="WN56" s="19">
        <v>0</v>
      </c>
      <c r="WO56" s="19">
        <v>0</v>
      </c>
      <c r="WP56" s="19">
        <v>0</v>
      </c>
      <c r="WQ56" s="19">
        <v>0</v>
      </c>
      <c r="WR56" s="19">
        <v>9.8000000000000007</v>
      </c>
      <c r="WS56" s="19">
        <v>9.9</v>
      </c>
      <c r="WT56" s="19">
        <v>9.9</v>
      </c>
      <c r="WU56" s="19">
        <v>-0.1</v>
      </c>
      <c r="WV56" s="19">
        <v>19.600000000000001</v>
      </c>
      <c r="WW56" s="19">
        <v>18.834949999999999</v>
      </c>
      <c r="WX56" s="19">
        <v>18.834949999999999</v>
      </c>
      <c r="WY56" s="19">
        <v>0.76505000000000001</v>
      </c>
      <c r="WZ56" s="19">
        <v>9.5</v>
      </c>
      <c r="XA56" s="19">
        <v>10.7</v>
      </c>
      <c r="XB56" s="19">
        <v>10.7</v>
      </c>
      <c r="XC56" s="19">
        <v>-1.2</v>
      </c>
      <c r="XD56" s="19">
        <v>42.8</v>
      </c>
      <c r="XE56" s="19">
        <v>35</v>
      </c>
      <c r="XF56" s="19">
        <v>35</v>
      </c>
      <c r="XG56" s="19">
        <v>7.8</v>
      </c>
      <c r="XH56" s="19">
        <v>11.3</v>
      </c>
      <c r="XI56" s="19">
        <v>15</v>
      </c>
      <c r="XJ56" s="19">
        <v>15</v>
      </c>
      <c r="XK56" s="19">
        <v>-3.7</v>
      </c>
      <c r="XL56" s="19"/>
      <c r="XM56" s="19"/>
      <c r="XN56" s="19"/>
      <c r="XO56" s="19">
        <v>0</v>
      </c>
      <c r="XP56" s="19"/>
      <c r="XQ56" s="19"/>
      <c r="XR56" s="19"/>
      <c r="XS56" s="19">
        <v>0</v>
      </c>
      <c r="XT56" s="19">
        <v>16.7</v>
      </c>
      <c r="XU56" s="19">
        <v>14</v>
      </c>
      <c r="XV56" s="19">
        <v>14</v>
      </c>
      <c r="XW56" s="19">
        <v>2.7</v>
      </c>
      <c r="XX56" s="19"/>
      <c r="XY56" s="19"/>
      <c r="XZ56" s="19"/>
      <c r="YA56" s="19">
        <v>0</v>
      </c>
      <c r="YB56" s="19">
        <v>7.4</v>
      </c>
      <c r="YC56" s="19">
        <v>6.69</v>
      </c>
      <c r="YD56" s="19">
        <v>6.69</v>
      </c>
      <c r="YE56" s="19">
        <v>0.71</v>
      </c>
    </row>
    <row r="57" spans="1:655" ht="24.95" customHeight="1" x14ac:dyDescent="0.25">
      <c r="A57" s="1"/>
      <c r="B57" s="201" t="s">
        <v>2805</v>
      </c>
      <c r="C57" s="202"/>
      <c r="D57" s="20">
        <v>3251</v>
      </c>
      <c r="E57" s="20">
        <v>3264.7344200000002</v>
      </c>
      <c r="F57" s="20">
        <v>2609.8722299999999</v>
      </c>
      <c r="G57" s="20"/>
      <c r="H57" s="20">
        <v>15571.6</v>
      </c>
      <c r="I57" s="20">
        <v>15447.794159999999</v>
      </c>
      <c r="J57" s="20">
        <v>15150.873299999999</v>
      </c>
      <c r="K57" s="20"/>
      <c r="L57" s="20">
        <v>5141.7</v>
      </c>
      <c r="M57" s="20">
        <v>5025.4420799999998</v>
      </c>
      <c r="N57" s="20">
        <v>4928.8484399999998</v>
      </c>
      <c r="O57" s="20"/>
      <c r="P57" s="20">
        <v>0</v>
      </c>
      <c r="Q57" s="20">
        <v>0</v>
      </c>
      <c r="R57" s="20">
        <v>0</v>
      </c>
      <c r="S57" s="20"/>
      <c r="T57" s="20">
        <v>0</v>
      </c>
      <c r="U57" s="20">
        <v>0</v>
      </c>
      <c r="V57" s="20">
        <v>0</v>
      </c>
      <c r="W57" s="20"/>
      <c r="X57" s="20">
        <v>1679.95</v>
      </c>
      <c r="Y57" s="20">
        <v>1538.9650300000001</v>
      </c>
      <c r="Z57" s="20">
        <v>1583.8259599999999</v>
      </c>
      <c r="AA57" s="20"/>
      <c r="AB57" s="20">
        <v>3257.3</v>
      </c>
      <c r="AC57" s="20">
        <v>3453.7478350000001</v>
      </c>
      <c r="AD57" s="20">
        <v>3529.4225449999999</v>
      </c>
      <c r="AE57" s="20"/>
      <c r="AF57" s="20">
        <v>1281.0999999999999</v>
      </c>
      <c r="AG57" s="20">
        <v>1477.3936699999999</v>
      </c>
      <c r="AH57" s="20">
        <v>0</v>
      </c>
      <c r="AI57" s="20"/>
      <c r="AJ57" s="20">
        <v>0</v>
      </c>
      <c r="AK57" s="20">
        <v>0</v>
      </c>
      <c r="AL57" s="20">
        <v>0</v>
      </c>
      <c r="AM57" s="20"/>
      <c r="AN57" s="20">
        <v>4425.3</v>
      </c>
      <c r="AO57" s="20">
        <v>4647.2507900000001</v>
      </c>
      <c r="AP57" s="20">
        <v>4759.3552550000004</v>
      </c>
      <c r="AQ57" s="20"/>
      <c r="AR57" s="20">
        <v>4847.3999999999996</v>
      </c>
      <c r="AS57" s="20">
        <v>4647.2507900000001</v>
      </c>
      <c r="AT57" s="20">
        <v>4759.3552550000004</v>
      </c>
      <c r="AU57" s="20"/>
      <c r="AV57" s="20">
        <v>4892.1499999999996</v>
      </c>
      <c r="AW57" s="20">
        <v>4647.2507900000001</v>
      </c>
      <c r="AX57" s="20">
        <v>4759.3552550000004</v>
      </c>
      <c r="AY57" s="20"/>
      <c r="AZ57" s="20">
        <v>6825.05</v>
      </c>
      <c r="BA57" s="20">
        <v>6970.8762049999996</v>
      </c>
      <c r="BB57" s="20">
        <v>7139.0328550000004</v>
      </c>
      <c r="BC57" s="20"/>
      <c r="BD57" s="20">
        <v>0</v>
      </c>
      <c r="BE57" s="20">
        <v>0</v>
      </c>
      <c r="BF57" s="20">
        <v>0</v>
      </c>
      <c r="BG57" s="20"/>
      <c r="BH57" s="20">
        <v>0</v>
      </c>
      <c r="BI57" s="20">
        <v>0</v>
      </c>
      <c r="BJ57" s="20">
        <v>0</v>
      </c>
      <c r="BK57" s="20"/>
      <c r="BL57" s="20">
        <v>10707.05</v>
      </c>
      <c r="BM57" s="20">
        <v>10257.67506</v>
      </c>
      <c r="BN57" s="20">
        <v>9301.2594649999992</v>
      </c>
      <c r="BO57" s="20"/>
      <c r="BP57" s="20">
        <v>112.6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3922.7</v>
      </c>
      <c r="CK57" s="20">
        <v>3849.9806400000002</v>
      </c>
      <c r="CL57" s="20">
        <v>3849.9806400000002</v>
      </c>
      <c r="CM57" s="20"/>
      <c r="CN57" s="20">
        <v>175.9</v>
      </c>
      <c r="CO57" s="20">
        <v>123.20016</v>
      </c>
      <c r="CP57" s="20">
        <v>123.20016</v>
      </c>
      <c r="CQ57" s="20"/>
      <c r="CR57" s="20">
        <v>130.4</v>
      </c>
      <c r="CS57" s="20">
        <v>67.626239999999996</v>
      </c>
      <c r="CT57" s="20">
        <v>67.626239999999996</v>
      </c>
      <c r="CU57" s="20"/>
      <c r="CV57" s="20">
        <v>320.14999999999998</v>
      </c>
      <c r="CW57" s="20">
        <v>369.41866499999998</v>
      </c>
      <c r="CX57" s="20">
        <v>0</v>
      </c>
      <c r="CY57" s="20"/>
      <c r="CZ57" s="20">
        <v>165.2</v>
      </c>
      <c r="DA57" s="20">
        <v>165.08879999999999</v>
      </c>
      <c r="DB57" s="20">
        <v>165.08879999999999</v>
      </c>
      <c r="DC57" s="20"/>
      <c r="DD57" s="20">
        <v>282</v>
      </c>
      <c r="DE57" s="20">
        <v>333.51038499999999</v>
      </c>
      <c r="DF57" s="20">
        <v>327.84314000000001</v>
      </c>
      <c r="DG57" s="20"/>
      <c r="DH57" s="20">
        <v>1783.15</v>
      </c>
      <c r="DI57" s="20">
        <v>1823.8150350000001</v>
      </c>
      <c r="DJ57" s="20">
        <v>1795.493655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2073.3000000000002</v>
      </c>
      <c r="EC57" s="20">
        <v>1975.841075</v>
      </c>
      <c r="ED57" s="20">
        <v>1845.80485</v>
      </c>
      <c r="EE57" s="20"/>
      <c r="EF57" s="20">
        <v>3214.35</v>
      </c>
      <c r="EG57" s="20">
        <v>3263.2466049999998</v>
      </c>
      <c r="EH57" s="20">
        <v>3594.5932499999999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5940.5</v>
      </c>
      <c r="FA57" s="20">
        <v>6892.5543950000001</v>
      </c>
      <c r="FB57" s="20">
        <v>7384.8536299999996</v>
      </c>
      <c r="FC57" s="20"/>
      <c r="FD57" s="20">
        <v>1120.95</v>
      </c>
      <c r="FE57" s="20">
        <v>1173.6368849999999</v>
      </c>
      <c r="FF57" s="20">
        <v>1173.63696</v>
      </c>
      <c r="FG57" s="20"/>
      <c r="FH57" s="20">
        <v>1804.05</v>
      </c>
      <c r="FI57" s="20">
        <v>1626.8521599999999</v>
      </c>
      <c r="FJ57" s="20">
        <v>2254.7682300000001</v>
      </c>
      <c r="FK57" s="20"/>
      <c r="FL57" s="20">
        <v>656</v>
      </c>
      <c r="FM57" s="20">
        <v>543.00599999999997</v>
      </c>
      <c r="FN57" s="20">
        <v>543.00599999999997</v>
      </c>
      <c r="FO57" s="20"/>
      <c r="FP57" s="20">
        <v>451.4</v>
      </c>
      <c r="FQ57" s="20">
        <v>460.61351999999999</v>
      </c>
      <c r="FR57" s="20">
        <v>460.61351999999999</v>
      </c>
      <c r="FS57" s="20"/>
      <c r="FT57" s="20">
        <v>474.4</v>
      </c>
      <c r="FU57" s="20">
        <v>463.68936000000002</v>
      </c>
      <c r="FV57" s="20">
        <v>463.68936000000002</v>
      </c>
      <c r="FW57" s="20"/>
      <c r="FX57" s="20">
        <v>2149.25</v>
      </c>
      <c r="FY57" s="20">
        <v>2092.6495199999999</v>
      </c>
      <c r="FZ57" s="20">
        <v>2092.6495199999999</v>
      </c>
      <c r="GA57" s="20"/>
      <c r="GB57" s="20">
        <v>4385.28</v>
      </c>
      <c r="GC57" s="20">
        <v>4442.4018550000001</v>
      </c>
      <c r="GD57" s="20">
        <v>4442.4019200000002</v>
      </c>
      <c r="GE57" s="20"/>
      <c r="GF57" s="20">
        <v>4395.3999999999996</v>
      </c>
      <c r="GG57" s="20">
        <v>4442.4018550000001</v>
      </c>
      <c r="GH57" s="20">
        <v>4442.4019200000002</v>
      </c>
      <c r="GI57" s="20"/>
      <c r="GJ57" s="20">
        <v>4406.6000000000004</v>
      </c>
      <c r="GK57" s="20">
        <v>4442.4018550000001</v>
      </c>
      <c r="GL57" s="20">
        <v>4442.4019200000002</v>
      </c>
      <c r="GM57" s="20"/>
      <c r="GN57" s="20">
        <v>2351.4</v>
      </c>
      <c r="GO57" s="20">
        <v>2140.4665500000001</v>
      </c>
      <c r="GP57" s="20">
        <v>1847.239525</v>
      </c>
      <c r="GQ57" s="20"/>
      <c r="GR57" s="20">
        <v>188.8</v>
      </c>
      <c r="GS57" s="20">
        <v>123.960885</v>
      </c>
      <c r="GT57" s="20">
        <v>123.96096</v>
      </c>
      <c r="GU57" s="20"/>
      <c r="GV57" s="20">
        <v>64.05</v>
      </c>
      <c r="GW57" s="20">
        <v>130.04664</v>
      </c>
      <c r="GX57" s="20">
        <v>130.04664</v>
      </c>
      <c r="GY57" s="20"/>
      <c r="GZ57" s="20">
        <v>740.85</v>
      </c>
      <c r="HA57" s="20">
        <v>814.34770000000003</v>
      </c>
      <c r="HB57" s="20">
        <v>634.93111999999996</v>
      </c>
      <c r="HC57" s="20"/>
      <c r="HD57" s="20">
        <v>1030.45</v>
      </c>
      <c r="HE57" s="20">
        <v>1057.4445599999999</v>
      </c>
      <c r="HF57" s="20">
        <v>1057.4445599999999</v>
      </c>
      <c r="HG57" s="20"/>
      <c r="HH57" s="20">
        <v>96.75</v>
      </c>
      <c r="HI57" s="20">
        <v>36.046559999999999</v>
      </c>
      <c r="HJ57" s="20">
        <v>36.046559999999999</v>
      </c>
      <c r="HK57" s="20"/>
      <c r="HL57" s="20">
        <v>321.64999999999998</v>
      </c>
      <c r="HM57" s="20">
        <v>254.96038999999999</v>
      </c>
      <c r="HN57" s="20">
        <v>254.96038999999999</v>
      </c>
      <c r="HO57" s="20"/>
      <c r="HP57" s="20">
        <v>2250.9</v>
      </c>
      <c r="HQ57" s="20">
        <v>2356.5000500000001</v>
      </c>
      <c r="HR57" s="20">
        <v>2548.3953150000002</v>
      </c>
      <c r="HS57" s="20"/>
      <c r="HT57" s="20">
        <v>0</v>
      </c>
      <c r="HU57" s="20">
        <v>0</v>
      </c>
      <c r="HV57" s="20">
        <v>0</v>
      </c>
      <c r="HW57" s="20"/>
      <c r="HX57" s="20">
        <v>0</v>
      </c>
      <c r="HY57" s="20">
        <v>0</v>
      </c>
      <c r="HZ57" s="20">
        <v>0</v>
      </c>
      <c r="IA57" s="20"/>
      <c r="IB57" s="20">
        <v>1121.9000000000001</v>
      </c>
      <c r="IC57" s="20">
        <v>912.77821500000005</v>
      </c>
      <c r="ID57" s="20">
        <v>665.04960000000005</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1779.35</v>
      </c>
      <c r="JE57" s="20">
        <v>1826.5672400000001</v>
      </c>
      <c r="JF57" s="20">
        <v>1470.93589</v>
      </c>
      <c r="JG57" s="20"/>
      <c r="JH57" s="20">
        <v>4205.1000000000004</v>
      </c>
      <c r="JI57" s="20">
        <v>4282.0162399999999</v>
      </c>
      <c r="JJ57" s="20">
        <v>4282.0163149999998</v>
      </c>
      <c r="JK57" s="20"/>
      <c r="JL57" s="20">
        <v>4165.8</v>
      </c>
      <c r="JM57" s="20">
        <v>4282.0162399999999</v>
      </c>
      <c r="JN57" s="20">
        <v>4282.0163149999998</v>
      </c>
      <c r="JO57" s="20"/>
      <c r="JP57" s="20">
        <v>4776.6000000000004</v>
      </c>
      <c r="JQ57" s="20">
        <v>4282.0162399999999</v>
      </c>
      <c r="JR57" s="20">
        <v>4282.0163149999998</v>
      </c>
      <c r="JS57" s="20"/>
      <c r="JT57" s="20">
        <v>6517.95</v>
      </c>
      <c r="JU57" s="20">
        <v>6423.024265</v>
      </c>
      <c r="JV57" s="20">
        <v>6423.024265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1.45</v>
      </c>
      <c r="LA57" s="20">
        <v>0</v>
      </c>
      <c r="LB57" s="20">
        <v>1.85</v>
      </c>
      <c r="LC57" s="20"/>
      <c r="LD57" s="20">
        <v>85.75</v>
      </c>
      <c r="LE57" s="20">
        <v>90.057599999999994</v>
      </c>
      <c r="LF57" s="20">
        <v>90.057599999999994</v>
      </c>
      <c r="LG57" s="20"/>
      <c r="LH57" s="20">
        <v>2668.75</v>
      </c>
      <c r="LI57" s="20">
        <v>2393.48315</v>
      </c>
      <c r="LJ57" s="20">
        <v>2169.9724700000002</v>
      </c>
      <c r="LK57" s="20"/>
      <c r="LL57" s="20">
        <v>2497.35</v>
      </c>
      <c r="LM57" s="20">
        <v>2413.8696949999999</v>
      </c>
      <c r="LN57" s="20">
        <v>2491.3152</v>
      </c>
      <c r="LO57" s="20"/>
      <c r="LP57" s="20">
        <v>1547.95</v>
      </c>
      <c r="LQ57" s="20">
        <v>1611.21552</v>
      </c>
      <c r="LR57" s="20">
        <v>1611.21552</v>
      </c>
      <c r="LS57" s="20"/>
      <c r="LT57" s="20">
        <v>1806.4</v>
      </c>
      <c r="LU57" s="20">
        <v>1790.217985</v>
      </c>
      <c r="LV57" s="20">
        <v>1708.5466449999999</v>
      </c>
      <c r="LW57" s="20"/>
      <c r="LX57" s="20">
        <v>721.7</v>
      </c>
      <c r="LY57" s="20">
        <v>718.83496500000001</v>
      </c>
      <c r="LZ57" s="20">
        <v>707.07092</v>
      </c>
      <c r="MA57" s="20"/>
      <c r="MB57" s="20">
        <v>0</v>
      </c>
      <c r="MC57" s="20">
        <v>0</v>
      </c>
      <c r="MD57" s="20">
        <v>0</v>
      </c>
      <c r="ME57" s="20"/>
      <c r="MF57" s="20">
        <v>0</v>
      </c>
      <c r="MG57" s="20">
        <v>0</v>
      </c>
      <c r="MH57" s="20">
        <v>0</v>
      </c>
      <c r="MI57" s="20"/>
      <c r="MJ57" s="20">
        <v>0</v>
      </c>
      <c r="MK57" s="20">
        <v>0</v>
      </c>
      <c r="ML57" s="20">
        <v>0</v>
      </c>
      <c r="MM57" s="20"/>
      <c r="MN57" s="20">
        <v>3497.55</v>
      </c>
      <c r="MO57" s="20">
        <v>3688.8221050000002</v>
      </c>
      <c r="MP57" s="20">
        <v>3594.5743200000002</v>
      </c>
      <c r="MQ57" s="20"/>
      <c r="MR57" s="20">
        <v>3512.5</v>
      </c>
      <c r="MS57" s="20">
        <v>3688.8221050000002</v>
      </c>
      <c r="MT57" s="20">
        <v>3594.5743200000002</v>
      </c>
      <c r="MU57" s="20"/>
      <c r="MV57" s="20">
        <v>3833.3</v>
      </c>
      <c r="MW57" s="20">
        <v>3688.8221050000002</v>
      </c>
      <c r="MX57" s="20">
        <v>3594.5743200000002</v>
      </c>
      <c r="MY57" s="20"/>
      <c r="MZ57" s="20">
        <v>1099.0999999999999</v>
      </c>
      <c r="NA57" s="20">
        <v>1206.578035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2722.5</v>
      </c>
      <c r="NU57" s="20">
        <v>0</v>
      </c>
      <c r="NV57" s="20">
        <v>0</v>
      </c>
      <c r="NW57" s="20"/>
      <c r="NX57" s="20">
        <v>0</v>
      </c>
      <c r="NY57" s="20">
        <v>0</v>
      </c>
      <c r="NZ57" s="20">
        <v>0</v>
      </c>
      <c r="OA57" s="20"/>
      <c r="OB57" s="20">
        <v>8.1</v>
      </c>
      <c r="OC57" s="20">
        <v>8.0995000000000008</v>
      </c>
      <c r="OD57" s="20">
        <v>8.0995000000000008</v>
      </c>
      <c r="OE57" s="20"/>
      <c r="OF57" s="20">
        <v>85.35</v>
      </c>
      <c r="OG57" s="20">
        <v>130.67702</v>
      </c>
      <c r="OH57" s="20">
        <v>247.7285</v>
      </c>
      <c r="OI57" s="20"/>
      <c r="OJ57" s="20">
        <v>495.95</v>
      </c>
      <c r="OK57" s="20">
        <v>529.12149999999997</v>
      </c>
      <c r="OL57" s="20">
        <v>529.12149999999997</v>
      </c>
      <c r="OM57" s="20"/>
      <c r="ON57" s="20">
        <v>190.65</v>
      </c>
      <c r="OO57" s="20">
        <v>287.85899999999998</v>
      </c>
      <c r="OP57" s="20">
        <v>287.85899999999998</v>
      </c>
      <c r="OQ57" s="20"/>
      <c r="OR57" s="20">
        <v>2.4500000000000002</v>
      </c>
      <c r="OS57" s="20">
        <v>2.1</v>
      </c>
      <c r="OT57" s="20">
        <v>2.1</v>
      </c>
      <c r="OU57" s="20"/>
      <c r="OV57" s="20">
        <v>318.39999999999998</v>
      </c>
      <c r="OW57" s="20">
        <v>337.57281999999998</v>
      </c>
      <c r="OX57" s="20">
        <v>337.57281999999998</v>
      </c>
      <c r="OY57" s="20"/>
      <c r="OZ57" s="20">
        <v>237.95</v>
      </c>
      <c r="PA57" s="20">
        <v>221.89811</v>
      </c>
      <c r="PB57" s="20">
        <v>216</v>
      </c>
      <c r="PC57" s="20"/>
      <c r="PD57" s="20">
        <v>113.9</v>
      </c>
      <c r="PE57" s="20">
        <v>108.40306</v>
      </c>
      <c r="PF57" s="20">
        <v>119.207375</v>
      </c>
      <c r="PG57" s="20"/>
      <c r="PH57" s="20">
        <v>18.75</v>
      </c>
      <c r="PI57" s="20">
        <v>24</v>
      </c>
      <c r="PJ57" s="20">
        <v>24</v>
      </c>
      <c r="PK57" s="20"/>
      <c r="PL57" s="20">
        <v>0</v>
      </c>
      <c r="PM57" s="20">
        <v>0</v>
      </c>
      <c r="PN57" s="20">
        <v>0</v>
      </c>
      <c r="PO57" s="20"/>
      <c r="PP57" s="20">
        <v>98.1</v>
      </c>
      <c r="PQ57" s="20">
        <v>96</v>
      </c>
      <c r="PR57" s="20">
        <v>96</v>
      </c>
      <c r="PS57" s="20"/>
      <c r="PT57" s="20">
        <v>488.3</v>
      </c>
      <c r="PU57" s="20">
        <v>466.01944500000002</v>
      </c>
      <c r="PV57" s="20">
        <v>466.01952</v>
      </c>
      <c r="PW57" s="20"/>
      <c r="PX57" s="20">
        <v>419.75</v>
      </c>
      <c r="PY57" s="20">
        <v>442.71839999999997</v>
      </c>
      <c r="PZ57" s="20">
        <v>442.71839999999997</v>
      </c>
      <c r="QA57" s="20"/>
      <c r="QB57" s="20">
        <v>271</v>
      </c>
      <c r="QC57" s="20">
        <v>216</v>
      </c>
      <c r="QD57" s="20">
        <v>216</v>
      </c>
      <c r="QE57" s="20"/>
      <c r="QF57" s="20">
        <v>83.35</v>
      </c>
      <c r="QG57" s="20">
        <v>84</v>
      </c>
      <c r="QH57" s="20">
        <v>84</v>
      </c>
      <c r="QI57" s="20"/>
      <c r="QJ57" s="20">
        <v>444</v>
      </c>
      <c r="QK57" s="20">
        <v>431.06800500000003</v>
      </c>
      <c r="QL57" s="20">
        <v>431.06808000000001</v>
      </c>
      <c r="QM57" s="20"/>
      <c r="QN57" s="20">
        <v>104.05</v>
      </c>
      <c r="QO57" s="20">
        <v>105.7025</v>
      </c>
      <c r="QP57" s="20">
        <v>105.7025</v>
      </c>
      <c r="QQ57" s="20"/>
      <c r="QR57" s="20">
        <v>125</v>
      </c>
      <c r="QS57" s="20">
        <v>134.124</v>
      </c>
      <c r="QT57" s="20">
        <v>134.124</v>
      </c>
      <c r="QU57" s="20"/>
      <c r="QV57" s="20">
        <v>20.9</v>
      </c>
      <c r="QW57" s="20">
        <v>40.177500000000002</v>
      </c>
      <c r="QX57" s="20">
        <v>40.177500000000002</v>
      </c>
      <c r="QY57" s="20"/>
      <c r="QZ57" s="20">
        <v>69.75</v>
      </c>
      <c r="RA57" s="20">
        <v>140.52000000000001</v>
      </c>
      <c r="RB57" s="20">
        <v>117.43300000000001</v>
      </c>
      <c r="RC57" s="20"/>
      <c r="RD57" s="20">
        <v>77.3</v>
      </c>
      <c r="RE57" s="20">
        <v>77.418000000000006</v>
      </c>
      <c r="RF57" s="20">
        <v>77.418000000000006</v>
      </c>
      <c r="RG57" s="20"/>
      <c r="RH57" s="20">
        <v>24</v>
      </c>
      <c r="RI57" s="20">
        <v>28.8</v>
      </c>
      <c r="RJ57" s="20">
        <v>28.8</v>
      </c>
      <c r="RK57" s="20"/>
      <c r="RL57" s="20">
        <v>48</v>
      </c>
      <c r="RM57" s="20">
        <v>57.6</v>
      </c>
      <c r="RN57" s="20">
        <v>57.6</v>
      </c>
      <c r="RO57" s="20"/>
      <c r="RP57" s="20">
        <v>70.099999999999994</v>
      </c>
      <c r="RQ57" s="20">
        <v>67.2</v>
      </c>
      <c r="RR57" s="20">
        <v>67.2</v>
      </c>
      <c r="RS57" s="20"/>
      <c r="RT57" s="20">
        <v>95.55</v>
      </c>
      <c r="RU57" s="20">
        <v>0</v>
      </c>
      <c r="RV57" s="20">
        <v>97.840999999999994</v>
      </c>
      <c r="RW57" s="20"/>
      <c r="RX57" s="20">
        <v>75.8</v>
      </c>
      <c r="RY57" s="20">
        <v>77.256</v>
      </c>
      <c r="RZ57" s="20">
        <v>77.256</v>
      </c>
      <c r="SA57" s="20"/>
      <c r="SB57" s="20">
        <v>298.60000000000002</v>
      </c>
      <c r="SC57" s="20">
        <v>211.13270499999999</v>
      </c>
      <c r="SD57" s="20">
        <v>153.83113</v>
      </c>
      <c r="SE57" s="20"/>
      <c r="SF57" s="20">
        <v>46.75</v>
      </c>
      <c r="SG57" s="20">
        <v>45.6</v>
      </c>
      <c r="SH57" s="20">
        <v>45.6</v>
      </c>
      <c r="SI57" s="20"/>
      <c r="SJ57" s="20">
        <v>0</v>
      </c>
      <c r="SK57" s="20">
        <v>16.8</v>
      </c>
      <c r="SL57" s="20">
        <v>16.8</v>
      </c>
      <c r="SM57" s="20"/>
      <c r="SN57" s="20">
        <v>235.3</v>
      </c>
      <c r="SO57" s="20">
        <v>242.33016000000001</v>
      </c>
      <c r="SP57" s="20">
        <v>242.33016000000001</v>
      </c>
      <c r="SQ57" s="20"/>
      <c r="SR57" s="20">
        <v>106.1</v>
      </c>
      <c r="SS57" s="20">
        <v>129.6</v>
      </c>
      <c r="ST57" s="20">
        <v>129.6</v>
      </c>
      <c r="SU57" s="20"/>
      <c r="SV57" s="20">
        <v>155.55000000000001</v>
      </c>
      <c r="SW57" s="20">
        <v>168</v>
      </c>
      <c r="SX57" s="20">
        <v>168</v>
      </c>
      <c r="SY57" s="20"/>
      <c r="SZ57" s="20">
        <v>214.3</v>
      </c>
      <c r="TA57" s="20">
        <v>256.31063999999998</v>
      </c>
      <c r="TB57" s="20">
        <v>256.31063999999998</v>
      </c>
      <c r="TC57" s="20"/>
      <c r="TD57" s="20">
        <v>464.75</v>
      </c>
      <c r="TE57" s="20">
        <v>452.03879999999998</v>
      </c>
      <c r="TF57" s="20">
        <v>452.03879999999998</v>
      </c>
      <c r="TG57" s="20"/>
      <c r="TH57" s="20">
        <v>21.65</v>
      </c>
      <c r="TI57" s="20">
        <v>67.826894999999993</v>
      </c>
      <c r="TJ57" s="20">
        <v>143.404</v>
      </c>
      <c r="TK57" s="20"/>
      <c r="TL57" s="20">
        <v>217.1</v>
      </c>
      <c r="TM57" s="20">
        <v>281.51982500000003</v>
      </c>
      <c r="TN57" s="20">
        <v>593.19349999999997</v>
      </c>
      <c r="TO57" s="20"/>
      <c r="TP57" s="20">
        <v>0</v>
      </c>
      <c r="TQ57" s="20">
        <v>55.665999999999997</v>
      </c>
      <c r="TR57" s="20">
        <v>232.70750000000001</v>
      </c>
      <c r="TS57" s="20"/>
      <c r="TT57" s="20">
        <v>19.649999999999999</v>
      </c>
      <c r="TU57" s="20">
        <v>143.26900000000001</v>
      </c>
      <c r="TV57" s="20">
        <v>156.44049999999999</v>
      </c>
      <c r="TW57" s="20"/>
      <c r="TX57" s="20">
        <v>37</v>
      </c>
      <c r="TY57" s="20">
        <v>220.31</v>
      </c>
      <c r="TZ57" s="20">
        <v>229.85499999999999</v>
      </c>
      <c r="UA57" s="20"/>
      <c r="UB57" s="20">
        <v>1.85</v>
      </c>
      <c r="UC57" s="20">
        <v>11.6005</v>
      </c>
      <c r="UD57" s="20">
        <v>11.6005</v>
      </c>
      <c r="UE57" s="20"/>
      <c r="UF57" s="20">
        <v>1.25</v>
      </c>
      <c r="UG57" s="20">
        <v>13.3285</v>
      </c>
      <c r="UH57" s="20">
        <v>13.3285</v>
      </c>
      <c r="UI57" s="20"/>
      <c r="UJ57" s="20">
        <v>254.1</v>
      </c>
      <c r="UK57" s="20">
        <v>240</v>
      </c>
      <c r="UL57" s="20">
        <v>240</v>
      </c>
      <c r="UM57" s="20"/>
      <c r="UN57" s="20">
        <v>69.599999999999994</v>
      </c>
      <c r="UO57" s="20">
        <v>72</v>
      </c>
      <c r="UP57" s="20">
        <v>72</v>
      </c>
      <c r="UQ57" s="20"/>
      <c r="UR57" s="20">
        <v>194.55</v>
      </c>
      <c r="US57" s="20">
        <v>187.2</v>
      </c>
      <c r="UT57" s="20">
        <v>187.2</v>
      </c>
      <c r="UU57" s="20"/>
      <c r="UV57" s="20">
        <v>222.45</v>
      </c>
      <c r="UW57" s="20">
        <v>192</v>
      </c>
      <c r="UX57" s="20">
        <v>192</v>
      </c>
      <c r="UY57" s="20"/>
      <c r="UZ57" s="20">
        <v>239.1</v>
      </c>
      <c r="VA57" s="20">
        <v>216</v>
      </c>
      <c r="VB57" s="20">
        <v>216</v>
      </c>
      <c r="VC57" s="20"/>
      <c r="VD57" s="20">
        <v>243.05</v>
      </c>
      <c r="VE57" s="20">
        <v>216</v>
      </c>
      <c r="VF57" s="20">
        <v>216</v>
      </c>
      <c r="VG57" s="20"/>
      <c r="VH57" s="20">
        <v>148.69999999999999</v>
      </c>
      <c r="VI57" s="20">
        <v>217.97550000000001</v>
      </c>
      <c r="VJ57" s="20">
        <v>217.97550000000001</v>
      </c>
      <c r="VK57" s="20"/>
      <c r="VL57" s="20">
        <v>1614.8</v>
      </c>
      <c r="VM57" s="20">
        <v>1604.4549999999999</v>
      </c>
      <c r="VN57" s="20">
        <v>1887.473</v>
      </c>
      <c r="VO57" s="20"/>
      <c r="VP57" s="20">
        <v>103</v>
      </c>
      <c r="VQ57" s="20">
        <v>124.46850000000001</v>
      </c>
      <c r="VR57" s="20">
        <v>124.46850000000001</v>
      </c>
      <c r="VS57" s="20"/>
      <c r="VT57" s="20">
        <v>903.9</v>
      </c>
      <c r="VU57" s="20">
        <v>898.64599999999996</v>
      </c>
      <c r="VV57" s="20">
        <v>990.10199999999998</v>
      </c>
      <c r="VW57" s="20"/>
      <c r="VX57" s="20">
        <v>14.4</v>
      </c>
      <c r="VY57" s="20">
        <v>14.4</v>
      </c>
      <c r="VZ57" s="20">
        <v>14.4</v>
      </c>
      <c r="WA57" s="20"/>
      <c r="WB57" s="20">
        <v>183.05</v>
      </c>
      <c r="WC57" s="20">
        <v>356</v>
      </c>
      <c r="WD57" s="20">
        <v>450</v>
      </c>
      <c r="WE57" s="20"/>
      <c r="WF57" s="20">
        <v>194.1</v>
      </c>
      <c r="WG57" s="20">
        <v>332.95</v>
      </c>
      <c r="WH57" s="20">
        <v>371.5</v>
      </c>
      <c r="WI57" s="20"/>
      <c r="WJ57" s="20">
        <v>679.8</v>
      </c>
      <c r="WK57" s="20">
        <v>668.74199999999996</v>
      </c>
      <c r="WL57" s="20">
        <v>741.28499999999997</v>
      </c>
      <c r="WM57" s="20"/>
      <c r="WN57" s="20">
        <v>98.1</v>
      </c>
      <c r="WO57" s="20">
        <v>47.984999999999999</v>
      </c>
      <c r="WP57" s="20">
        <v>47.984999999999999</v>
      </c>
      <c r="WQ57" s="20"/>
      <c r="WR57" s="20">
        <v>228.8</v>
      </c>
      <c r="WS57" s="20">
        <v>237.6</v>
      </c>
      <c r="WT57" s="20">
        <v>237.6</v>
      </c>
      <c r="WU57" s="20"/>
      <c r="WV57" s="20">
        <v>470.45</v>
      </c>
      <c r="WW57" s="20">
        <v>452.03879999999998</v>
      </c>
      <c r="WX57" s="20">
        <v>452.03879999999998</v>
      </c>
      <c r="WY57" s="20"/>
      <c r="WZ57" s="20">
        <v>190.4</v>
      </c>
      <c r="XA57" s="20">
        <v>252.95</v>
      </c>
      <c r="XB57" s="20">
        <v>252.95</v>
      </c>
      <c r="XC57" s="20"/>
      <c r="XD57" s="20">
        <v>1028.4000000000001</v>
      </c>
      <c r="XE57" s="20">
        <v>840</v>
      </c>
      <c r="XF57" s="20">
        <v>840</v>
      </c>
      <c r="XG57" s="20"/>
      <c r="XH57" s="20">
        <v>285.89999999999998</v>
      </c>
      <c r="XI57" s="20">
        <v>360</v>
      </c>
      <c r="XJ57" s="20">
        <v>360</v>
      </c>
      <c r="XK57" s="20"/>
      <c r="XL57" s="20">
        <v>0</v>
      </c>
      <c r="XM57" s="20">
        <v>0</v>
      </c>
      <c r="XN57" s="20">
        <v>0</v>
      </c>
      <c r="XO57" s="20"/>
      <c r="XP57" s="20">
        <v>0</v>
      </c>
      <c r="XQ57" s="20">
        <v>0</v>
      </c>
      <c r="XR57" s="20">
        <v>0</v>
      </c>
      <c r="XS57" s="20"/>
      <c r="XT57" s="20">
        <v>410.6</v>
      </c>
      <c r="XU57" s="20">
        <v>336</v>
      </c>
      <c r="XV57" s="20">
        <v>336</v>
      </c>
      <c r="XW57" s="20"/>
      <c r="XX57" s="20">
        <v>0</v>
      </c>
      <c r="XY57" s="20">
        <v>0</v>
      </c>
      <c r="XZ57" s="20">
        <v>0</v>
      </c>
      <c r="YA57" s="20"/>
      <c r="YB57" s="20">
        <v>178.55</v>
      </c>
      <c r="YC57" s="20">
        <v>160.56</v>
      </c>
      <c r="YD57" s="20">
        <v>160.56</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2806</v>
      </c>
      <c r="C6" s="1"/>
      <c r="D6" s="1"/>
      <c r="E6" s="1"/>
    </row>
    <row r="7" spans="1:7" ht="33" customHeight="1" x14ac:dyDescent="0.25">
      <c r="A7" s="1"/>
      <c r="B7" s="3" t="s">
        <v>2807</v>
      </c>
      <c r="C7" s="3" t="s">
        <v>2808</v>
      </c>
      <c r="D7" s="3" t="s">
        <v>2809</v>
      </c>
      <c r="E7" s="3" t="s">
        <v>1020</v>
      </c>
    </row>
    <row r="8" spans="1:7" x14ac:dyDescent="0.25">
      <c r="A8" s="1"/>
      <c r="B8" s="145" t="s">
        <v>2810</v>
      </c>
      <c r="C8" s="53">
        <v>6760463.7924100002</v>
      </c>
      <c r="D8" s="53">
        <v>6323745.4758336004</v>
      </c>
      <c r="E8" s="176">
        <v>6.9060071795320255E-2</v>
      </c>
    </row>
    <row r="9" spans="1:7" x14ac:dyDescent="0.25">
      <c r="A9" s="1"/>
      <c r="B9" s="145" t="s">
        <v>2811</v>
      </c>
      <c r="C9" s="53">
        <v>6759545.0673500001</v>
      </c>
      <c r="D9" s="53">
        <v>5970381.3495359998</v>
      </c>
      <c r="E9" s="176">
        <v>0.13217978410630862</v>
      </c>
    </row>
    <row r="10" spans="1:7" x14ac:dyDescent="0.25">
      <c r="A10" s="1"/>
      <c r="B10" s="145" t="s">
        <v>2812</v>
      </c>
      <c r="C10" s="53">
        <v>6203848.7950799996</v>
      </c>
      <c r="D10" s="53">
        <v>6483805.6885439996</v>
      </c>
      <c r="E10" s="176">
        <v>-4.3177866042260586E-2</v>
      </c>
    </row>
    <row r="11" spans="1:7" x14ac:dyDescent="0.25">
      <c r="A11" s="1"/>
      <c r="B11" s="145" t="s">
        <v>2813</v>
      </c>
      <c r="C11" s="53">
        <v>6041502.6894100001</v>
      </c>
      <c r="D11" s="53">
        <v>6942445.8209279999</v>
      </c>
      <c r="E11" s="176">
        <v>-0.12977315988582977</v>
      </c>
    </row>
    <row r="12" spans="1:7" x14ac:dyDescent="0.25">
      <c r="A12" s="1"/>
      <c r="B12" s="145" t="s">
        <v>2814</v>
      </c>
      <c r="C12" s="53">
        <v>5211357.67466</v>
      </c>
      <c r="D12" s="53">
        <v>6519363.3113399995</v>
      </c>
      <c r="E12" s="176">
        <v>-0.20063395368759568</v>
      </c>
    </row>
    <row r="13" spans="1:7" x14ac:dyDescent="0.25">
      <c r="A13" s="1"/>
      <c r="B13" s="145" t="s">
        <v>2815</v>
      </c>
      <c r="C13" s="53">
        <v>4878030.4102100004</v>
      </c>
      <c r="D13" s="53">
        <v>5775626.5114158001</v>
      </c>
      <c r="E13" s="176">
        <v>-0.15541103626276018</v>
      </c>
    </row>
    <row r="14" spans="1:7" x14ac:dyDescent="0.25">
      <c r="A14" s="1"/>
      <c r="B14" s="145" t="s">
        <v>2816</v>
      </c>
      <c r="C14" s="53">
        <v>6477190.8745999997</v>
      </c>
      <c r="D14" s="53">
        <v>6986256.6486042002</v>
      </c>
      <c r="E14" s="176">
        <v>-7.2866743895803984E-2</v>
      </c>
    </row>
    <row r="15" spans="1:7" x14ac:dyDescent="0.25">
      <c r="A15" s="1"/>
      <c r="B15" s="145" t="s">
        <v>2817</v>
      </c>
      <c r="C15" s="53">
        <v>7222406.3185099997</v>
      </c>
      <c r="D15" s="53">
        <v>6807209.7332106</v>
      </c>
      <c r="E15" s="176">
        <v>6.0993652549555535E-2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2818</v>
      </c>
      <c r="C5" s="1"/>
      <c r="D5" s="1"/>
      <c r="E5" s="1"/>
      <c r="F5" s="1"/>
      <c r="G5" s="1"/>
      <c r="H5" s="1"/>
      <c r="I5" s="1"/>
      <c r="J5" s="1"/>
      <c r="K5" s="1"/>
      <c r="L5" s="1"/>
      <c r="M5" s="1"/>
      <c r="N5" s="1"/>
      <c r="O5" s="1"/>
      <c r="P5" s="1"/>
    </row>
    <row r="6" spans="1:16" ht="30" x14ac:dyDescent="0.25">
      <c r="A6" s="1"/>
      <c r="B6" s="3" t="s">
        <v>172</v>
      </c>
      <c r="C6" s="3" t="s">
        <v>1215</v>
      </c>
      <c r="D6" s="3" t="s">
        <v>1216</v>
      </c>
      <c r="E6" s="3" t="s">
        <v>1217</v>
      </c>
      <c r="F6" s="3" t="s">
        <v>175</v>
      </c>
      <c r="G6" s="3" t="s">
        <v>176</v>
      </c>
      <c r="H6" s="3" t="s">
        <v>1218</v>
      </c>
      <c r="I6" s="3" t="s">
        <v>1219</v>
      </c>
      <c r="J6" s="3" t="s">
        <v>1220</v>
      </c>
      <c r="K6" s="3" t="s">
        <v>1221</v>
      </c>
      <c r="L6" s="3" t="s">
        <v>1222</v>
      </c>
      <c r="M6" s="3" t="s">
        <v>1223</v>
      </c>
      <c r="N6" s="3" t="s">
        <v>1224</v>
      </c>
      <c r="O6" s="3" t="s">
        <v>1225</v>
      </c>
      <c r="P6" s="3" t="s">
        <v>1226</v>
      </c>
    </row>
    <row r="7" spans="1:16" x14ac:dyDescent="0.25">
      <c r="A7" s="1"/>
      <c r="B7" s="6" t="s">
        <v>651</v>
      </c>
      <c r="C7" s="6" t="s">
        <v>1039</v>
      </c>
      <c r="D7" s="86" t="s">
        <v>88</v>
      </c>
      <c r="E7" s="6" t="s">
        <v>1227</v>
      </c>
      <c r="F7" s="86" t="s">
        <v>18</v>
      </c>
      <c r="G7" s="86" t="s">
        <v>23</v>
      </c>
      <c r="H7" s="86" t="s">
        <v>972</v>
      </c>
      <c r="I7" s="86" t="s">
        <v>972</v>
      </c>
      <c r="J7" s="177" t="s">
        <v>1228</v>
      </c>
      <c r="K7" s="86" t="s">
        <v>972</v>
      </c>
      <c r="L7" s="86" t="s">
        <v>972</v>
      </c>
      <c r="M7" s="86" t="s">
        <v>972</v>
      </c>
      <c r="N7" s="86" t="s">
        <v>972</v>
      </c>
      <c r="O7" s="6" t="s">
        <v>1229</v>
      </c>
      <c r="P7" s="6"/>
    </row>
    <row r="8" spans="1:16" x14ac:dyDescent="0.25">
      <c r="A8" s="1"/>
      <c r="B8" s="6" t="s">
        <v>652</v>
      </c>
      <c r="C8" s="6" t="s">
        <v>1098</v>
      </c>
      <c r="D8" s="86" t="s">
        <v>88</v>
      </c>
      <c r="E8" s="6" t="s">
        <v>1230</v>
      </c>
      <c r="F8" s="86" t="s">
        <v>18</v>
      </c>
      <c r="G8" s="86" t="s">
        <v>23</v>
      </c>
      <c r="H8" s="86" t="s">
        <v>972</v>
      </c>
      <c r="I8" s="86" t="s">
        <v>972</v>
      </c>
      <c r="J8" s="177" t="s">
        <v>1228</v>
      </c>
      <c r="K8" s="86" t="s">
        <v>972</v>
      </c>
      <c r="L8" s="86" t="s">
        <v>972</v>
      </c>
      <c r="M8" s="86" t="s">
        <v>972</v>
      </c>
      <c r="N8" s="86" t="s">
        <v>972</v>
      </c>
      <c r="O8" s="6" t="s">
        <v>1229</v>
      </c>
      <c r="P8" s="6"/>
    </row>
    <row r="9" spans="1:16" x14ac:dyDescent="0.25">
      <c r="A9" s="1"/>
      <c r="B9" s="6" t="s">
        <v>648</v>
      </c>
      <c r="C9" s="6" t="s">
        <v>1044</v>
      </c>
      <c r="D9" s="86" t="s">
        <v>1231</v>
      </c>
      <c r="E9" s="6" t="s">
        <v>1232</v>
      </c>
      <c r="F9" s="86" t="s">
        <v>18</v>
      </c>
      <c r="G9" s="86" t="s">
        <v>1233</v>
      </c>
      <c r="H9" s="86" t="s">
        <v>972</v>
      </c>
      <c r="I9" s="86" t="s">
        <v>972</v>
      </c>
      <c r="J9" s="177" t="s">
        <v>1228</v>
      </c>
      <c r="K9" s="86" t="s">
        <v>972</v>
      </c>
      <c r="L9" s="86" t="s">
        <v>972</v>
      </c>
      <c r="M9" s="86" t="s">
        <v>972</v>
      </c>
      <c r="N9" s="86" t="s">
        <v>972</v>
      </c>
      <c r="O9" s="6" t="s">
        <v>1229</v>
      </c>
      <c r="P9" s="6"/>
    </row>
    <row r="10" spans="1:16" x14ac:dyDescent="0.25">
      <c r="A10" s="1"/>
      <c r="B10" s="6" t="s">
        <v>648</v>
      </c>
      <c r="C10" s="6" t="s">
        <v>1044</v>
      </c>
      <c r="D10" s="86" t="s">
        <v>88</v>
      </c>
      <c r="E10" s="6" t="s">
        <v>1234</v>
      </c>
      <c r="F10" s="86" t="s">
        <v>1233</v>
      </c>
      <c r="G10" s="86" t="s">
        <v>1235</v>
      </c>
      <c r="H10" s="86" t="s">
        <v>972</v>
      </c>
      <c r="I10" s="86" t="s">
        <v>972</v>
      </c>
      <c r="J10" s="177" t="s">
        <v>1228</v>
      </c>
      <c r="K10" s="86" t="s">
        <v>972</v>
      </c>
      <c r="L10" s="86" t="s">
        <v>972</v>
      </c>
      <c r="M10" s="86" t="s">
        <v>972</v>
      </c>
      <c r="N10" s="86" t="s">
        <v>972</v>
      </c>
      <c r="O10" s="6" t="s">
        <v>1229</v>
      </c>
      <c r="P10" s="6"/>
    </row>
    <row r="11" spans="1:16" x14ac:dyDescent="0.25">
      <c r="A11" s="1"/>
      <c r="B11" s="6" t="s">
        <v>648</v>
      </c>
      <c r="C11" s="6" t="s">
        <v>1044</v>
      </c>
      <c r="D11" s="86" t="s">
        <v>1231</v>
      </c>
      <c r="E11" s="6" t="s">
        <v>1232</v>
      </c>
      <c r="F11" s="86" t="s">
        <v>1235</v>
      </c>
      <c r="G11" s="86" t="s">
        <v>23</v>
      </c>
      <c r="H11" s="86" t="s">
        <v>972</v>
      </c>
      <c r="I11" s="86" t="s">
        <v>972</v>
      </c>
      <c r="J11" s="177" t="s">
        <v>1228</v>
      </c>
      <c r="K11" s="86" t="s">
        <v>972</v>
      </c>
      <c r="L11" s="86" t="s">
        <v>972</v>
      </c>
      <c r="M11" s="86" t="s">
        <v>972</v>
      </c>
      <c r="N11" s="86" t="s">
        <v>972</v>
      </c>
      <c r="O11" s="6" t="s">
        <v>1229</v>
      </c>
      <c r="P11" s="6"/>
    </row>
    <row r="12" spans="1:16" x14ac:dyDescent="0.25">
      <c r="A12" s="1"/>
      <c r="B12" s="6" t="s">
        <v>292</v>
      </c>
      <c r="C12" s="6" t="s">
        <v>1107</v>
      </c>
      <c r="D12" s="86" t="s">
        <v>88</v>
      </c>
      <c r="E12" s="6" t="s">
        <v>1236</v>
      </c>
      <c r="F12" s="86" t="s">
        <v>1237</v>
      </c>
      <c r="G12" s="86" t="s">
        <v>1238</v>
      </c>
      <c r="H12" s="86" t="s">
        <v>1239</v>
      </c>
      <c r="I12" s="86" t="s">
        <v>972</v>
      </c>
      <c r="J12" s="178" t="s">
        <v>1240</v>
      </c>
      <c r="K12" s="86" t="s">
        <v>972</v>
      </c>
      <c r="L12" s="86" t="s">
        <v>972</v>
      </c>
      <c r="M12" s="86" t="s">
        <v>972</v>
      </c>
      <c r="N12" s="86" t="s">
        <v>972</v>
      </c>
      <c r="O12" s="6" t="s">
        <v>1229</v>
      </c>
      <c r="P12" s="6"/>
    </row>
    <row r="13" spans="1:16" x14ac:dyDescent="0.25">
      <c r="A13" s="1"/>
      <c r="B13" s="6" t="s">
        <v>292</v>
      </c>
      <c r="C13" s="6" t="s">
        <v>1107</v>
      </c>
      <c r="D13" s="86" t="s">
        <v>88</v>
      </c>
      <c r="E13" s="6" t="s">
        <v>1236</v>
      </c>
      <c r="F13" s="86" t="s">
        <v>1238</v>
      </c>
      <c r="G13" s="86" t="s">
        <v>1241</v>
      </c>
      <c r="H13" s="86" t="s">
        <v>972</v>
      </c>
      <c r="I13" s="86" t="s">
        <v>972</v>
      </c>
      <c r="J13" s="179" t="s">
        <v>1242</v>
      </c>
      <c r="K13" s="86" t="s">
        <v>972</v>
      </c>
      <c r="L13" s="86" t="s">
        <v>972</v>
      </c>
      <c r="M13" s="86" t="s">
        <v>972</v>
      </c>
      <c r="N13" s="86" t="s">
        <v>972</v>
      </c>
      <c r="O13" s="6" t="s">
        <v>1229</v>
      </c>
      <c r="P13" s="6"/>
    </row>
    <row r="14" spans="1:16" x14ac:dyDescent="0.25">
      <c r="A14" s="1"/>
      <c r="B14" s="6" t="s">
        <v>292</v>
      </c>
      <c r="C14" s="6" t="s">
        <v>1107</v>
      </c>
      <c r="D14" s="86" t="s">
        <v>88</v>
      </c>
      <c r="E14" s="6" t="s">
        <v>1236</v>
      </c>
      <c r="F14" s="86" t="s">
        <v>1241</v>
      </c>
      <c r="G14" s="86" t="s">
        <v>1243</v>
      </c>
      <c r="H14" s="86" t="s">
        <v>972</v>
      </c>
      <c r="I14" s="86" t="s">
        <v>1244</v>
      </c>
      <c r="J14" s="178" t="s">
        <v>1240</v>
      </c>
      <c r="K14" s="86" t="s">
        <v>972</v>
      </c>
      <c r="L14" s="86" t="s">
        <v>972</v>
      </c>
      <c r="M14" s="86" t="s">
        <v>972</v>
      </c>
      <c r="N14" s="86" t="s">
        <v>972</v>
      </c>
      <c r="O14" s="6" t="s">
        <v>1229</v>
      </c>
      <c r="P14" s="6"/>
    </row>
    <row r="15" spans="1:16" x14ac:dyDescent="0.25">
      <c r="A15" s="1"/>
      <c r="B15" s="6" t="s">
        <v>292</v>
      </c>
      <c r="C15" s="6" t="s">
        <v>1107</v>
      </c>
      <c r="D15" s="86" t="s">
        <v>88</v>
      </c>
      <c r="E15" s="6" t="s">
        <v>1236</v>
      </c>
      <c r="F15" s="86" t="s">
        <v>1245</v>
      </c>
      <c r="G15" s="86" t="s">
        <v>1246</v>
      </c>
      <c r="H15" s="86" t="s">
        <v>1247</v>
      </c>
      <c r="I15" s="86" t="s">
        <v>972</v>
      </c>
      <c r="J15" s="178" t="s">
        <v>1240</v>
      </c>
      <c r="K15" s="86" t="s">
        <v>972</v>
      </c>
      <c r="L15" s="86" t="s">
        <v>972</v>
      </c>
      <c r="M15" s="86" t="s">
        <v>972</v>
      </c>
      <c r="N15" s="86" t="s">
        <v>972</v>
      </c>
      <c r="O15" s="6" t="s">
        <v>1229</v>
      </c>
      <c r="P15" s="6"/>
    </row>
    <row r="16" spans="1:16" x14ac:dyDescent="0.25">
      <c r="A16" s="1"/>
      <c r="B16" s="6" t="s">
        <v>292</v>
      </c>
      <c r="C16" s="6" t="s">
        <v>1107</v>
      </c>
      <c r="D16" s="86" t="s">
        <v>88</v>
      </c>
      <c r="E16" s="6" t="s">
        <v>1236</v>
      </c>
      <c r="F16" s="86" t="s">
        <v>1246</v>
      </c>
      <c r="G16" s="86" t="s">
        <v>1248</v>
      </c>
      <c r="H16" s="86" t="s">
        <v>972</v>
      </c>
      <c r="I16" s="86" t="s">
        <v>1249</v>
      </c>
      <c r="J16" s="179" t="s">
        <v>1242</v>
      </c>
      <c r="K16" s="86" t="s">
        <v>972</v>
      </c>
      <c r="L16" s="86" t="s">
        <v>972</v>
      </c>
      <c r="M16" s="86" t="s">
        <v>972</v>
      </c>
      <c r="N16" s="86" t="s">
        <v>972</v>
      </c>
      <c r="O16" s="6" t="s">
        <v>1229</v>
      </c>
      <c r="P16" s="6"/>
    </row>
    <row r="17" spans="1:16" x14ac:dyDescent="0.25">
      <c r="A17" s="1"/>
      <c r="B17" s="6" t="s">
        <v>24</v>
      </c>
      <c r="C17" s="6" t="s">
        <v>113</v>
      </c>
      <c r="D17" s="86" t="s">
        <v>88</v>
      </c>
      <c r="E17" s="6" t="s">
        <v>1250</v>
      </c>
      <c r="F17" s="86" t="s">
        <v>18</v>
      </c>
      <c r="G17" s="86" t="s">
        <v>23</v>
      </c>
      <c r="H17" s="86" t="s">
        <v>972</v>
      </c>
      <c r="I17" s="86" t="s">
        <v>972</v>
      </c>
      <c r="J17" s="178" t="s">
        <v>1240</v>
      </c>
      <c r="K17" s="86" t="s">
        <v>972</v>
      </c>
      <c r="L17" s="86" t="s">
        <v>972</v>
      </c>
      <c r="M17" s="86" t="s">
        <v>972</v>
      </c>
      <c r="N17" s="86" t="s">
        <v>972</v>
      </c>
      <c r="O17" s="6" t="s">
        <v>1229</v>
      </c>
      <c r="P17" s="6"/>
    </row>
    <row r="18" spans="1:16" x14ac:dyDescent="0.25">
      <c r="A18" s="1"/>
      <c r="B18" s="6" t="s">
        <v>118</v>
      </c>
      <c r="C18" s="6" t="s">
        <v>119</v>
      </c>
      <c r="D18" s="86" t="s">
        <v>88</v>
      </c>
      <c r="E18" s="6" t="s">
        <v>1251</v>
      </c>
      <c r="F18" s="86" t="s">
        <v>18</v>
      </c>
      <c r="G18" s="86" t="s">
        <v>23</v>
      </c>
      <c r="H18" s="86" t="s">
        <v>972</v>
      </c>
      <c r="I18" s="86" t="s">
        <v>972</v>
      </c>
      <c r="J18" s="178" t="s">
        <v>1240</v>
      </c>
      <c r="K18" s="86" t="s">
        <v>972</v>
      </c>
      <c r="L18" s="86" t="s">
        <v>972</v>
      </c>
      <c r="M18" s="86" t="s">
        <v>972</v>
      </c>
      <c r="N18" s="86" t="s">
        <v>972</v>
      </c>
      <c r="O18" s="6" t="s">
        <v>1229</v>
      </c>
      <c r="P18" s="6"/>
    </row>
    <row r="19" spans="1:16" ht="25.5" x14ac:dyDescent="0.25">
      <c r="A19" s="1"/>
      <c r="B19" s="6" t="s">
        <v>649</v>
      </c>
      <c r="C19" s="6" t="s">
        <v>1136</v>
      </c>
      <c r="D19" s="86" t="s">
        <v>1137</v>
      </c>
      <c r="E19" s="6" t="s">
        <v>1252</v>
      </c>
      <c r="F19" s="86" t="s">
        <v>18</v>
      </c>
      <c r="G19" s="86" t="s">
        <v>23</v>
      </c>
      <c r="H19" s="86" t="s">
        <v>972</v>
      </c>
      <c r="I19" s="86" t="s">
        <v>972</v>
      </c>
      <c r="J19" s="177" t="s">
        <v>1228</v>
      </c>
      <c r="K19" s="86" t="s">
        <v>972</v>
      </c>
      <c r="L19" s="86" t="s">
        <v>972</v>
      </c>
      <c r="M19" s="86" t="s">
        <v>972</v>
      </c>
      <c r="N19" s="86" t="s">
        <v>972</v>
      </c>
      <c r="O19" s="6" t="s">
        <v>1229</v>
      </c>
      <c r="P19" s="6"/>
    </row>
    <row r="20" spans="1:16" ht="25.5" x14ac:dyDescent="0.25">
      <c r="A20" s="1"/>
      <c r="B20" s="6" t="s">
        <v>649</v>
      </c>
      <c r="C20" s="6" t="s">
        <v>1136</v>
      </c>
      <c r="D20" s="86" t="s">
        <v>1138</v>
      </c>
      <c r="E20" s="6" t="s">
        <v>1253</v>
      </c>
      <c r="F20" s="86" t="s">
        <v>18</v>
      </c>
      <c r="G20" s="86" t="s">
        <v>23</v>
      </c>
      <c r="H20" s="86" t="s">
        <v>972</v>
      </c>
      <c r="I20" s="86" t="s">
        <v>972</v>
      </c>
      <c r="J20" s="177" t="s">
        <v>1228</v>
      </c>
      <c r="K20" s="86" t="s">
        <v>972</v>
      </c>
      <c r="L20" s="86" t="s">
        <v>972</v>
      </c>
      <c r="M20" s="86" t="s">
        <v>972</v>
      </c>
      <c r="N20" s="86" t="s">
        <v>972</v>
      </c>
      <c r="O20" s="6" t="s">
        <v>1229</v>
      </c>
      <c r="P20" s="6"/>
    </row>
    <row r="21" spans="1:16" ht="25.5" x14ac:dyDescent="0.25">
      <c r="A21" s="1"/>
      <c r="B21" s="6" t="s">
        <v>370</v>
      </c>
      <c r="C21" s="6" t="s">
        <v>1143</v>
      </c>
      <c r="D21" s="86" t="s">
        <v>88</v>
      </c>
      <c r="E21" s="6" t="s">
        <v>1254</v>
      </c>
      <c r="F21" s="86" t="s">
        <v>1255</v>
      </c>
      <c r="G21" s="86" t="s">
        <v>1256</v>
      </c>
      <c r="H21" s="86" t="s">
        <v>1257</v>
      </c>
      <c r="I21" s="86" t="s">
        <v>972</v>
      </c>
      <c r="J21" s="180" t="s">
        <v>1258</v>
      </c>
      <c r="K21" s="86" t="s">
        <v>972</v>
      </c>
      <c r="L21" s="86" t="s">
        <v>972</v>
      </c>
      <c r="M21" s="86" t="s">
        <v>972</v>
      </c>
      <c r="N21" s="86" t="s">
        <v>972</v>
      </c>
      <c r="O21" s="6" t="s">
        <v>1229</v>
      </c>
      <c r="P21" s="6" t="s">
        <v>1259</v>
      </c>
    </row>
    <row r="22" spans="1:16" x14ac:dyDescent="0.25">
      <c r="A22" s="1"/>
      <c r="B22" s="6" t="s">
        <v>122</v>
      </c>
      <c r="C22" s="6" t="s">
        <v>125</v>
      </c>
      <c r="D22" s="86" t="s">
        <v>88</v>
      </c>
      <c r="E22" s="6" t="s">
        <v>1260</v>
      </c>
      <c r="F22" s="86" t="s">
        <v>18</v>
      </c>
      <c r="G22" s="86" t="s">
        <v>23</v>
      </c>
      <c r="H22" s="86" t="s">
        <v>972</v>
      </c>
      <c r="I22" s="86" t="s">
        <v>972</v>
      </c>
      <c r="J22" s="178" t="s">
        <v>1240</v>
      </c>
      <c r="K22" s="86" t="s">
        <v>972</v>
      </c>
      <c r="L22" s="86" t="s">
        <v>972</v>
      </c>
      <c r="M22" s="86" t="s">
        <v>972</v>
      </c>
      <c r="N22" s="86" t="s">
        <v>972</v>
      </c>
      <c r="O22" s="6" t="s">
        <v>1229</v>
      </c>
      <c r="P22" s="6"/>
    </row>
    <row r="23" spans="1:16" x14ac:dyDescent="0.25">
      <c r="A23" s="1"/>
      <c r="B23" s="6" t="s">
        <v>142</v>
      </c>
      <c r="C23" s="6" t="s">
        <v>1156</v>
      </c>
      <c r="D23" s="86" t="s">
        <v>88</v>
      </c>
      <c r="E23" s="6" t="s">
        <v>1261</v>
      </c>
      <c r="F23" s="86" t="s">
        <v>1262</v>
      </c>
      <c r="G23" s="86" t="s">
        <v>1246</v>
      </c>
      <c r="H23" s="86" t="s">
        <v>1263</v>
      </c>
      <c r="I23" s="86" t="s">
        <v>972</v>
      </c>
      <c r="J23" s="178" t="s">
        <v>1240</v>
      </c>
      <c r="K23" s="86" t="s">
        <v>972</v>
      </c>
      <c r="L23" s="86" t="s">
        <v>972</v>
      </c>
      <c r="M23" s="86" t="s">
        <v>972</v>
      </c>
      <c r="N23" s="86" t="s">
        <v>972</v>
      </c>
      <c r="O23" s="6" t="s">
        <v>1229</v>
      </c>
      <c r="P23" s="6"/>
    </row>
    <row r="24" spans="1:16" x14ac:dyDescent="0.25">
      <c r="A24" s="1"/>
      <c r="B24" s="6" t="s">
        <v>142</v>
      </c>
      <c r="C24" s="6" t="s">
        <v>1156</v>
      </c>
      <c r="D24" s="86" t="s">
        <v>88</v>
      </c>
      <c r="E24" s="6" t="s">
        <v>1261</v>
      </c>
      <c r="F24" s="86" t="s">
        <v>1246</v>
      </c>
      <c r="G24" s="86" t="s">
        <v>1264</v>
      </c>
      <c r="H24" s="86" t="s">
        <v>972</v>
      </c>
      <c r="I24" s="86" t="s">
        <v>1265</v>
      </c>
      <c r="J24" s="179" t="s">
        <v>1242</v>
      </c>
      <c r="K24" s="86" t="s">
        <v>972</v>
      </c>
      <c r="L24" s="86" t="s">
        <v>972</v>
      </c>
      <c r="M24" s="86" t="s">
        <v>972</v>
      </c>
      <c r="N24" s="86" t="s">
        <v>972</v>
      </c>
      <c r="O24" s="6" t="s">
        <v>1229</v>
      </c>
      <c r="P24" s="6"/>
    </row>
    <row r="25" spans="1:16" x14ac:dyDescent="0.25">
      <c r="A25" s="1"/>
      <c r="B25" s="6" t="s">
        <v>142</v>
      </c>
      <c r="C25" s="6" t="s">
        <v>149</v>
      </c>
      <c r="D25" s="86" t="s">
        <v>88</v>
      </c>
      <c r="E25" s="6" t="s">
        <v>1266</v>
      </c>
      <c r="F25" s="86" t="s">
        <v>18</v>
      </c>
      <c r="G25" s="86" t="s">
        <v>1267</v>
      </c>
      <c r="H25" s="86" t="s">
        <v>972</v>
      </c>
      <c r="I25" s="86" t="s">
        <v>972</v>
      </c>
      <c r="J25" s="178" t="s">
        <v>1240</v>
      </c>
      <c r="K25" s="86" t="s">
        <v>972</v>
      </c>
      <c r="L25" s="86" t="s">
        <v>972</v>
      </c>
      <c r="M25" s="86" t="s">
        <v>972</v>
      </c>
      <c r="N25" s="86" t="s">
        <v>972</v>
      </c>
      <c r="O25" s="6" t="s">
        <v>1229</v>
      </c>
      <c r="P25" s="6"/>
    </row>
    <row r="26" spans="1:16" ht="25.5" x14ac:dyDescent="0.25">
      <c r="A26" s="1"/>
      <c r="B26" s="6" t="s">
        <v>142</v>
      </c>
      <c r="C26" s="6" t="s">
        <v>149</v>
      </c>
      <c r="D26" s="86" t="s">
        <v>88</v>
      </c>
      <c r="E26" s="6" t="s">
        <v>1268</v>
      </c>
      <c r="F26" s="86" t="s">
        <v>1267</v>
      </c>
      <c r="G26" s="86" t="s">
        <v>1238</v>
      </c>
      <c r="H26" s="86" t="s">
        <v>972</v>
      </c>
      <c r="I26" s="86" t="s">
        <v>972</v>
      </c>
      <c r="J26" s="178" t="s">
        <v>1240</v>
      </c>
      <c r="K26" s="86" t="s">
        <v>972</v>
      </c>
      <c r="L26" s="86" t="s">
        <v>972</v>
      </c>
      <c r="M26" s="86" t="s">
        <v>972</v>
      </c>
      <c r="N26" s="86" t="s">
        <v>972</v>
      </c>
      <c r="O26" s="6" t="s">
        <v>1229</v>
      </c>
      <c r="P26" s="6"/>
    </row>
    <row r="27" spans="1:16" ht="25.5" x14ac:dyDescent="0.25">
      <c r="A27" s="1"/>
      <c r="B27" s="6" t="s">
        <v>142</v>
      </c>
      <c r="C27" s="6" t="s">
        <v>149</v>
      </c>
      <c r="D27" s="86" t="s">
        <v>88</v>
      </c>
      <c r="E27" s="6" t="s">
        <v>1268</v>
      </c>
      <c r="F27" s="86" t="s">
        <v>1238</v>
      </c>
      <c r="G27" s="86" t="s">
        <v>1241</v>
      </c>
      <c r="H27" s="86" t="s">
        <v>972</v>
      </c>
      <c r="I27" s="86" t="s">
        <v>972</v>
      </c>
      <c r="J27" s="179" t="s">
        <v>1242</v>
      </c>
      <c r="K27" s="86" t="s">
        <v>972</v>
      </c>
      <c r="L27" s="86" t="s">
        <v>972</v>
      </c>
      <c r="M27" s="86" t="s">
        <v>972</v>
      </c>
      <c r="N27" s="86" t="s">
        <v>972</v>
      </c>
      <c r="O27" s="6" t="s">
        <v>1229</v>
      </c>
      <c r="P27" s="6"/>
    </row>
    <row r="28" spans="1:16" ht="25.5" x14ac:dyDescent="0.25">
      <c r="A28" s="1"/>
      <c r="B28" s="6" t="s">
        <v>142</v>
      </c>
      <c r="C28" s="6" t="s">
        <v>149</v>
      </c>
      <c r="D28" s="86" t="s">
        <v>88</v>
      </c>
      <c r="E28" s="6" t="s">
        <v>1268</v>
      </c>
      <c r="F28" s="86" t="s">
        <v>1241</v>
      </c>
      <c r="G28" s="86" t="s">
        <v>1244</v>
      </c>
      <c r="H28" s="86" t="s">
        <v>972</v>
      </c>
      <c r="I28" s="86" t="s">
        <v>972</v>
      </c>
      <c r="J28" s="178" t="s">
        <v>1240</v>
      </c>
      <c r="K28" s="86" t="s">
        <v>972</v>
      </c>
      <c r="L28" s="86" t="s">
        <v>972</v>
      </c>
      <c r="M28" s="86" t="s">
        <v>972</v>
      </c>
      <c r="N28" s="86" t="s">
        <v>972</v>
      </c>
      <c r="O28" s="6" t="s">
        <v>1229</v>
      </c>
      <c r="P28" s="6"/>
    </row>
    <row r="29" spans="1:16" ht="25.5" x14ac:dyDescent="0.25">
      <c r="A29" s="1"/>
      <c r="B29" s="6" t="s">
        <v>142</v>
      </c>
      <c r="C29" s="6" t="s">
        <v>149</v>
      </c>
      <c r="D29" s="86" t="s">
        <v>88</v>
      </c>
      <c r="E29" s="6" t="s">
        <v>1268</v>
      </c>
      <c r="F29" s="86" t="s">
        <v>1244</v>
      </c>
      <c r="G29" s="86" t="s">
        <v>1269</v>
      </c>
      <c r="H29" s="86" t="s">
        <v>972</v>
      </c>
      <c r="I29" s="86" t="s">
        <v>972</v>
      </c>
      <c r="J29" s="179" t="s">
        <v>1242</v>
      </c>
      <c r="K29" s="86" t="s">
        <v>972</v>
      </c>
      <c r="L29" s="86" t="s">
        <v>972</v>
      </c>
      <c r="M29" s="86" t="s">
        <v>972</v>
      </c>
      <c r="N29" s="86" t="s">
        <v>972</v>
      </c>
      <c r="O29" s="6" t="s">
        <v>1229</v>
      </c>
      <c r="P29" s="6"/>
    </row>
    <row r="30" spans="1:16" x14ac:dyDescent="0.25">
      <c r="A30" s="1"/>
      <c r="B30" s="6" t="s">
        <v>142</v>
      </c>
      <c r="C30" s="6" t="s">
        <v>149</v>
      </c>
      <c r="D30" s="86" t="s">
        <v>88</v>
      </c>
      <c r="E30" s="6" t="s">
        <v>1266</v>
      </c>
      <c r="F30" s="86" t="s">
        <v>1269</v>
      </c>
      <c r="G30" s="86" t="s">
        <v>1270</v>
      </c>
      <c r="H30" s="86" t="s">
        <v>972</v>
      </c>
      <c r="I30" s="86" t="s">
        <v>972</v>
      </c>
      <c r="J30" s="178" t="s">
        <v>1240</v>
      </c>
      <c r="K30" s="86" t="s">
        <v>972</v>
      </c>
      <c r="L30" s="86" t="s">
        <v>972</v>
      </c>
      <c r="M30" s="86" t="s">
        <v>972</v>
      </c>
      <c r="N30" s="86" t="s">
        <v>972</v>
      </c>
      <c r="O30" s="6" t="s">
        <v>1229</v>
      </c>
      <c r="P30" s="6"/>
    </row>
    <row r="31" spans="1:16" ht="25.5" x14ac:dyDescent="0.25">
      <c r="A31" s="1"/>
      <c r="B31" s="6" t="s">
        <v>142</v>
      </c>
      <c r="C31" s="6" t="s">
        <v>149</v>
      </c>
      <c r="D31" s="86" t="s">
        <v>88</v>
      </c>
      <c r="E31" s="6" t="s">
        <v>1268</v>
      </c>
      <c r="F31" s="86" t="s">
        <v>1270</v>
      </c>
      <c r="G31" s="86" t="s">
        <v>1271</v>
      </c>
      <c r="H31" s="86" t="s">
        <v>972</v>
      </c>
      <c r="I31" s="86" t="s">
        <v>972</v>
      </c>
      <c r="J31" s="178" t="s">
        <v>1240</v>
      </c>
      <c r="K31" s="86" t="s">
        <v>972</v>
      </c>
      <c r="L31" s="86" t="s">
        <v>972</v>
      </c>
      <c r="M31" s="86" t="s">
        <v>972</v>
      </c>
      <c r="N31" s="86" t="s">
        <v>972</v>
      </c>
      <c r="O31" s="6" t="s">
        <v>1229</v>
      </c>
      <c r="P31" s="6"/>
    </row>
    <row r="32" spans="1:16" ht="25.5" x14ac:dyDescent="0.25">
      <c r="A32" s="1"/>
      <c r="B32" s="6" t="s">
        <v>142</v>
      </c>
      <c r="C32" s="6" t="s">
        <v>149</v>
      </c>
      <c r="D32" s="86" t="s">
        <v>88</v>
      </c>
      <c r="E32" s="6" t="s">
        <v>1268</v>
      </c>
      <c r="F32" s="86" t="s">
        <v>1271</v>
      </c>
      <c r="G32" s="86" t="s">
        <v>1272</v>
      </c>
      <c r="H32" s="86" t="s">
        <v>972</v>
      </c>
      <c r="I32" s="86" t="s">
        <v>972</v>
      </c>
      <c r="J32" s="179" t="s">
        <v>1242</v>
      </c>
      <c r="K32" s="86" t="s">
        <v>972</v>
      </c>
      <c r="L32" s="86" t="s">
        <v>972</v>
      </c>
      <c r="M32" s="86" t="s">
        <v>972</v>
      </c>
      <c r="N32" s="86" t="s">
        <v>972</v>
      </c>
      <c r="O32" s="6" t="s">
        <v>1229</v>
      </c>
      <c r="P32" s="6"/>
    </row>
    <row r="33" spans="1:16" x14ac:dyDescent="0.25">
      <c r="A33" s="1"/>
      <c r="B33" s="6" t="s">
        <v>142</v>
      </c>
      <c r="C33" s="6" t="s">
        <v>149</v>
      </c>
      <c r="D33" s="86" t="s">
        <v>88</v>
      </c>
      <c r="E33" s="6" t="s">
        <v>1266</v>
      </c>
      <c r="F33" s="86" t="s">
        <v>1272</v>
      </c>
      <c r="G33" s="86" t="s">
        <v>23</v>
      </c>
      <c r="H33" s="86" t="s">
        <v>972</v>
      </c>
      <c r="I33" s="86" t="s">
        <v>972</v>
      </c>
      <c r="J33" s="178" t="s">
        <v>1240</v>
      </c>
      <c r="K33" s="86" t="s">
        <v>972</v>
      </c>
      <c r="L33" s="86" t="s">
        <v>972</v>
      </c>
      <c r="M33" s="86" t="s">
        <v>972</v>
      </c>
      <c r="N33" s="86" t="s">
        <v>972</v>
      </c>
      <c r="O33" s="6" t="s">
        <v>1229</v>
      </c>
      <c r="P33" s="6"/>
    </row>
    <row r="34" spans="1:16" x14ac:dyDescent="0.25">
      <c r="A34" s="1"/>
      <c r="B34" s="6" t="s">
        <v>632</v>
      </c>
      <c r="C34" s="6" t="s">
        <v>1056</v>
      </c>
      <c r="D34" s="86" t="s">
        <v>88</v>
      </c>
      <c r="E34" s="6" t="s">
        <v>1273</v>
      </c>
      <c r="F34" s="86" t="s">
        <v>18</v>
      </c>
      <c r="G34" s="86" t="s">
        <v>23</v>
      </c>
      <c r="H34" s="86" t="s">
        <v>972</v>
      </c>
      <c r="I34" s="86" t="s">
        <v>1274</v>
      </c>
      <c r="J34" s="178" t="s">
        <v>1240</v>
      </c>
      <c r="K34" s="86" t="s">
        <v>972</v>
      </c>
      <c r="L34" s="86" t="s">
        <v>972</v>
      </c>
      <c r="M34" s="86" t="s">
        <v>972</v>
      </c>
      <c r="N34" s="86" t="s">
        <v>972</v>
      </c>
      <c r="O34" s="6" t="s">
        <v>1229</v>
      </c>
      <c r="P34" s="6"/>
    </row>
    <row r="35" spans="1:16" x14ac:dyDescent="0.25">
      <c r="A35" s="1"/>
      <c r="B35" s="6" t="s">
        <v>632</v>
      </c>
      <c r="C35" s="6" t="s">
        <v>1163</v>
      </c>
      <c r="D35" s="86" t="s">
        <v>88</v>
      </c>
      <c r="E35" s="6" t="s">
        <v>1275</v>
      </c>
      <c r="F35" s="86" t="s">
        <v>18</v>
      </c>
      <c r="G35" s="86" t="s">
        <v>23</v>
      </c>
      <c r="H35" s="86" t="s">
        <v>972</v>
      </c>
      <c r="I35" s="86" t="s">
        <v>972</v>
      </c>
      <c r="J35" s="178" t="s">
        <v>1240</v>
      </c>
      <c r="K35" s="86" t="s">
        <v>972</v>
      </c>
      <c r="L35" s="86" t="s">
        <v>972</v>
      </c>
      <c r="M35" s="86" t="s">
        <v>972</v>
      </c>
      <c r="N35" s="86" t="s">
        <v>972</v>
      </c>
      <c r="O35" s="6" t="s">
        <v>1229</v>
      </c>
      <c r="P35" s="6"/>
    </row>
    <row r="36" spans="1:16" x14ac:dyDescent="0.25">
      <c r="A36" s="1"/>
      <c r="B36" s="6" t="s">
        <v>632</v>
      </c>
      <c r="C36" s="6" t="s">
        <v>1164</v>
      </c>
      <c r="D36" s="86" t="s">
        <v>88</v>
      </c>
      <c r="E36" s="6" t="s">
        <v>1276</v>
      </c>
      <c r="F36" s="86" t="s">
        <v>18</v>
      </c>
      <c r="G36" s="86" t="s">
        <v>23</v>
      </c>
      <c r="H36" s="86" t="s">
        <v>972</v>
      </c>
      <c r="I36" s="86" t="s">
        <v>972</v>
      </c>
      <c r="J36" s="178" t="s">
        <v>1240</v>
      </c>
      <c r="K36" s="86" t="s">
        <v>972</v>
      </c>
      <c r="L36" s="86" t="s">
        <v>972</v>
      </c>
      <c r="M36" s="86" t="s">
        <v>972</v>
      </c>
      <c r="N36" s="86" t="s">
        <v>972</v>
      </c>
      <c r="O36" s="6" t="s">
        <v>1229</v>
      </c>
      <c r="P36" s="6"/>
    </row>
    <row r="37" spans="1:16" x14ac:dyDescent="0.25">
      <c r="A37" s="1"/>
      <c r="B37" s="6" t="s">
        <v>632</v>
      </c>
      <c r="C37" s="6" t="s">
        <v>1165</v>
      </c>
      <c r="D37" s="86" t="s">
        <v>1277</v>
      </c>
      <c r="E37" s="6" t="s">
        <v>1278</v>
      </c>
      <c r="F37" s="86" t="s">
        <v>18</v>
      </c>
      <c r="G37" s="86" t="s">
        <v>23</v>
      </c>
      <c r="H37" s="86" t="s">
        <v>972</v>
      </c>
      <c r="I37" s="86" t="s">
        <v>972</v>
      </c>
      <c r="J37" s="178" t="s">
        <v>1240</v>
      </c>
      <c r="K37" s="86" t="s">
        <v>972</v>
      </c>
      <c r="L37" s="86" t="s">
        <v>972</v>
      </c>
      <c r="M37" s="86" t="s">
        <v>972</v>
      </c>
      <c r="N37" s="86" t="s">
        <v>972</v>
      </c>
      <c r="O37" s="6" t="s">
        <v>1229</v>
      </c>
      <c r="P37" s="6"/>
    </row>
    <row r="38" spans="1:16" x14ac:dyDescent="0.25">
      <c r="A38" s="1"/>
      <c r="B38" s="6" t="s">
        <v>164</v>
      </c>
      <c r="C38" s="6" t="s">
        <v>1176</v>
      </c>
      <c r="D38" s="86" t="s">
        <v>88</v>
      </c>
      <c r="E38" s="6" t="s">
        <v>1279</v>
      </c>
      <c r="F38" s="86" t="s">
        <v>18</v>
      </c>
      <c r="G38" s="86" t="s">
        <v>1280</v>
      </c>
      <c r="H38" s="86" t="s">
        <v>972</v>
      </c>
      <c r="I38" s="86" t="s">
        <v>972</v>
      </c>
      <c r="J38" s="180" t="s">
        <v>1258</v>
      </c>
      <c r="K38" s="86" t="s">
        <v>972</v>
      </c>
      <c r="L38" s="86" t="s">
        <v>972</v>
      </c>
      <c r="M38" s="86" t="s">
        <v>972</v>
      </c>
      <c r="N38" s="86" t="s">
        <v>972</v>
      </c>
      <c r="O38" s="6" t="s">
        <v>1229</v>
      </c>
      <c r="P38" s="6"/>
    </row>
    <row r="39" spans="1:16" x14ac:dyDescent="0.25">
      <c r="A39" s="1"/>
      <c r="B39" s="6" t="s">
        <v>164</v>
      </c>
      <c r="C39" s="6" t="s">
        <v>1176</v>
      </c>
      <c r="D39" s="86" t="s">
        <v>401</v>
      </c>
      <c r="E39" s="6" t="s">
        <v>1281</v>
      </c>
      <c r="F39" s="86" t="s">
        <v>1280</v>
      </c>
      <c r="G39" s="86" t="s">
        <v>1282</v>
      </c>
      <c r="H39" s="86" t="s">
        <v>972</v>
      </c>
      <c r="I39" s="86" t="s">
        <v>972</v>
      </c>
      <c r="J39" s="180" t="s">
        <v>1258</v>
      </c>
      <c r="K39" s="86" t="s">
        <v>972</v>
      </c>
      <c r="L39" s="86" t="s">
        <v>972</v>
      </c>
      <c r="M39" s="86" t="s">
        <v>972</v>
      </c>
      <c r="N39" s="86" t="s">
        <v>972</v>
      </c>
      <c r="O39" s="6" t="s">
        <v>1229</v>
      </c>
      <c r="P39" s="6"/>
    </row>
    <row r="40" spans="1:16" x14ac:dyDescent="0.25">
      <c r="A40" s="1"/>
      <c r="B40" s="6" t="s">
        <v>164</v>
      </c>
      <c r="C40" s="6" t="s">
        <v>1176</v>
      </c>
      <c r="D40" s="86" t="s">
        <v>401</v>
      </c>
      <c r="E40" s="6" t="s">
        <v>1281</v>
      </c>
      <c r="F40" s="86" t="s">
        <v>1283</v>
      </c>
      <c r="G40" s="86" t="s">
        <v>1284</v>
      </c>
      <c r="H40" s="86" t="s">
        <v>1285</v>
      </c>
      <c r="I40" s="86" t="s">
        <v>972</v>
      </c>
      <c r="J40" s="178" t="s">
        <v>1240</v>
      </c>
      <c r="K40" s="86" t="s">
        <v>972</v>
      </c>
      <c r="L40" s="86" t="s">
        <v>972</v>
      </c>
      <c r="M40" s="86" t="s">
        <v>972</v>
      </c>
      <c r="N40" s="86" t="s">
        <v>972</v>
      </c>
      <c r="O40" s="6" t="s">
        <v>1229</v>
      </c>
      <c r="P40" s="6"/>
    </row>
    <row r="41" spans="1:16" x14ac:dyDescent="0.25">
      <c r="A41" s="1"/>
      <c r="B41" s="6" t="s">
        <v>164</v>
      </c>
      <c r="C41" s="6" t="s">
        <v>1176</v>
      </c>
      <c r="D41" s="86" t="s">
        <v>401</v>
      </c>
      <c r="E41" s="6" t="s">
        <v>1281</v>
      </c>
      <c r="F41" s="86" t="s">
        <v>1284</v>
      </c>
      <c r="G41" s="86" t="s">
        <v>1286</v>
      </c>
      <c r="H41" s="86" t="s">
        <v>972</v>
      </c>
      <c r="I41" s="86" t="s">
        <v>972</v>
      </c>
      <c r="J41" s="179" t="s">
        <v>1242</v>
      </c>
      <c r="K41" s="86" t="s">
        <v>972</v>
      </c>
      <c r="L41" s="86" t="s">
        <v>972</v>
      </c>
      <c r="M41" s="86" t="s">
        <v>972</v>
      </c>
      <c r="N41" s="86" t="s">
        <v>972</v>
      </c>
      <c r="O41" s="6" t="s">
        <v>1229</v>
      </c>
      <c r="P41" s="6"/>
    </row>
    <row r="42" spans="1:16" x14ac:dyDescent="0.25">
      <c r="A42" s="1"/>
      <c r="B42" s="6" t="s">
        <v>164</v>
      </c>
      <c r="C42" s="6" t="s">
        <v>1176</v>
      </c>
      <c r="D42" s="86" t="s">
        <v>401</v>
      </c>
      <c r="E42" s="6" t="s">
        <v>1281</v>
      </c>
      <c r="F42" s="86" t="s">
        <v>1286</v>
      </c>
      <c r="G42" s="86" t="s">
        <v>1287</v>
      </c>
      <c r="H42" s="86" t="s">
        <v>972</v>
      </c>
      <c r="I42" s="86" t="s">
        <v>972</v>
      </c>
      <c r="J42" s="178" t="s">
        <v>1240</v>
      </c>
      <c r="K42" s="86" t="s">
        <v>972</v>
      </c>
      <c r="L42" s="86" t="s">
        <v>972</v>
      </c>
      <c r="M42" s="86" t="s">
        <v>972</v>
      </c>
      <c r="N42" s="86" t="s">
        <v>972</v>
      </c>
      <c r="O42" s="6" t="s">
        <v>1229</v>
      </c>
      <c r="P42" s="6"/>
    </row>
    <row r="43" spans="1:16" x14ac:dyDescent="0.25">
      <c r="A43" s="1"/>
      <c r="B43" s="6" t="s">
        <v>164</v>
      </c>
      <c r="C43" s="6" t="s">
        <v>1176</v>
      </c>
      <c r="D43" s="86" t="s">
        <v>401</v>
      </c>
      <c r="E43" s="6" t="s">
        <v>1281</v>
      </c>
      <c r="F43" s="86" t="s">
        <v>1287</v>
      </c>
      <c r="G43" s="86" t="s">
        <v>1288</v>
      </c>
      <c r="H43" s="86" t="s">
        <v>972</v>
      </c>
      <c r="I43" s="86" t="s">
        <v>972</v>
      </c>
      <c r="J43" s="179" t="s">
        <v>1242</v>
      </c>
      <c r="K43" s="86" t="s">
        <v>972</v>
      </c>
      <c r="L43" s="86" t="s">
        <v>972</v>
      </c>
      <c r="M43" s="86" t="s">
        <v>972</v>
      </c>
      <c r="N43" s="86" t="s">
        <v>972</v>
      </c>
      <c r="O43" s="6" t="s">
        <v>1229</v>
      </c>
      <c r="P43" s="6"/>
    </row>
    <row r="44" spans="1:16" x14ac:dyDescent="0.25">
      <c r="A44" s="1"/>
      <c r="B44" s="6" t="s">
        <v>164</v>
      </c>
      <c r="C44" s="6" t="s">
        <v>1176</v>
      </c>
      <c r="D44" s="86" t="s">
        <v>401</v>
      </c>
      <c r="E44" s="6" t="s">
        <v>1281</v>
      </c>
      <c r="F44" s="86" t="s">
        <v>1288</v>
      </c>
      <c r="G44" s="86" t="s">
        <v>1289</v>
      </c>
      <c r="H44" s="86" t="s">
        <v>972</v>
      </c>
      <c r="I44" s="86" t="s">
        <v>972</v>
      </c>
      <c r="J44" s="178" t="s">
        <v>1240</v>
      </c>
      <c r="K44" s="86" t="s">
        <v>972</v>
      </c>
      <c r="L44" s="86" t="s">
        <v>972</v>
      </c>
      <c r="M44" s="86" t="s">
        <v>972</v>
      </c>
      <c r="N44" s="86" t="s">
        <v>972</v>
      </c>
      <c r="O44" s="6" t="s">
        <v>1229</v>
      </c>
      <c r="P44" s="6"/>
    </row>
    <row r="45" spans="1:16" x14ac:dyDescent="0.25">
      <c r="A45" s="1"/>
      <c r="B45" s="6" t="s">
        <v>164</v>
      </c>
      <c r="C45" s="6" t="s">
        <v>1176</v>
      </c>
      <c r="D45" s="86" t="s">
        <v>401</v>
      </c>
      <c r="E45" s="6" t="s">
        <v>1281</v>
      </c>
      <c r="F45" s="86" t="s">
        <v>1289</v>
      </c>
      <c r="G45" s="86" t="s">
        <v>1290</v>
      </c>
      <c r="H45" s="86" t="s">
        <v>972</v>
      </c>
      <c r="I45" s="86" t="s">
        <v>1291</v>
      </c>
      <c r="J45" s="179" t="s">
        <v>1242</v>
      </c>
      <c r="K45" s="86" t="s">
        <v>972</v>
      </c>
      <c r="L45" s="86" t="s">
        <v>972</v>
      </c>
      <c r="M45" s="86" t="s">
        <v>972</v>
      </c>
      <c r="N45" s="86" t="s">
        <v>972</v>
      </c>
      <c r="O45" s="6" t="s">
        <v>1229</v>
      </c>
      <c r="P45" s="6"/>
    </row>
    <row r="46" spans="1:16" x14ac:dyDescent="0.25">
      <c r="A46" s="1"/>
      <c r="B46" s="6" t="s">
        <v>168</v>
      </c>
      <c r="C46" s="6" t="s">
        <v>1177</v>
      </c>
      <c r="D46" s="86" t="s">
        <v>401</v>
      </c>
      <c r="E46" s="6" t="s">
        <v>1292</v>
      </c>
      <c r="F46" s="86" t="s">
        <v>1293</v>
      </c>
      <c r="G46" s="86" t="s">
        <v>1294</v>
      </c>
      <c r="H46" s="86" t="s">
        <v>1295</v>
      </c>
      <c r="I46" s="86" t="s">
        <v>972</v>
      </c>
      <c r="J46" s="178" t="s">
        <v>1240</v>
      </c>
      <c r="K46" s="86" t="s">
        <v>972</v>
      </c>
      <c r="L46" s="86" t="s">
        <v>972</v>
      </c>
      <c r="M46" s="86" t="s">
        <v>972</v>
      </c>
      <c r="N46" s="86" t="s">
        <v>972</v>
      </c>
      <c r="O46" s="6" t="s">
        <v>1229</v>
      </c>
      <c r="P46" s="6"/>
    </row>
    <row r="47" spans="1:16" x14ac:dyDescent="0.25">
      <c r="A47" s="1"/>
      <c r="B47" s="6" t="s">
        <v>168</v>
      </c>
      <c r="C47" s="6" t="s">
        <v>1177</v>
      </c>
      <c r="D47" s="86" t="s">
        <v>401</v>
      </c>
      <c r="E47" s="6" t="s">
        <v>1292</v>
      </c>
      <c r="F47" s="86" t="s">
        <v>1294</v>
      </c>
      <c r="G47" s="86" t="s">
        <v>23</v>
      </c>
      <c r="H47" s="86" t="s">
        <v>972</v>
      </c>
      <c r="I47" s="86" t="s">
        <v>1296</v>
      </c>
      <c r="J47" s="179" t="s">
        <v>1242</v>
      </c>
      <c r="K47" s="86" t="s">
        <v>972</v>
      </c>
      <c r="L47" s="86" t="s">
        <v>972</v>
      </c>
      <c r="M47" s="86" t="s">
        <v>972</v>
      </c>
      <c r="N47" s="86" t="s">
        <v>972</v>
      </c>
      <c r="O47" s="6" t="s">
        <v>1229</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2819</v>
      </c>
      <c r="C5" s="1"/>
      <c r="D5" s="1"/>
      <c r="E5" s="1"/>
      <c r="F5" s="1"/>
      <c r="G5" s="1"/>
      <c r="H5" s="1"/>
    </row>
    <row r="6" spans="1:8" ht="53.1" customHeight="1" x14ac:dyDescent="0.25">
      <c r="A6" s="1"/>
      <c r="B6" s="3" t="s">
        <v>4</v>
      </c>
      <c r="C6" s="3" t="s">
        <v>2820</v>
      </c>
      <c r="D6" s="3" t="s">
        <v>2821</v>
      </c>
      <c r="E6" s="3" t="s">
        <v>7</v>
      </c>
      <c r="F6" s="3" t="s">
        <v>8</v>
      </c>
      <c r="G6" s="3" t="s">
        <v>2822</v>
      </c>
      <c r="H6" s="3" t="s">
        <v>1562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2824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2825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972</v>
      </c>
      <c r="C8" s="181" t="s">
        <v>972</v>
      </c>
      <c r="D8" s="181" t="s">
        <v>972</v>
      </c>
      <c r="E8" s="181" t="s">
        <v>972</v>
      </c>
      <c r="F8" s="181" t="s">
        <v>972</v>
      </c>
      <c r="G8" s="181" t="s">
        <v>2826</v>
      </c>
      <c r="H8" s="181" t="s">
        <v>972</v>
      </c>
      <c r="I8" s="181" t="s">
        <v>972</v>
      </c>
      <c r="J8" s="181" t="s">
        <v>2827</v>
      </c>
      <c r="K8" s="181" t="s">
        <v>972</v>
      </c>
      <c r="L8" s="181" t="s">
        <v>972</v>
      </c>
      <c r="M8" s="181" t="s">
        <v>2828</v>
      </c>
      <c r="N8" s="181" t="s">
        <v>972</v>
      </c>
      <c r="O8" s="181" t="s">
        <v>972</v>
      </c>
      <c r="P8" s="181" t="s">
        <v>2829</v>
      </c>
      <c r="Q8" s="181" t="s">
        <v>972</v>
      </c>
      <c r="R8" s="181" t="s">
        <v>972</v>
      </c>
      <c r="S8" s="181" t="s">
        <v>2830</v>
      </c>
      <c r="T8" s="181" t="s">
        <v>972</v>
      </c>
      <c r="U8" s="181" t="s">
        <v>972</v>
      </c>
      <c r="V8" s="181" t="s">
        <v>2831</v>
      </c>
      <c r="W8" s="181" t="s">
        <v>972</v>
      </c>
      <c r="X8" s="181" t="s">
        <v>972</v>
      </c>
      <c r="Y8" s="181" t="s">
        <v>2832</v>
      </c>
      <c r="Z8" s="181" t="s">
        <v>972</v>
      </c>
      <c r="AA8" s="181" t="s">
        <v>972</v>
      </c>
      <c r="AB8" s="181" t="s">
        <v>2833</v>
      </c>
      <c r="AC8" s="181" t="s">
        <v>972</v>
      </c>
      <c r="AD8" s="181" t="s">
        <v>972</v>
      </c>
      <c r="AE8" s="181" t="s">
        <v>2834</v>
      </c>
      <c r="AF8" s="181" t="s">
        <v>972</v>
      </c>
      <c r="AG8" s="181" t="s">
        <v>972</v>
      </c>
      <c r="AH8" s="181" t="s">
        <v>2835</v>
      </c>
      <c r="AI8" s="181" t="s">
        <v>972</v>
      </c>
      <c r="AJ8" s="181" t="s">
        <v>972</v>
      </c>
      <c r="AK8" s="181" t="s">
        <v>2836</v>
      </c>
      <c r="AL8" s="181" t="s">
        <v>972</v>
      </c>
      <c r="AM8" s="181" t="s">
        <v>972</v>
      </c>
      <c r="AN8" s="181" t="s">
        <v>2837</v>
      </c>
      <c r="AO8" s="181" t="s">
        <v>972</v>
      </c>
      <c r="AP8" s="181" t="s">
        <v>972</v>
      </c>
      <c r="AQ8" s="181" t="s">
        <v>2838</v>
      </c>
      <c r="AR8" s="181" t="s">
        <v>972</v>
      </c>
      <c r="AS8" s="181" t="s">
        <v>972</v>
      </c>
      <c r="AT8" s="181" t="s">
        <v>2839</v>
      </c>
      <c r="AU8" s="181" t="s">
        <v>972</v>
      </c>
      <c r="AV8" s="181" t="s">
        <v>972</v>
      </c>
      <c r="AW8" s="181" t="s">
        <v>2840</v>
      </c>
      <c r="AX8" s="181" t="s">
        <v>972</v>
      </c>
      <c r="AY8" s="181" t="s">
        <v>972</v>
      </c>
      <c r="AZ8" s="181" t="s">
        <v>2841</v>
      </c>
      <c r="BA8" s="181" t="s">
        <v>972</v>
      </c>
      <c r="BB8" s="181" t="s">
        <v>972</v>
      </c>
      <c r="BC8" s="181" t="s">
        <v>2842</v>
      </c>
      <c r="BD8" s="181" t="s">
        <v>972</v>
      </c>
      <c r="BE8" s="181" t="s">
        <v>972</v>
      </c>
      <c r="BF8" s="181" t="s">
        <v>2843</v>
      </c>
      <c r="BG8" s="181" t="s">
        <v>972</v>
      </c>
      <c r="BH8" s="181" t="s">
        <v>972</v>
      </c>
      <c r="BI8" s="181" t="s">
        <v>2844</v>
      </c>
      <c r="BJ8" s="181" t="s">
        <v>972</v>
      </c>
      <c r="BK8" s="181" t="s">
        <v>972</v>
      </c>
      <c r="BL8" s="181" t="s">
        <v>2845</v>
      </c>
      <c r="BM8" s="181" t="s">
        <v>972</v>
      </c>
      <c r="BN8" s="181" t="s">
        <v>972</v>
      </c>
      <c r="BO8" s="181" t="s">
        <v>2846</v>
      </c>
      <c r="BP8" s="181" t="s">
        <v>972</v>
      </c>
      <c r="BQ8" s="181" t="s">
        <v>972</v>
      </c>
      <c r="BR8" s="181" t="s">
        <v>2847</v>
      </c>
      <c r="BS8" s="181" t="s">
        <v>972</v>
      </c>
      <c r="BT8" s="181" t="s">
        <v>972</v>
      </c>
      <c r="BU8" s="181" t="s">
        <v>2848</v>
      </c>
      <c r="BV8" s="181" t="s">
        <v>972</v>
      </c>
      <c r="BW8" s="181" t="s">
        <v>972</v>
      </c>
      <c r="BX8" s="181" t="s">
        <v>2849</v>
      </c>
      <c r="BY8" s="181" t="s">
        <v>972</v>
      </c>
      <c r="BZ8" s="181" t="s">
        <v>972</v>
      </c>
      <c r="CA8" s="181" t="s">
        <v>2850</v>
      </c>
      <c r="CB8" s="181" t="s">
        <v>972</v>
      </c>
      <c r="CC8" s="181" t="s">
        <v>972</v>
      </c>
      <c r="CD8" s="181" t="s">
        <v>2851</v>
      </c>
      <c r="CE8" s="181" t="s">
        <v>972</v>
      </c>
      <c r="CF8" s="181" t="s">
        <v>972</v>
      </c>
      <c r="CG8" s="181" t="s">
        <v>2852</v>
      </c>
      <c r="CH8" s="181" t="s">
        <v>972</v>
      </c>
      <c r="CI8" s="181" t="s">
        <v>972</v>
      </c>
      <c r="CJ8" s="181" t="s">
        <v>2853</v>
      </c>
      <c r="CK8" s="181" t="s">
        <v>972</v>
      </c>
      <c r="CL8" s="181" t="s">
        <v>972</v>
      </c>
      <c r="CM8" s="181" t="s">
        <v>2854</v>
      </c>
      <c r="CN8" s="181" t="s">
        <v>972</v>
      </c>
      <c r="CO8" s="181" t="s">
        <v>972</v>
      </c>
      <c r="CP8" s="181" t="s">
        <v>2855</v>
      </c>
      <c r="CQ8" s="181" t="s">
        <v>972</v>
      </c>
      <c r="CR8" s="181" t="s">
        <v>972</v>
      </c>
      <c r="CS8" s="181" t="s">
        <v>2856</v>
      </c>
      <c r="CT8" s="181" t="s">
        <v>972</v>
      </c>
      <c r="CU8" s="181" t="s">
        <v>972</v>
      </c>
      <c r="CV8" s="181" t="s">
        <v>2857</v>
      </c>
      <c r="CW8" s="181" t="s">
        <v>972</v>
      </c>
      <c r="CX8" s="181" t="s">
        <v>972</v>
      </c>
      <c r="CY8" s="181" t="s">
        <v>2858</v>
      </c>
      <c r="CZ8" s="181" t="s">
        <v>972</v>
      </c>
      <c r="DA8" s="181" t="s">
        <v>972</v>
      </c>
      <c r="DB8" s="181" t="s">
        <v>2859</v>
      </c>
      <c r="DC8" s="181" t="s">
        <v>972</v>
      </c>
      <c r="DD8" s="181" t="s">
        <v>972</v>
      </c>
      <c r="DE8" s="181" t="s">
        <v>2860</v>
      </c>
      <c r="DF8" s="181" t="s">
        <v>972</v>
      </c>
      <c r="DG8" s="181" t="s">
        <v>972</v>
      </c>
      <c r="DH8" s="181" t="s">
        <v>2861</v>
      </c>
      <c r="DI8" s="181" t="s">
        <v>972</v>
      </c>
      <c r="DJ8" s="181" t="s">
        <v>972</v>
      </c>
      <c r="DK8" s="181" t="s">
        <v>2862</v>
      </c>
      <c r="DL8" s="181" t="s">
        <v>972</v>
      </c>
      <c r="DM8" s="181" t="s">
        <v>972</v>
      </c>
      <c r="DN8" s="181" t="s">
        <v>2863</v>
      </c>
      <c r="DO8" s="181" t="s">
        <v>972</v>
      </c>
      <c r="DP8" s="181" t="s">
        <v>972</v>
      </c>
      <c r="DQ8" s="181" t="s">
        <v>2864</v>
      </c>
      <c r="DR8" s="181" t="s">
        <v>972</v>
      </c>
      <c r="DS8" s="181" t="s">
        <v>972</v>
      </c>
      <c r="DT8" s="181" t="s">
        <v>2865</v>
      </c>
      <c r="DU8" s="181" t="s">
        <v>972</v>
      </c>
      <c r="DV8" s="181" t="s">
        <v>972</v>
      </c>
      <c r="DW8" s="181" t="s">
        <v>2866</v>
      </c>
      <c r="DX8" s="181" t="s">
        <v>972</v>
      </c>
      <c r="DY8" s="181" t="s">
        <v>972</v>
      </c>
      <c r="DZ8" s="181" t="s">
        <v>2867</v>
      </c>
      <c r="EA8" s="181" t="s">
        <v>972</v>
      </c>
      <c r="EB8" s="181" t="s">
        <v>972</v>
      </c>
      <c r="EC8" s="181" t="s">
        <v>2868</v>
      </c>
      <c r="ED8" s="181" t="s">
        <v>972</v>
      </c>
      <c r="EE8" s="181" t="s">
        <v>972</v>
      </c>
      <c r="EF8" s="181" t="s">
        <v>2869</v>
      </c>
      <c r="EG8" s="181" t="s">
        <v>972</v>
      </c>
      <c r="EH8" s="181" t="s">
        <v>972</v>
      </c>
      <c r="EI8" s="181" t="s">
        <v>2870</v>
      </c>
      <c r="EJ8" s="181" t="s">
        <v>972</v>
      </c>
      <c r="EK8" s="181" t="s">
        <v>972</v>
      </c>
      <c r="EL8" s="181" t="s">
        <v>2871</v>
      </c>
      <c r="EM8" s="181" t="s">
        <v>972</v>
      </c>
      <c r="EN8" s="181" t="s">
        <v>972</v>
      </c>
      <c r="EO8" s="181" t="s">
        <v>2872</v>
      </c>
      <c r="EP8" s="181" t="s">
        <v>972</v>
      </c>
      <c r="EQ8" s="181" t="s">
        <v>972</v>
      </c>
      <c r="ER8" s="181" t="s">
        <v>2873</v>
      </c>
      <c r="ES8" s="181" t="s">
        <v>972</v>
      </c>
      <c r="ET8" s="181" t="s">
        <v>972</v>
      </c>
    </row>
    <row r="9" spans="1:150" x14ac:dyDescent="0.25">
      <c r="A9" s="1"/>
      <c r="B9" s="181" t="s">
        <v>2874</v>
      </c>
      <c r="C9" s="181" t="s">
        <v>3</v>
      </c>
      <c r="D9" s="181" t="s">
        <v>88</v>
      </c>
      <c r="E9" s="181" t="s">
        <v>2875</v>
      </c>
      <c r="F9" s="181" t="s">
        <v>2876</v>
      </c>
      <c r="G9" s="181" t="s">
        <v>2877</v>
      </c>
      <c r="H9" s="181" t="s">
        <v>2878</v>
      </c>
      <c r="I9" s="181" t="s">
        <v>2879</v>
      </c>
      <c r="J9" s="181" t="s">
        <v>2877</v>
      </c>
      <c r="K9" s="181" t="s">
        <v>2878</v>
      </c>
      <c r="L9" s="181" t="s">
        <v>2879</v>
      </c>
      <c r="M9" s="181" t="s">
        <v>2877</v>
      </c>
      <c r="N9" s="181" t="s">
        <v>2878</v>
      </c>
      <c r="O9" s="181" t="s">
        <v>2879</v>
      </c>
      <c r="P9" s="181" t="s">
        <v>2877</v>
      </c>
      <c r="Q9" s="181" t="s">
        <v>2878</v>
      </c>
      <c r="R9" s="181" t="s">
        <v>2879</v>
      </c>
      <c r="S9" s="181" t="s">
        <v>2877</v>
      </c>
      <c r="T9" s="181" t="s">
        <v>2878</v>
      </c>
      <c r="U9" s="181" t="s">
        <v>2879</v>
      </c>
      <c r="V9" s="181" t="s">
        <v>2877</v>
      </c>
      <c r="W9" s="181" t="s">
        <v>2878</v>
      </c>
      <c r="X9" s="181" t="s">
        <v>2879</v>
      </c>
      <c r="Y9" s="181" t="s">
        <v>2877</v>
      </c>
      <c r="Z9" s="181" t="s">
        <v>2878</v>
      </c>
      <c r="AA9" s="181" t="s">
        <v>2879</v>
      </c>
      <c r="AB9" s="181" t="s">
        <v>2877</v>
      </c>
      <c r="AC9" s="181" t="s">
        <v>2878</v>
      </c>
      <c r="AD9" s="181" t="s">
        <v>2879</v>
      </c>
      <c r="AE9" s="181" t="s">
        <v>2877</v>
      </c>
      <c r="AF9" s="181" t="s">
        <v>2878</v>
      </c>
      <c r="AG9" s="181" t="s">
        <v>2879</v>
      </c>
      <c r="AH9" s="181" t="s">
        <v>2877</v>
      </c>
      <c r="AI9" s="181" t="s">
        <v>2878</v>
      </c>
      <c r="AJ9" s="181" t="s">
        <v>2879</v>
      </c>
      <c r="AK9" s="181" t="s">
        <v>2877</v>
      </c>
      <c r="AL9" s="181" t="s">
        <v>2878</v>
      </c>
      <c r="AM9" s="181" t="s">
        <v>2879</v>
      </c>
      <c r="AN9" s="181" t="s">
        <v>2877</v>
      </c>
      <c r="AO9" s="181" t="s">
        <v>2878</v>
      </c>
      <c r="AP9" s="181" t="s">
        <v>2879</v>
      </c>
      <c r="AQ9" s="181" t="s">
        <v>2877</v>
      </c>
      <c r="AR9" s="181" t="s">
        <v>2878</v>
      </c>
      <c r="AS9" s="181" t="s">
        <v>2879</v>
      </c>
      <c r="AT9" s="181" t="s">
        <v>2877</v>
      </c>
      <c r="AU9" s="181" t="s">
        <v>2878</v>
      </c>
      <c r="AV9" s="181" t="s">
        <v>2879</v>
      </c>
      <c r="AW9" s="181" t="s">
        <v>2877</v>
      </c>
      <c r="AX9" s="181" t="s">
        <v>2878</v>
      </c>
      <c r="AY9" s="181" t="s">
        <v>2879</v>
      </c>
      <c r="AZ9" s="181" t="s">
        <v>2877</v>
      </c>
      <c r="BA9" s="181" t="s">
        <v>2878</v>
      </c>
      <c r="BB9" s="181" t="s">
        <v>2879</v>
      </c>
      <c r="BC9" s="181" t="s">
        <v>2877</v>
      </c>
      <c r="BD9" s="181" t="s">
        <v>2878</v>
      </c>
      <c r="BE9" s="181" t="s">
        <v>2879</v>
      </c>
      <c r="BF9" s="181" t="s">
        <v>2877</v>
      </c>
      <c r="BG9" s="181" t="s">
        <v>2878</v>
      </c>
      <c r="BH9" s="181" t="s">
        <v>2879</v>
      </c>
      <c r="BI9" s="181" t="s">
        <v>2877</v>
      </c>
      <c r="BJ9" s="181" t="s">
        <v>2878</v>
      </c>
      <c r="BK9" s="181" t="s">
        <v>2879</v>
      </c>
      <c r="BL9" s="181" t="s">
        <v>2877</v>
      </c>
      <c r="BM9" s="181" t="s">
        <v>2878</v>
      </c>
      <c r="BN9" s="181" t="s">
        <v>2879</v>
      </c>
      <c r="BO9" s="181" t="s">
        <v>2877</v>
      </c>
      <c r="BP9" s="181" t="s">
        <v>2878</v>
      </c>
      <c r="BQ9" s="181" t="s">
        <v>2879</v>
      </c>
      <c r="BR9" s="181" t="s">
        <v>2877</v>
      </c>
      <c r="BS9" s="181" t="s">
        <v>2878</v>
      </c>
      <c r="BT9" s="181" t="s">
        <v>2879</v>
      </c>
      <c r="BU9" s="181" t="s">
        <v>2877</v>
      </c>
      <c r="BV9" s="181" t="s">
        <v>2878</v>
      </c>
      <c r="BW9" s="181" t="s">
        <v>2879</v>
      </c>
      <c r="BX9" s="181" t="s">
        <v>2877</v>
      </c>
      <c r="BY9" s="181" t="s">
        <v>2878</v>
      </c>
      <c r="BZ9" s="181" t="s">
        <v>2879</v>
      </c>
      <c r="CA9" s="181" t="s">
        <v>2877</v>
      </c>
      <c r="CB9" s="181" t="s">
        <v>2878</v>
      </c>
      <c r="CC9" s="181" t="s">
        <v>2879</v>
      </c>
      <c r="CD9" s="181" t="s">
        <v>2877</v>
      </c>
      <c r="CE9" s="181" t="s">
        <v>2878</v>
      </c>
      <c r="CF9" s="181" t="s">
        <v>2879</v>
      </c>
      <c r="CG9" s="181" t="s">
        <v>2877</v>
      </c>
      <c r="CH9" s="181" t="s">
        <v>2878</v>
      </c>
      <c r="CI9" s="181" t="s">
        <v>2879</v>
      </c>
      <c r="CJ9" s="181" t="s">
        <v>2877</v>
      </c>
      <c r="CK9" s="181" t="s">
        <v>2878</v>
      </c>
      <c r="CL9" s="181" t="s">
        <v>2879</v>
      </c>
      <c r="CM9" s="181" t="s">
        <v>2877</v>
      </c>
      <c r="CN9" s="181" t="s">
        <v>2878</v>
      </c>
      <c r="CO9" s="181" t="s">
        <v>2879</v>
      </c>
      <c r="CP9" s="181" t="s">
        <v>2877</v>
      </c>
      <c r="CQ9" s="181" t="s">
        <v>2878</v>
      </c>
      <c r="CR9" s="181" t="s">
        <v>2879</v>
      </c>
      <c r="CS9" s="181" t="s">
        <v>2877</v>
      </c>
      <c r="CT9" s="181" t="s">
        <v>2878</v>
      </c>
      <c r="CU9" s="181" t="s">
        <v>2879</v>
      </c>
      <c r="CV9" s="181" t="s">
        <v>2877</v>
      </c>
      <c r="CW9" s="181" t="s">
        <v>2878</v>
      </c>
      <c r="CX9" s="181" t="s">
        <v>2879</v>
      </c>
      <c r="CY9" s="181" t="s">
        <v>2877</v>
      </c>
      <c r="CZ9" s="181" t="s">
        <v>2878</v>
      </c>
      <c r="DA9" s="181" t="s">
        <v>2879</v>
      </c>
      <c r="DB9" s="181" t="s">
        <v>2877</v>
      </c>
      <c r="DC9" s="181" t="s">
        <v>2878</v>
      </c>
      <c r="DD9" s="181" t="s">
        <v>2879</v>
      </c>
      <c r="DE9" s="181" t="s">
        <v>2877</v>
      </c>
      <c r="DF9" s="181" t="s">
        <v>2878</v>
      </c>
      <c r="DG9" s="181" t="s">
        <v>2879</v>
      </c>
      <c r="DH9" s="181" t="s">
        <v>2877</v>
      </c>
      <c r="DI9" s="181" t="s">
        <v>2878</v>
      </c>
      <c r="DJ9" s="181" t="s">
        <v>2879</v>
      </c>
      <c r="DK9" s="181" t="s">
        <v>2877</v>
      </c>
      <c r="DL9" s="181" t="s">
        <v>2878</v>
      </c>
      <c r="DM9" s="181" t="s">
        <v>2879</v>
      </c>
      <c r="DN9" s="181" t="s">
        <v>2877</v>
      </c>
      <c r="DO9" s="181" t="s">
        <v>2878</v>
      </c>
      <c r="DP9" s="181" t="s">
        <v>2879</v>
      </c>
      <c r="DQ9" s="181" t="s">
        <v>2877</v>
      </c>
      <c r="DR9" s="181" t="s">
        <v>2878</v>
      </c>
      <c r="DS9" s="181" t="s">
        <v>2879</v>
      </c>
      <c r="DT9" s="181" t="s">
        <v>2877</v>
      </c>
      <c r="DU9" s="181" t="s">
        <v>2878</v>
      </c>
      <c r="DV9" s="181" t="s">
        <v>2879</v>
      </c>
      <c r="DW9" s="181" t="s">
        <v>2877</v>
      </c>
      <c r="DX9" s="181" t="s">
        <v>2878</v>
      </c>
      <c r="DY9" s="181" t="s">
        <v>2879</v>
      </c>
      <c r="DZ9" s="181" t="s">
        <v>2877</v>
      </c>
      <c r="EA9" s="181" t="s">
        <v>2878</v>
      </c>
      <c r="EB9" s="181" t="s">
        <v>2879</v>
      </c>
      <c r="EC9" s="181" t="s">
        <v>2877</v>
      </c>
      <c r="ED9" s="181" t="s">
        <v>2878</v>
      </c>
      <c r="EE9" s="181" t="s">
        <v>2879</v>
      </c>
      <c r="EF9" s="181" t="s">
        <v>2877</v>
      </c>
      <c r="EG9" s="181" t="s">
        <v>2878</v>
      </c>
      <c r="EH9" s="181" t="s">
        <v>2879</v>
      </c>
      <c r="EI9" s="181" t="s">
        <v>2877</v>
      </c>
      <c r="EJ9" s="181" t="s">
        <v>2878</v>
      </c>
      <c r="EK9" s="181" t="s">
        <v>2879</v>
      </c>
      <c r="EL9" s="181" t="s">
        <v>2877</v>
      </c>
      <c r="EM9" s="181" t="s">
        <v>2878</v>
      </c>
      <c r="EN9" s="181" t="s">
        <v>2879</v>
      </c>
      <c r="EO9" s="181" t="s">
        <v>2877</v>
      </c>
      <c r="EP9" s="181" t="s">
        <v>2878</v>
      </c>
      <c r="EQ9" s="181" t="s">
        <v>2879</v>
      </c>
      <c r="ER9" s="181" t="s">
        <v>2877</v>
      </c>
      <c r="ES9" s="181" t="s">
        <v>2878</v>
      </c>
      <c r="ET9" s="181" t="s">
        <v>2879</v>
      </c>
    </row>
    <row r="10" spans="1:150" x14ac:dyDescent="0.25">
      <c r="A10" s="1"/>
      <c r="B10" s="182" t="s">
        <v>2880</v>
      </c>
      <c r="C10" s="182" t="s">
        <v>122</v>
      </c>
      <c r="D10" s="182" t="s">
        <v>125</v>
      </c>
      <c r="E10" s="182" t="s">
        <v>2881</v>
      </c>
      <c r="F10" s="182" t="s">
        <v>2882</v>
      </c>
      <c r="G10" s="182" t="s">
        <v>2883</v>
      </c>
      <c r="H10" s="182" t="s">
        <v>2884</v>
      </c>
      <c r="I10" s="182" t="s">
        <v>2885</v>
      </c>
      <c r="J10" s="182" t="s">
        <v>2883</v>
      </c>
      <c r="K10" s="182" t="s">
        <v>2776</v>
      </c>
      <c r="L10" s="182" t="s">
        <v>2886</v>
      </c>
      <c r="M10" s="182" t="s">
        <v>2883</v>
      </c>
      <c r="N10" s="182" t="s">
        <v>2887</v>
      </c>
      <c r="O10" s="182" t="s">
        <v>2888</v>
      </c>
      <c r="P10" s="182" t="s">
        <v>2883</v>
      </c>
      <c r="Q10" s="182" t="s">
        <v>2889</v>
      </c>
      <c r="R10" s="182" t="s">
        <v>2776</v>
      </c>
      <c r="S10" s="182" t="s">
        <v>2883</v>
      </c>
      <c r="T10" s="182" t="s">
        <v>2890</v>
      </c>
      <c r="U10" s="182" t="s">
        <v>2776</v>
      </c>
      <c r="V10" s="182" t="s">
        <v>2883</v>
      </c>
      <c r="W10" s="182" t="s">
        <v>2776</v>
      </c>
      <c r="X10" s="182" t="s">
        <v>2891</v>
      </c>
      <c r="Y10" s="182" t="s">
        <v>2883</v>
      </c>
      <c r="Z10" s="182" t="s">
        <v>2776</v>
      </c>
      <c r="AA10" s="182" t="s">
        <v>2776</v>
      </c>
      <c r="AB10" s="182" t="s">
        <v>2883</v>
      </c>
      <c r="AC10" s="182" t="s">
        <v>2776</v>
      </c>
      <c r="AD10" s="182" t="s">
        <v>2776</v>
      </c>
      <c r="AE10" s="182" t="s">
        <v>2883</v>
      </c>
      <c r="AF10" s="182" t="s">
        <v>2776</v>
      </c>
      <c r="AG10" s="182" t="s">
        <v>2776</v>
      </c>
      <c r="AH10" s="182" t="s">
        <v>2883</v>
      </c>
      <c r="AI10" s="182" t="s">
        <v>2776</v>
      </c>
      <c r="AJ10" s="182" t="s">
        <v>2776</v>
      </c>
      <c r="AK10" s="182" t="s">
        <v>2883</v>
      </c>
      <c r="AL10" s="182" t="s">
        <v>2776</v>
      </c>
      <c r="AM10" s="182" t="s">
        <v>2776</v>
      </c>
      <c r="AN10" s="182" t="s">
        <v>2883</v>
      </c>
      <c r="AO10" s="182" t="s">
        <v>2776</v>
      </c>
      <c r="AP10" s="182" t="s">
        <v>2776</v>
      </c>
      <c r="AQ10" s="182" t="s">
        <v>2883</v>
      </c>
      <c r="AR10" s="182" t="s">
        <v>2776</v>
      </c>
      <c r="AS10" s="182" t="s">
        <v>2776</v>
      </c>
      <c r="AT10" s="182" t="s">
        <v>2883</v>
      </c>
      <c r="AU10" s="182" t="s">
        <v>2776</v>
      </c>
      <c r="AV10" s="182" t="s">
        <v>2776</v>
      </c>
      <c r="AW10" s="182" t="s">
        <v>2883</v>
      </c>
      <c r="AX10" s="182" t="s">
        <v>2776</v>
      </c>
      <c r="AY10" s="182" t="s">
        <v>2776</v>
      </c>
      <c r="AZ10" s="182" t="s">
        <v>2883</v>
      </c>
      <c r="BA10" s="182" t="s">
        <v>2776</v>
      </c>
      <c r="BB10" s="182" t="s">
        <v>2776</v>
      </c>
      <c r="BC10" s="182" t="s">
        <v>2883</v>
      </c>
      <c r="BD10" s="182" t="s">
        <v>2776</v>
      </c>
      <c r="BE10" s="182" t="s">
        <v>2776</v>
      </c>
      <c r="BF10" s="182" t="s">
        <v>2883</v>
      </c>
      <c r="BG10" s="182" t="s">
        <v>2776</v>
      </c>
      <c r="BH10" s="182" t="s">
        <v>2776</v>
      </c>
      <c r="BI10" s="182" t="s">
        <v>2883</v>
      </c>
      <c r="BJ10" s="182" t="s">
        <v>2776</v>
      </c>
      <c r="BK10" s="182" t="s">
        <v>2776</v>
      </c>
      <c r="BL10" s="182" t="s">
        <v>2883</v>
      </c>
      <c r="BM10" s="182" t="s">
        <v>2776</v>
      </c>
      <c r="BN10" s="182" t="s">
        <v>2776</v>
      </c>
      <c r="BO10" s="182" t="s">
        <v>2883</v>
      </c>
      <c r="BP10" s="182" t="s">
        <v>2776</v>
      </c>
      <c r="BQ10" s="182" t="s">
        <v>2776</v>
      </c>
      <c r="BR10" s="182" t="s">
        <v>2883</v>
      </c>
      <c r="BS10" s="182" t="s">
        <v>2776</v>
      </c>
      <c r="BT10" s="182" t="s">
        <v>2776</v>
      </c>
      <c r="BU10" s="182" t="s">
        <v>2883</v>
      </c>
      <c r="BV10" s="182" t="s">
        <v>2776</v>
      </c>
      <c r="BW10" s="182" t="s">
        <v>2776</v>
      </c>
      <c r="BX10" s="182" t="s">
        <v>2883</v>
      </c>
      <c r="BY10" s="182" t="s">
        <v>2776</v>
      </c>
      <c r="BZ10" s="182" t="s">
        <v>2776</v>
      </c>
      <c r="CA10" s="182" t="s">
        <v>2883</v>
      </c>
      <c r="CB10" s="182" t="s">
        <v>2776</v>
      </c>
      <c r="CC10" s="182" t="s">
        <v>2776</v>
      </c>
      <c r="CD10" s="182" t="s">
        <v>2883</v>
      </c>
      <c r="CE10" s="182" t="s">
        <v>2776</v>
      </c>
      <c r="CF10" s="182" t="s">
        <v>2776</v>
      </c>
      <c r="CG10" s="182" t="s">
        <v>2883</v>
      </c>
      <c r="CH10" s="182" t="s">
        <v>2776</v>
      </c>
      <c r="CI10" s="182" t="s">
        <v>2776</v>
      </c>
      <c r="CJ10" s="182" t="s">
        <v>2883</v>
      </c>
      <c r="CK10" s="182" t="s">
        <v>2776</v>
      </c>
      <c r="CL10" s="182" t="s">
        <v>2776</v>
      </c>
      <c r="CM10" s="182" t="s">
        <v>2883</v>
      </c>
      <c r="CN10" s="182" t="s">
        <v>2776</v>
      </c>
      <c r="CO10" s="182" t="s">
        <v>2892</v>
      </c>
      <c r="CP10" s="182" t="s">
        <v>2883</v>
      </c>
      <c r="CQ10" s="182" t="s">
        <v>2776</v>
      </c>
      <c r="CR10" s="182" t="s">
        <v>2776</v>
      </c>
      <c r="CS10" s="182" t="s">
        <v>2883</v>
      </c>
      <c r="CT10" s="182" t="s">
        <v>2776</v>
      </c>
      <c r="CU10" s="182" t="s">
        <v>2776</v>
      </c>
      <c r="CV10" s="182" t="s">
        <v>2883</v>
      </c>
      <c r="CW10" s="182" t="s">
        <v>2776</v>
      </c>
      <c r="CX10" s="182" t="s">
        <v>2776</v>
      </c>
      <c r="CY10" s="182" t="s">
        <v>2883</v>
      </c>
      <c r="CZ10" s="182" t="s">
        <v>2776</v>
      </c>
      <c r="DA10" s="182" t="s">
        <v>2776</v>
      </c>
      <c r="DB10" s="182" t="s">
        <v>2883</v>
      </c>
      <c r="DC10" s="182" t="s">
        <v>2776</v>
      </c>
      <c r="DD10" s="182" t="s">
        <v>2776</v>
      </c>
      <c r="DE10" s="182" t="s">
        <v>2883</v>
      </c>
      <c r="DF10" s="182" t="s">
        <v>2776</v>
      </c>
      <c r="DG10" s="182" t="s">
        <v>2776</v>
      </c>
      <c r="DH10" s="182" t="s">
        <v>2883</v>
      </c>
      <c r="DI10" s="182" t="s">
        <v>2776</v>
      </c>
      <c r="DJ10" s="182" t="s">
        <v>2776</v>
      </c>
      <c r="DK10" s="182" t="s">
        <v>2883</v>
      </c>
      <c r="DL10" s="182" t="s">
        <v>2776</v>
      </c>
      <c r="DM10" s="182" t="s">
        <v>2776</v>
      </c>
      <c r="DN10" s="182" t="s">
        <v>2883</v>
      </c>
      <c r="DO10" s="182" t="s">
        <v>2776</v>
      </c>
      <c r="DP10" s="182" t="s">
        <v>2776</v>
      </c>
      <c r="DQ10" s="182" t="s">
        <v>2883</v>
      </c>
      <c r="DR10" s="182" t="s">
        <v>2776</v>
      </c>
      <c r="DS10" s="182" t="s">
        <v>2776</v>
      </c>
      <c r="DT10" s="182" t="s">
        <v>2883</v>
      </c>
      <c r="DU10" s="182" t="s">
        <v>2776</v>
      </c>
      <c r="DV10" s="182" t="s">
        <v>2776</v>
      </c>
      <c r="DW10" s="182" t="s">
        <v>2883</v>
      </c>
      <c r="DX10" s="182" t="s">
        <v>2776</v>
      </c>
      <c r="DY10" s="182" t="s">
        <v>2776</v>
      </c>
      <c r="DZ10" s="182" t="s">
        <v>2883</v>
      </c>
      <c r="EA10" s="182" t="s">
        <v>2776</v>
      </c>
      <c r="EB10" s="182" t="s">
        <v>2776</v>
      </c>
      <c r="EC10" s="182" t="s">
        <v>2883</v>
      </c>
      <c r="ED10" s="182" t="s">
        <v>2776</v>
      </c>
      <c r="EE10" s="182" t="s">
        <v>2776</v>
      </c>
      <c r="EF10" s="182" t="s">
        <v>2883</v>
      </c>
      <c r="EG10" s="182" t="s">
        <v>2776</v>
      </c>
      <c r="EH10" s="182" t="s">
        <v>2776</v>
      </c>
      <c r="EI10" s="182" t="s">
        <v>2883</v>
      </c>
      <c r="EJ10" s="182" t="s">
        <v>2776</v>
      </c>
      <c r="EK10" s="182" t="s">
        <v>2776</v>
      </c>
      <c r="EL10" s="182" t="s">
        <v>2883</v>
      </c>
      <c r="EM10" s="182" t="s">
        <v>2776</v>
      </c>
      <c r="EN10" s="182" t="s">
        <v>2776</v>
      </c>
      <c r="EO10" s="182" t="s">
        <v>2883</v>
      </c>
      <c r="EP10" s="182" t="s">
        <v>2776</v>
      </c>
      <c r="EQ10" s="182" t="s">
        <v>2776</v>
      </c>
      <c r="ER10" s="182" t="s">
        <v>2883</v>
      </c>
      <c r="ES10" s="182" t="s">
        <v>2776</v>
      </c>
      <c r="ET10" s="182" t="s">
        <v>2776</v>
      </c>
    </row>
    <row r="11" spans="1:150" x14ac:dyDescent="0.25">
      <c r="A11" s="1"/>
      <c r="B11" s="183" t="s">
        <v>2893</v>
      </c>
      <c r="C11" s="183" t="s">
        <v>122</v>
      </c>
      <c r="D11" s="183" t="s">
        <v>125</v>
      </c>
      <c r="E11" s="183" t="s">
        <v>2894</v>
      </c>
      <c r="F11" s="183" t="s">
        <v>2895</v>
      </c>
      <c r="G11" s="184" t="s">
        <v>2883</v>
      </c>
      <c r="H11" s="184" t="s">
        <v>972</v>
      </c>
      <c r="I11" s="184" t="s">
        <v>972</v>
      </c>
      <c r="J11" s="184" t="s">
        <v>2883</v>
      </c>
      <c r="K11" s="184" t="s">
        <v>972</v>
      </c>
      <c r="L11" s="184" t="s">
        <v>972</v>
      </c>
      <c r="M11" s="184" t="s">
        <v>2883</v>
      </c>
      <c r="N11" s="184" t="s">
        <v>972</v>
      </c>
      <c r="O11" s="184" t="s">
        <v>972</v>
      </c>
      <c r="P11" s="184" t="s">
        <v>2883</v>
      </c>
      <c r="Q11" s="184" t="s">
        <v>972</v>
      </c>
      <c r="R11" s="184" t="s">
        <v>972</v>
      </c>
      <c r="S11" s="184" t="s">
        <v>2883</v>
      </c>
      <c r="T11" s="184" t="s">
        <v>972</v>
      </c>
      <c r="U11" s="184" t="s">
        <v>972</v>
      </c>
      <c r="V11" s="184" t="s">
        <v>2883</v>
      </c>
      <c r="W11" s="184" t="s">
        <v>972</v>
      </c>
      <c r="X11" s="184" t="s">
        <v>972</v>
      </c>
      <c r="Y11" s="184" t="s">
        <v>2883</v>
      </c>
      <c r="Z11" s="184" t="s">
        <v>972</v>
      </c>
      <c r="AA11" s="184" t="s">
        <v>972</v>
      </c>
      <c r="AB11" s="184" t="s">
        <v>2883</v>
      </c>
      <c r="AC11" s="184" t="s">
        <v>972</v>
      </c>
      <c r="AD11" s="184" t="s">
        <v>972</v>
      </c>
      <c r="AE11" s="184" t="s">
        <v>2883</v>
      </c>
      <c r="AF11" s="184" t="s">
        <v>972</v>
      </c>
      <c r="AG11" s="184" t="s">
        <v>972</v>
      </c>
      <c r="AH11" s="184" t="s">
        <v>2883</v>
      </c>
      <c r="AI11" s="184" t="s">
        <v>972</v>
      </c>
      <c r="AJ11" s="184" t="s">
        <v>972</v>
      </c>
      <c r="AK11" s="184" t="s">
        <v>2883</v>
      </c>
      <c r="AL11" s="184" t="s">
        <v>972</v>
      </c>
      <c r="AM11" s="184" t="s">
        <v>972</v>
      </c>
      <c r="AN11" s="184" t="s">
        <v>2883</v>
      </c>
      <c r="AO11" s="184" t="s">
        <v>972</v>
      </c>
      <c r="AP11" s="184" t="s">
        <v>972</v>
      </c>
      <c r="AQ11" s="184" t="s">
        <v>2883</v>
      </c>
      <c r="AR11" s="184" t="s">
        <v>972</v>
      </c>
      <c r="AS11" s="184" t="s">
        <v>972</v>
      </c>
      <c r="AT11" s="184" t="s">
        <v>2883</v>
      </c>
      <c r="AU11" s="184" t="s">
        <v>972</v>
      </c>
      <c r="AV11" s="184" t="s">
        <v>972</v>
      </c>
      <c r="AW11" s="184" t="s">
        <v>2883</v>
      </c>
      <c r="AX11" s="184" t="s">
        <v>972</v>
      </c>
      <c r="AY11" s="184" t="s">
        <v>972</v>
      </c>
      <c r="AZ11" s="184" t="s">
        <v>2883</v>
      </c>
      <c r="BA11" s="184" t="s">
        <v>972</v>
      </c>
      <c r="BB11" s="184" t="s">
        <v>972</v>
      </c>
      <c r="BC11" s="184" t="s">
        <v>2883</v>
      </c>
      <c r="BD11" s="184" t="s">
        <v>972</v>
      </c>
      <c r="BE11" s="184" t="s">
        <v>972</v>
      </c>
      <c r="BF11" s="184" t="s">
        <v>2883</v>
      </c>
      <c r="BG11" s="184" t="s">
        <v>972</v>
      </c>
      <c r="BH11" s="184" t="s">
        <v>972</v>
      </c>
      <c r="BI11" s="184" t="s">
        <v>2883</v>
      </c>
      <c r="BJ11" s="184" t="s">
        <v>972</v>
      </c>
      <c r="BK11" s="184" t="s">
        <v>972</v>
      </c>
      <c r="BL11" s="184" t="s">
        <v>2883</v>
      </c>
      <c r="BM11" s="184" t="s">
        <v>972</v>
      </c>
      <c r="BN11" s="184" t="s">
        <v>972</v>
      </c>
      <c r="BO11" s="184" t="s">
        <v>2883</v>
      </c>
      <c r="BP11" s="184" t="s">
        <v>972</v>
      </c>
      <c r="BQ11" s="184" t="s">
        <v>972</v>
      </c>
      <c r="BR11" s="184" t="s">
        <v>2883</v>
      </c>
      <c r="BS11" s="184" t="s">
        <v>972</v>
      </c>
      <c r="BT11" s="184" t="s">
        <v>972</v>
      </c>
      <c r="BU11" s="184" t="s">
        <v>2883</v>
      </c>
      <c r="BV11" s="184" t="s">
        <v>972</v>
      </c>
      <c r="BW11" s="184" t="s">
        <v>972</v>
      </c>
      <c r="BX11" s="184" t="s">
        <v>2883</v>
      </c>
      <c r="BY11" s="184" t="s">
        <v>972</v>
      </c>
      <c r="BZ11" s="184" t="s">
        <v>972</v>
      </c>
      <c r="CA11" s="184" t="s">
        <v>2883</v>
      </c>
      <c r="CB11" s="184" t="s">
        <v>972</v>
      </c>
      <c r="CC11" s="184" t="s">
        <v>972</v>
      </c>
      <c r="CD11" s="184" t="s">
        <v>2883</v>
      </c>
      <c r="CE11" s="184" t="s">
        <v>972</v>
      </c>
      <c r="CF11" s="184" t="s">
        <v>972</v>
      </c>
      <c r="CG11" s="184" t="s">
        <v>2883</v>
      </c>
      <c r="CH11" s="184" t="s">
        <v>972</v>
      </c>
      <c r="CI11" s="184" t="s">
        <v>972</v>
      </c>
      <c r="CJ11" s="184" t="s">
        <v>2883</v>
      </c>
      <c r="CK11" s="184" t="s">
        <v>972</v>
      </c>
      <c r="CL11" s="184" t="s">
        <v>972</v>
      </c>
      <c r="CM11" s="184" t="s">
        <v>2883</v>
      </c>
      <c r="CN11" s="184" t="s">
        <v>972</v>
      </c>
      <c r="CO11" s="184" t="s">
        <v>972</v>
      </c>
      <c r="CP11" s="184" t="s">
        <v>2883</v>
      </c>
      <c r="CQ11" s="184" t="s">
        <v>972</v>
      </c>
      <c r="CR11" s="184" t="s">
        <v>972</v>
      </c>
      <c r="CS11" s="184" t="s">
        <v>2883</v>
      </c>
      <c r="CT11" s="184" t="s">
        <v>972</v>
      </c>
      <c r="CU11" s="184" t="s">
        <v>972</v>
      </c>
      <c r="CV11" s="184" t="s">
        <v>2883</v>
      </c>
      <c r="CW11" s="184" t="s">
        <v>972</v>
      </c>
      <c r="CX11" s="184" t="s">
        <v>972</v>
      </c>
      <c r="CY11" s="184" t="s">
        <v>2883</v>
      </c>
      <c r="CZ11" s="184" t="s">
        <v>972</v>
      </c>
      <c r="DA11" s="184" t="s">
        <v>972</v>
      </c>
      <c r="DB11" s="184" t="s">
        <v>2883</v>
      </c>
      <c r="DC11" s="184" t="s">
        <v>972</v>
      </c>
      <c r="DD11" s="184" t="s">
        <v>972</v>
      </c>
      <c r="DE11" s="184" t="s">
        <v>2883</v>
      </c>
      <c r="DF11" s="184" t="s">
        <v>972</v>
      </c>
      <c r="DG11" s="184" t="s">
        <v>972</v>
      </c>
      <c r="DH11" s="184" t="s">
        <v>2883</v>
      </c>
      <c r="DI11" s="184" t="s">
        <v>972</v>
      </c>
      <c r="DJ11" s="184" t="s">
        <v>972</v>
      </c>
      <c r="DK11" s="184" t="s">
        <v>2883</v>
      </c>
      <c r="DL11" s="184" t="s">
        <v>972</v>
      </c>
      <c r="DM11" s="184" t="s">
        <v>972</v>
      </c>
      <c r="DN11" s="184" t="s">
        <v>2883</v>
      </c>
      <c r="DO11" s="184" t="s">
        <v>972</v>
      </c>
      <c r="DP11" s="184" t="s">
        <v>972</v>
      </c>
      <c r="DQ11" s="184" t="s">
        <v>2883</v>
      </c>
      <c r="DR11" s="184" t="s">
        <v>972</v>
      </c>
      <c r="DS11" s="184" t="s">
        <v>972</v>
      </c>
      <c r="DT11" s="184" t="s">
        <v>2883</v>
      </c>
      <c r="DU11" s="184" t="s">
        <v>972</v>
      </c>
      <c r="DV11" s="184" t="s">
        <v>972</v>
      </c>
      <c r="DW11" s="184" t="s">
        <v>2883</v>
      </c>
      <c r="DX11" s="184" t="s">
        <v>972</v>
      </c>
      <c r="DY11" s="184" t="s">
        <v>972</v>
      </c>
      <c r="DZ11" s="184" t="s">
        <v>2883</v>
      </c>
      <c r="EA11" s="184" t="s">
        <v>972</v>
      </c>
      <c r="EB11" s="184" t="s">
        <v>972</v>
      </c>
      <c r="EC11" s="184" t="s">
        <v>2883</v>
      </c>
      <c r="ED11" s="184" t="s">
        <v>972</v>
      </c>
      <c r="EE11" s="184" t="s">
        <v>972</v>
      </c>
      <c r="EF11" s="184" t="s">
        <v>2883</v>
      </c>
      <c r="EG11" s="184" t="s">
        <v>972</v>
      </c>
      <c r="EH11" s="184" t="s">
        <v>972</v>
      </c>
      <c r="EI11" s="184" t="s">
        <v>2883</v>
      </c>
      <c r="EJ11" s="184" t="s">
        <v>972</v>
      </c>
      <c r="EK11" s="184" t="s">
        <v>972</v>
      </c>
      <c r="EL11" s="184" t="s">
        <v>2883</v>
      </c>
      <c r="EM11" s="184" t="s">
        <v>972</v>
      </c>
      <c r="EN11" s="184" t="s">
        <v>972</v>
      </c>
      <c r="EO11" s="184" t="s">
        <v>2883</v>
      </c>
      <c r="EP11" s="184" t="s">
        <v>972</v>
      </c>
      <c r="EQ11" s="184" t="s">
        <v>972</v>
      </c>
      <c r="ER11" s="184" t="s">
        <v>2883</v>
      </c>
      <c r="ES11" s="184" t="s">
        <v>972</v>
      </c>
      <c r="ET11" s="184" t="s">
        <v>972</v>
      </c>
    </row>
    <row r="12" spans="1:150" x14ac:dyDescent="0.25">
      <c r="A12" s="1"/>
      <c r="B12" s="183" t="s">
        <v>2896</v>
      </c>
      <c r="C12" s="183" t="s">
        <v>122</v>
      </c>
      <c r="D12" s="183" t="s">
        <v>125</v>
      </c>
      <c r="E12" s="183" t="s">
        <v>2897</v>
      </c>
      <c r="F12" s="183" t="s">
        <v>2898</v>
      </c>
      <c r="G12" s="184" t="s">
        <v>2883</v>
      </c>
      <c r="H12" s="184" t="s">
        <v>972</v>
      </c>
      <c r="I12" s="184" t="s">
        <v>972</v>
      </c>
      <c r="J12" s="184" t="s">
        <v>2883</v>
      </c>
      <c r="K12" s="184" t="s">
        <v>972</v>
      </c>
      <c r="L12" s="184" t="s">
        <v>972</v>
      </c>
      <c r="M12" s="184" t="s">
        <v>2883</v>
      </c>
      <c r="N12" s="184" t="s">
        <v>972</v>
      </c>
      <c r="O12" s="184" t="s">
        <v>972</v>
      </c>
      <c r="P12" s="184" t="s">
        <v>2883</v>
      </c>
      <c r="Q12" s="184" t="s">
        <v>972</v>
      </c>
      <c r="R12" s="184" t="s">
        <v>972</v>
      </c>
      <c r="S12" s="184" t="s">
        <v>2883</v>
      </c>
      <c r="T12" s="184" t="s">
        <v>972</v>
      </c>
      <c r="U12" s="184" t="s">
        <v>972</v>
      </c>
      <c r="V12" s="184" t="s">
        <v>2883</v>
      </c>
      <c r="W12" s="184" t="s">
        <v>972</v>
      </c>
      <c r="X12" s="184" t="s">
        <v>972</v>
      </c>
      <c r="Y12" s="184" t="s">
        <v>2883</v>
      </c>
      <c r="Z12" s="184" t="s">
        <v>972</v>
      </c>
      <c r="AA12" s="184" t="s">
        <v>972</v>
      </c>
      <c r="AB12" s="184" t="s">
        <v>2883</v>
      </c>
      <c r="AC12" s="184" t="s">
        <v>972</v>
      </c>
      <c r="AD12" s="184" t="s">
        <v>972</v>
      </c>
      <c r="AE12" s="184" t="s">
        <v>2883</v>
      </c>
      <c r="AF12" s="184" t="s">
        <v>972</v>
      </c>
      <c r="AG12" s="184" t="s">
        <v>972</v>
      </c>
      <c r="AH12" s="184" t="s">
        <v>2883</v>
      </c>
      <c r="AI12" s="184" t="s">
        <v>972</v>
      </c>
      <c r="AJ12" s="184" t="s">
        <v>972</v>
      </c>
      <c r="AK12" s="184" t="s">
        <v>2883</v>
      </c>
      <c r="AL12" s="184" t="s">
        <v>972</v>
      </c>
      <c r="AM12" s="184" t="s">
        <v>972</v>
      </c>
      <c r="AN12" s="184" t="s">
        <v>2883</v>
      </c>
      <c r="AO12" s="184" t="s">
        <v>972</v>
      </c>
      <c r="AP12" s="184" t="s">
        <v>972</v>
      </c>
      <c r="AQ12" s="184" t="s">
        <v>2883</v>
      </c>
      <c r="AR12" s="184" t="s">
        <v>972</v>
      </c>
      <c r="AS12" s="184" t="s">
        <v>972</v>
      </c>
      <c r="AT12" s="184" t="s">
        <v>2883</v>
      </c>
      <c r="AU12" s="184" t="s">
        <v>972</v>
      </c>
      <c r="AV12" s="184" t="s">
        <v>972</v>
      </c>
      <c r="AW12" s="184" t="s">
        <v>2883</v>
      </c>
      <c r="AX12" s="184" t="s">
        <v>972</v>
      </c>
      <c r="AY12" s="184" t="s">
        <v>972</v>
      </c>
      <c r="AZ12" s="184" t="s">
        <v>2883</v>
      </c>
      <c r="BA12" s="184" t="s">
        <v>972</v>
      </c>
      <c r="BB12" s="184" t="s">
        <v>972</v>
      </c>
      <c r="BC12" s="184" t="s">
        <v>2883</v>
      </c>
      <c r="BD12" s="184" t="s">
        <v>972</v>
      </c>
      <c r="BE12" s="184" t="s">
        <v>972</v>
      </c>
      <c r="BF12" s="184" t="s">
        <v>2883</v>
      </c>
      <c r="BG12" s="184" t="s">
        <v>972</v>
      </c>
      <c r="BH12" s="184" t="s">
        <v>972</v>
      </c>
      <c r="BI12" s="184" t="s">
        <v>2883</v>
      </c>
      <c r="BJ12" s="184" t="s">
        <v>972</v>
      </c>
      <c r="BK12" s="184" t="s">
        <v>972</v>
      </c>
      <c r="BL12" s="184" t="s">
        <v>2883</v>
      </c>
      <c r="BM12" s="184" t="s">
        <v>972</v>
      </c>
      <c r="BN12" s="184" t="s">
        <v>972</v>
      </c>
      <c r="BO12" s="184" t="s">
        <v>2883</v>
      </c>
      <c r="BP12" s="184" t="s">
        <v>972</v>
      </c>
      <c r="BQ12" s="184" t="s">
        <v>972</v>
      </c>
      <c r="BR12" s="184" t="s">
        <v>2883</v>
      </c>
      <c r="BS12" s="184" t="s">
        <v>972</v>
      </c>
      <c r="BT12" s="184" t="s">
        <v>972</v>
      </c>
      <c r="BU12" s="184" t="s">
        <v>2883</v>
      </c>
      <c r="BV12" s="184" t="s">
        <v>972</v>
      </c>
      <c r="BW12" s="184" t="s">
        <v>972</v>
      </c>
      <c r="BX12" s="184" t="s">
        <v>2883</v>
      </c>
      <c r="BY12" s="184" t="s">
        <v>972</v>
      </c>
      <c r="BZ12" s="184" t="s">
        <v>972</v>
      </c>
      <c r="CA12" s="184" t="s">
        <v>2883</v>
      </c>
      <c r="CB12" s="184" t="s">
        <v>972</v>
      </c>
      <c r="CC12" s="184" t="s">
        <v>972</v>
      </c>
      <c r="CD12" s="184" t="s">
        <v>2883</v>
      </c>
      <c r="CE12" s="184" t="s">
        <v>972</v>
      </c>
      <c r="CF12" s="184" t="s">
        <v>972</v>
      </c>
      <c r="CG12" s="184" t="s">
        <v>2883</v>
      </c>
      <c r="CH12" s="184" t="s">
        <v>972</v>
      </c>
      <c r="CI12" s="184" t="s">
        <v>972</v>
      </c>
      <c r="CJ12" s="184" t="s">
        <v>2883</v>
      </c>
      <c r="CK12" s="184" t="s">
        <v>972</v>
      </c>
      <c r="CL12" s="184" t="s">
        <v>972</v>
      </c>
      <c r="CM12" s="184" t="s">
        <v>2883</v>
      </c>
      <c r="CN12" s="184" t="s">
        <v>972</v>
      </c>
      <c r="CO12" s="184" t="s">
        <v>972</v>
      </c>
      <c r="CP12" s="184" t="s">
        <v>2883</v>
      </c>
      <c r="CQ12" s="184" t="s">
        <v>972</v>
      </c>
      <c r="CR12" s="184" t="s">
        <v>972</v>
      </c>
      <c r="CS12" s="184" t="s">
        <v>2883</v>
      </c>
      <c r="CT12" s="184" t="s">
        <v>972</v>
      </c>
      <c r="CU12" s="184" t="s">
        <v>972</v>
      </c>
      <c r="CV12" s="184" t="s">
        <v>2883</v>
      </c>
      <c r="CW12" s="184" t="s">
        <v>972</v>
      </c>
      <c r="CX12" s="184" t="s">
        <v>972</v>
      </c>
      <c r="CY12" s="184" t="s">
        <v>2883</v>
      </c>
      <c r="CZ12" s="184" t="s">
        <v>972</v>
      </c>
      <c r="DA12" s="184" t="s">
        <v>972</v>
      </c>
      <c r="DB12" s="184" t="s">
        <v>2883</v>
      </c>
      <c r="DC12" s="184" t="s">
        <v>972</v>
      </c>
      <c r="DD12" s="184" t="s">
        <v>972</v>
      </c>
      <c r="DE12" s="184" t="s">
        <v>2883</v>
      </c>
      <c r="DF12" s="184" t="s">
        <v>972</v>
      </c>
      <c r="DG12" s="184" t="s">
        <v>972</v>
      </c>
      <c r="DH12" s="184" t="s">
        <v>2883</v>
      </c>
      <c r="DI12" s="184" t="s">
        <v>972</v>
      </c>
      <c r="DJ12" s="184" t="s">
        <v>972</v>
      </c>
      <c r="DK12" s="184" t="s">
        <v>2883</v>
      </c>
      <c r="DL12" s="184" t="s">
        <v>972</v>
      </c>
      <c r="DM12" s="184" t="s">
        <v>972</v>
      </c>
      <c r="DN12" s="184" t="s">
        <v>2883</v>
      </c>
      <c r="DO12" s="184" t="s">
        <v>972</v>
      </c>
      <c r="DP12" s="184" t="s">
        <v>972</v>
      </c>
      <c r="DQ12" s="184" t="s">
        <v>2883</v>
      </c>
      <c r="DR12" s="184" t="s">
        <v>972</v>
      </c>
      <c r="DS12" s="184" t="s">
        <v>972</v>
      </c>
      <c r="DT12" s="184" t="s">
        <v>2883</v>
      </c>
      <c r="DU12" s="184" t="s">
        <v>972</v>
      </c>
      <c r="DV12" s="184" t="s">
        <v>972</v>
      </c>
      <c r="DW12" s="184" t="s">
        <v>2883</v>
      </c>
      <c r="DX12" s="184" t="s">
        <v>972</v>
      </c>
      <c r="DY12" s="184" t="s">
        <v>972</v>
      </c>
      <c r="DZ12" s="184" t="s">
        <v>2883</v>
      </c>
      <c r="EA12" s="184" t="s">
        <v>972</v>
      </c>
      <c r="EB12" s="184" t="s">
        <v>972</v>
      </c>
      <c r="EC12" s="184" t="s">
        <v>2883</v>
      </c>
      <c r="ED12" s="184" t="s">
        <v>972</v>
      </c>
      <c r="EE12" s="184" t="s">
        <v>972</v>
      </c>
      <c r="EF12" s="184" t="s">
        <v>2883</v>
      </c>
      <c r="EG12" s="184" t="s">
        <v>972</v>
      </c>
      <c r="EH12" s="184" t="s">
        <v>972</v>
      </c>
      <c r="EI12" s="184" t="s">
        <v>2883</v>
      </c>
      <c r="EJ12" s="184" t="s">
        <v>972</v>
      </c>
      <c r="EK12" s="184" t="s">
        <v>972</v>
      </c>
      <c r="EL12" s="184" t="s">
        <v>2883</v>
      </c>
      <c r="EM12" s="184" t="s">
        <v>972</v>
      </c>
      <c r="EN12" s="184" t="s">
        <v>972</v>
      </c>
      <c r="EO12" s="184" t="s">
        <v>2883</v>
      </c>
      <c r="EP12" s="184" t="s">
        <v>972</v>
      </c>
      <c r="EQ12" s="184" t="s">
        <v>972</v>
      </c>
      <c r="ER12" s="184" t="s">
        <v>2883</v>
      </c>
      <c r="ES12" s="184" t="s">
        <v>972</v>
      </c>
      <c r="ET12" s="184" t="s">
        <v>972</v>
      </c>
    </row>
    <row r="13" spans="1:150" x14ac:dyDescent="0.25">
      <c r="A13" s="1"/>
      <c r="B13" s="183" t="s">
        <v>2899</v>
      </c>
      <c r="C13" s="183" t="s">
        <v>122</v>
      </c>
      <c r="D13" s="183" t="s">
        <v>125</v>
      </c>
      <c r="E13" s="183" t="s">
        <v>2900</v>
      </c>
      <c r="F13" s="183" t="s">
        <v>2901</v>
      </c>
      <c r="G13" s="184" t="s">
        <v>2883</v>
      </c>
      <c r="H13" s="184" t="s">
        <v>972</v>
      </c>
      <c r="I13" s="184" t="s">
        <v>972</v>
      </c>
      <c r="J13" s="184" t="s">
        <v>2883</v>
      </c>
      <c r="K13" s="184" t="s">
        <v>972</v>
      </c>
      <c r="L13" s="184" t="s">
        <v>972</v>
      </c>
      <c r="M13" s="184" t="s">
        <v>2883</v>
      </c>
      <c r="N13" s="184" t="s">
        <v>972</v>
      </c>
      <c r="O13" s="184" t="s">
        <v>972</v>
      </c>
      <c r="P13" s="184" t="s">
        <v>2883</v>
      </c>
      <c r="Q13" s="184" t="s">
        <v>972</v>
      </c>
      <c r="R13" s="184" t="s">
        <v>972</v>
      </c>
      <c r="S13" s="184" t="s">
        <v>2883</v>
      </c>
      <c r="T13" s="184" t="s">
        <v>972</v>
      </c>
      <c r="U13" s="184" t="s">
        <v>972</v>
      </c>
      <c r="V13" s="184" t="s">
        <v>2883</v>
      </c>
      <c r="W13" s="184" t="s">
        <v>972</v>
      </c>
      <c r="X13" s="184" t="s">
        <v>972</v>
      </c>
      <c r="Y13" s="184" t="s">
        <v>2883</v>
      </c>
      <c r="Z13" s="184" t="s">
        <v>972</v>
      </c>
      <c r="AA13" s="184" t="s">
        <v>972</v>
      </c>
      <c r="AB13" s="184" t="s">
        <v>2883</v>
      </c>
      <c r="AC13" s="184" t="s">
        <v>972</v>
      </c>
      <c r="AD13" s="184" t="s">
        <v>972</v>
      </c>
      <c r="AE13" s="184" t="s">
        <v>2883</v>
      </c>
      <c r="AF13" s="184" t="s">
        <v>972</v>
      </c>
      <c r="AG13" s="184" t="s">
        <v>972</v>
      </c>
      <c r="AH13" s="184" t="s">
        <v>2883</v>
      </c>
      <c r="AI13" s="184" t="s">
        <v>972</v>
      </c>
      <c r="AJ13" s="184" t="s">
        <v>972</v>
      </c>
      <c r="AK13" s="184" t="s">
        <v>2883</v>
      </c>
      <c r="AL13" s="184" t="s">
        <v>972</v>
      </c>
      <c r="AM13" s="184" t="s">
        <v>972</v>
      </c>
      <c r="AN13" s="184" t="s">
        <v>2883</v>
      </c>
      <c r="AO13" s="184" t="s">
        <v>972</v>
      </c>
      <c r="AP13" s="184" t="s">
        <v>972</v>
      </c>
      <c r="AQ13" s="184" t="s">
        <v>2883</v>
      </c>
      <c r="AR13" s="184" t="s">
        <v>972</v>
      </c>
      <c r="AS13" s="184" t="s">
        <v>972</v>
      </c>
      <c r="AT13" s="184" t="s">
        <v>2883</v>
      </c>
      <c r="AU13" s="184" t="s">
        <v>972</v>
      </c>
      <c r="AV13" s="184" t="s">
        <v>972</v>
      </c>
      <c r="AW13" s="184" t="s">
        <v>2883</v>
      </c>
      <c r="AX13" s="184" t="s">
        <v>972</v>
      </c>
      <c r="AY13" s="184" t="s">
        <v>972</v>
      </c>
      <c r="AZ13" s="184" t="s">
        <v>2883</v>
      </c>
      <c r="BA13" s="184" t="s">
        <v>972</v>
      </c>
      <c r="BB13" s="184" t="s">
        <v>972</v>
      </c>
      <c r="BC13" s="184" t="s">
        <v>2883</v>
      </c>
      <c r="BD13" s="184" t="s">
        <v>972</v>
      </c>
      <c r="BE13" s="184" t="s">
        <v>972</v>
      </c>
      <c r="BF13" s="184" t="s">
        <v>2883</v>
      </c>
      <c r="BG13" s="184" t="s">
        <v>972</v>
      </c>
      <c r="BH13" s="184" t="s">
        <v>972</v>
      </c>
      <c r="BI13" s="184" t="s">
        <v>2883</v>
      </c>
      <c r="BJ13" s="184" t="s">
        <v>972</v>
      </c>
      <c r="BK13" s="184" t="s">
        <v>972</v>
      </c>
      <c r="BL13" s="184" t="s">
        <v>2883</v>
      </c>
      <c r="BM13" s="184" t="s">
        <v>972</v>
      </c>
      <c r="BN13" s="184" t="s">
        <v>972</v>
      </c>
      <c r="BO13" s="184" t="s">
        <v>2883</v>
      </c>
      <c r="BP13" s="184" t="s">
        <v>972</v>
      </c>
      <c r="BQ13" s="184" t="s">
        <v>972</v>
      </c>
      <c r="BR13" s="184" t="s">
        <v>2883</v>
      </c>
      <c r="BS13" s="184" t="s">
        <v>972</v>
      </c>
      <c r="BT13" s="184" t="s">
        <v>972</v>
      </c>
      <c r="BU13" s="184" t="s">
        <v>2883</v>
      </c>
      <c r="BV13" s="184" t="s">
        <v>972</v>
      </c>
      <c r="BW13" s="184" t="s">
        <v>972</v>
      </c>
      <c r="BX13" s="184" t="s">
        <v>2883</v>
      </c>
      <c r="BY13" s="184" t="s">
        <v>972</v>
      </c>
      <c r="BZ13" s="184" t="s">
        <v>972</v>
      </c>
      <c r="CA13" s="184" t="s">
        <v>2883</v>
      </c>
      <c r="CB13" s="184" t="s">
        <v>972</v>
      </c>
      <c r="CC13" s="184" t="s">
        <v>972</v>
      </c>
      <c r="CD13" s="184" t="s">
        <v>2883</v>
      </c>
      <c r="CE13" s="184" t="s">
        <v>972</v>
      </c>
      <c r="CF13" s="184" t="s">
        <v>972</v>
      </c>
      <c r="CG13" s="184" t="s">
        <v>2883</v>
      </c>
      <c r="CH13" s="184" t="s">
        <v>972</v>
      </c>
      <c r="CI13" s="184" t="s">
        <v>972</v>
      </c>
      <c r="CJ13" s="184" t="s">
        <v>2883</v>
      </c>
      <c r="CK13" s="184" t="s">
        <v>972</v>
      </c>
      <c r="CL13" s="184" t="s">
        <v>972</v>
      </c>
      <c r="CM13" s="184" t="s">
        <v>2883</v>
      </c>
      <c r="CN13" s="184" t="s">
        <v>972</v>
      </c>
      <c r="CO13" s="184" t="s">
        <v>972</v>
      </c>
      <c r="CP13" s="184" t="s">
        <v>2883</v>
      </c>
      <c r="CQ13" s="184" t="s">
        <v>972</v>
      </c>
      <c r="CR13" s="184" t="s">
        <v>972</v>
      </c>
      <c r="CS13" s="184" t="s">
        <v>2883</v>
      </c>
      <c r="CT13" s="184" t="s">
        <v>972</v>
      </c>
      <c r="CU13" s="184" t="s">
        <v>972</v>
      </c>
      <c r="CV13" s="184" t="s">
        <v>2883</v>
      </c>
      <c r="CW13" s="184" t="s">
        <v>972</v>
      </c>
      <c r="CX13" s="184" t="s">
        <v>972</v>
      </c>
      <c r="CY13" s="184" t="s">
        <v>2883</v>
      </c>
      <c r="CZ13" s="184" t="s">
        <v>972</v>
      </c>
      <c r="DA13" s="184" t="s">
        <v>972</v>
      </c>
      <c r="DB13" s="184" t="s">
        <v>2883</v>
      </c>
      <c r="DC13" s="184" t="s">
        <v>972</v>
      </c>
      <c r="DD13" s="184" t="s">
        <v>972</v>
      </c>
      <c r="DE13" s="184" t="s">
        <v>2883</v>
      </c>
      <c r="DF13" s="184" t="s">
        <v>972</v>
      </c>
      <c r="DG13" s="184" t="s">
        <v>972</v>
      </c>
      <c r="DH13" s="184" t="s">
        <v>2883</v>
      </c>
      <c r="DI13" s="184" t="s">
        <v>972</v>
      </c>
      <c r="DJ13" s="184" t="s">
        <v>972</v>
      </c>
      <c r="DK13" s="184" t="s">
        <v>2883</v>
      </c>
      <c r="DL13" s="184" t="s">
        <v>972</v>
      </c>
      <c r="DM13" s="184" t="s">
        <v>972</v>
      </c>
      <c r="DN13" s="184" t="s">
        <v>2883</v>
      </c>
      <c r="DO13" s="184" t="s">
        <v>972</v>
      </c>
      <c r="DP13" s="184" t="s">
        <v>972</v>
      </c>
      <c r="DQ13" s="184" t="s">
        <v>2883</v>
      </c>
      <c r="DR13" s="184" t="s">
        <v>972</v>
      </c>
      <c r="DS13" s="184" t="s">
        <v>972</v>
      </c>
      <c r="DT13" s="184" t="s">
        <v>2883</v>
      </c>
      <c r="DU13" s="184" t="s">
        <v>972</v>
      </c>
      <c r="DV13" s="184" t="s">
        <v>972</v>
      </c>
      <c r="DW13" s="184" t="s">
        <v>2883</v>
      </c>
      <c r="DX13" s="184" t="s">
        <v>972</v>
      </c>
      <c r="DY13" s="184" t="s">
        <v>972</v>
      </c>
      <c r="DZ13" s="184" t="s">
        <v>2883</v>
      </c>
      <c r="EA13" s="184" t="s">
        <v>972</v>
      </c>
      <c r="EB13" s="184" t="s">
        <v>972</v>
      </c>
      <c r="EC13" s="184" t="s">
        <v>2883</v>
      </c>
      <c r="ED13" s="184" t="s">
        <v>972</v>
      </c>
      <c r="EE13" s="184" t="s">
        <v>972</v>
      </c>
      <c r="EF13" s="184" t="s">
        <v>2883</v>
      </c>
      <c r="EG13" s="184" t="s">
        <v>972</v>
      </c>
      <c r="EH13" s="184" t="s">
        <v>972</v>
      </c>
      <c r="EI13" s="184" t="s">
        <v>2883</v>
      </c>
      <c r="EJ13" s="184" t="s">
        <v>972</v>
      </c>
      <c r="EK13" s="184" t="s">
        <v>972</v>
      </c>
      <c r="EL13" s="184" t="s">
        <v>2883</v>
      </c>
      <c r="EM13" s="184" t="s">
        <v>972</v>
      </c>
      <c r="EN13" s="184" t="s">
        <v>972</v>
      </c>
      <c r="EO13" s="184" t="s">
        <v>2883</v>
      </c>
      <c r="EP13" s="184" t="s">
        <v>972</v>
      </c>
      <c r="EQ13" s="184" t="s">
        <v>972</v>
      </c>
      <c r="ER13" s="184" t="s">
        <v>2883</v>
      </c>
      <c r="ES13" s="184" t="s">
        <v>972</v>
      </c>
      <c r="ET13" s="184" t="s">
        <v>972</v>
      </c>
    </row>
    <row r="14" spans="1:150" x14ac:dyDescent="0.25">
      <c r="A14" s="1"/>
      <c r="B14" s="183" t="s">
        <v>2902</v>
      </c>
      <c r="C14" s="183" t="s">
        <v>122</v>
      </c>
      <c r="D14" s="183" t="s">
        <v>125</v>
      </c>
      <c r="E14" s="183" t="s">
        <v>2903</v>
      </c>
      <c r="F14" s="183" t="s">
        <v>2904</v>
      </c>
      <c r="G14" s="184" t="s">
        <v>2883</v>
      </c>
      <c r="H14" s="184" t="s">
        <v>2884</v>
      </c>
      <c r="I14" s="184" t="s">
        <v>2885</v>
      </c>
      <c r="J14" s="184" t="s">
        <v>2883</v>
      </c>
      <c r="K14" s="184" t="s">
        <v>2776</v>
      </c>
      <c r="L14" s="184" t="s">
        <v>2886</v>
      </c>
      <c r="M14" s="184" t="s">
        <v>2883</v>
      </c>
      <c r="N14" s="184" t="s">
        <v>2887</v>
      </c>
      <c r="O14" s="184" t="s">
        <v>2888</v>
      </c>
      <c r="P14" s="184" t="s">
        <v>2883</v>
      </c>
      <c r="Q14" s="184" t="s">
        <v>2889</v>
      </c>
      <c r="R14" s="184" t="s">
        <v>2776</v>
      </c>
      <c r="S14" s="184" t="s">
        <v>2883</v>
      </c>
      <c r="T14" s="184" t="s">
        <v>2890</v>
      </c>
      <c r="U14" s="184" t="s">
        <v>2776</v>
      </c>
      <c r="V14" s="184" t="s">
        <v>2883</v>
      </c>
      <c r="W14" s="184" t="s">
        <v>2776</v>
      </c>
      <c r="X14" s="184" t="s">
        <v>2891</v>
      </c>
      <c r="Y14" s="184" t="s">
        <v>2883</v>
      </c>
      <c r="Z14" s="184" t="s">
        <v>2776</v>
      </c>
      <c r="AA14" s="184" t="s">
        <v>2776</v>
      </c>
      <c r="AB14" s="184" t="s">
        <v>2883</v>
      </c>
      <c r="AC14" s="184" t="s">
        <v>2776</v>
      </c>
      <c r="AD14" s="184" t="s">
        <v>2776</v>
      </c>
      <c r="AE14" s="184" t="s">
        <v>2883</v>
      </c>
      <c r="AF14" s="184" t="s">
        <v>2776</v>
      </c>
      <c r="AG14" s="184" t="s">
        <v>2776</v>
      </c>
      <c r="AH14" s="184" t="s">
        <v>2883</v>
      </c>
      <c r="AI14" s="184" t="s">
        <v>2776</v>
      </c>
      <c r="AJ14" s="184" t="s">
        <v>2776</v>
      </c>
      <c r="AK14" s="184" t="s">
        <v>2883</v>
      </c>
      <c r="AL14" s="184" t="s">
        <v>2776</v>
      </c>
      <c r="AM14" s="184" t="s">
        <v>2776</v>
      </c>
      <c r="AN14" s="184" t="s">
        <v>2883</v>
      </c>
      <c r="AO14" s="184" t="s">
        <v>2776</v>
      </c>
      <c r="AP14" s="184" t="s">
        <v>2776</v>
      </c>
      <c r="AQ14" s="184" t="s">
        <v>2883</v>
      </c>
      <c r="AR14" s="184" t="s">
        <v>2776</v>
      </c>
      <c r="AS14" s="184" t="s">
        <v>2776</v>
      </c>
      <c r="AT14" s="184" t="s">
        <v>2883</v>
      </c>
      <c r="AU14" s="184" t="s">
        <v>2776</v>
      </c>
      <c r="AV14" s="184" t="s">
        <v>2776</v>
      </c>
      <c r="AW14" s="184" t="s">
        <v>2883</v>
      </c>
      <c r="AX14" s="184" t="s">
        <v>2776</v>
      </c>
      <c r="AY14" s="184" t="s">
        <v>2776</v>
      </c>
      <c r="AZ14" s="184" t="s">
        <v>2883</v>
      </c>
      <c r="BA14" s="184" t="s">
        <v>2776</v>
      </c>
      <c r="BB14" s="184" t="s">
        <v>2776</v>
      </c>
      <c r="BC14" s="184" t="s">
        <v>2883</v>
      </c>
      <c r="BD14" s="184" t="s">
        <v>2776</v>
      </c>
      <c r="BE14" s="184" t="s">
        <v>2776</v>
      </c>
      <c r="BF14" s="184" t="s">
        <v>2883</v>
      </c>
      <c r="BG14" s="184" t="s">
        <v>2776</v>
      </c>
      <c r="BH14" s="184" t="s">
        <v>2776</v>
      </c>
      <c r="BI14" s="184" t="s">
        <v>2883</v>
      </c>
      <c r="BJ14" s="184" t="s">
        <v>2776</v>
      </c>
      <c r="BK14" s="184" t="s">
        <v>2776</v>
      </c>
      <c r="BL14" s="184" t="s">
        <v>2883</v>
      </c>
      <c r="BM14" s="184" t="s">
        <v>2776</v>
      </c>
      <c r="BN14" s="184" t="s">
        <v>2776</v>
      </c>
      <c r="BO14" s="184" t="s">
        <v>2883</v>
      </c>
      <c r="BP14" s="184" t="s">
        <v>2776</v>
      </c>
      <c r="BQ14" s="184" t="s">
        <v>2776</v>
      </c>
      <c r="BR14" s="184" t="s">
        <v>2883</v>
      </c>
      <c r="BS14" s="184" t="s">
        <v>2776</v>
      </c>
      <c r="BT14" s="184" t="s">
        <v>2776</v>
      </c>
      <c r="BU14" s="184" t="s">
        <v>2883</v>
      </c>
      <c r="BV14" s="184" t="s">
        <v>2776</v>
      </c>
      <c r="BW14" s="184" t="s">
        <v>2776</v>
      </c>
      <c r="BX14" s="184" t="s">
        <v>2883</v>
      </c>
      <c r="BY14" s="184" t="s">
        <v>2776</v>
      </c>
      <c r="BZ14" s="184" t="s">
        <v>2776</v>
      </c>
      <c r="CA14" s="184" t="s">
        <v>2883</v>
      </c>
      <c r="CB14" s="184" t="s">
        <v>2776</v>
      </c>
      <c r="CC14" s="184" t="s">
        <v>2776</v>
      </c>
      <c r="CD14" s="184" t="s">
        <v>2883</v>
      </c>
      <c r="CE14" s="184" t="s">
        <v>2776</v>
      </c>
      <c r="CF14" s="184" t="s">
        <v>2776</v>
      </c>
      <c r="CG14" s="184" t="s">
        <v>2883</v>
      </c>
      <c r="CH14" s="184" t="s">
        <v>2776</v>
      </c>
      <c r="CI14" s="184" t="s">
        <v>2776</v>
      </c>
      <c r="CJ14" s="184" t="s">
        <v>2883</v>
      </c>
      <c r="CK14" s="184" t="s">
        <v>2776</v>
      </c>
      <c r="CL14" s="184" t="s">
        <v>2776</v>
      </c>
      <c r="CM14" s="184" t="s">
        <v>2883</v>
      </c>
      <c r="CN14" s="184" t="s">
        <v>2776</v>
      </c>
      <c r="CO14" s="184" t="s">
        <v>2892</v>
      </c>
      <c r="CP14" s="184" t="s">
        <v>2883</v>
      </c>
      <c r="CQ14" s="184" t="s">
        <v>2776</v>
      </c>
      <c r="CR14" s="184" t="s">
        <v>2776</v>
      </c>
      <c r="CS14" s="184" t="s">
        <v>2883</v>
      </c>
      <c r="CT14" s="184" t="s">
        <v>2776</v>
      </c>
      <c r="CU14" s="184" t="s">
        <v>2776</v>
      </c>
      <c r="CV14" s="184" t="s">
        <v>2883</v>
      </c>
      <c r="CW14" s="184" t="s">
        <v>2776</v>
      </c>
      <c r="CX14" s="184" t="s">
        <v>2776</v>
      </c>
      <c r="CY14" s="184" t="s">
        <v>2883</v>
      </c>
      <c r="CZ14" s="184" t="s">
        <v>2776</v>
      </c>
      <c r="DA14" s="184" t="s">
        <v>2776</v>
      </c>
      <c r="DB14" s="184" t="s">
        <v>2883</v>
      </c>
      <c r="DC14" s="184" t="s">
        <v>2776</v>
      </c>
      <c r="DD14" s="184" t="s">
        <v>2776</v>
      </c>
      <c r="DE14" s="184" t="s">
        <v>2883</v>
      </c>
      <c r="DF14" s="184" t="s">
        <v>2776</v>
      </c>
      <c r="DG14" s="184" t="s">
        <v>2776</v>
      </c>
      <c r="DH14" s="184" t="s">
        <v>2883</v>
      </c>
      <c r="DI14" s="184" t="s">
        <v>2776</v>
      </c>
      <c r="DJ14" s="184" t="s">
        <v>2776</v>
      </c>
      <c r="DK14" s="184" t="s">
        <v>2883</v>
      </c>
      <c r="DL14" s="184" t="s">
        <v>2776</v>
      </c>
      <c r="DM14" s="184" t="s">
        <v>2776</v>
      </c>
      <c r="DN14" s="184" t="s">
        <v>2883</v>
      </c>
      <c r="DO14" s="184" t="s">
        <v>2776</v>
      </c>
      <c r="DP14" s="184" t="s">
        <v>2776</v>
      </c>
      <c r="DQ14" s="184" t="s">
        <v>2883</v>
      </c>
      <c r="DR14" s="184" t="s">
        <v>2776</v>
      </c>
      <c r="DS14" s="184" t="s">
        <v>2776</v>
      </c>
      <c r="DT14" s="184" t="s">
        <v>2883</v>
      </c>
      <c r="DU14" s="184" t="s">
        <v>2776</v>
      </c>
      <c r="DV14" s="184" t="s">
        <v>2776</v>
      </c>
      <c r="DW14" s="184" t="s">
        <v>2883</v>
      </c>
      <c r="DX14" s="184" t="s">
        <v>2776</v>
      </c>
      <c r="DY14" s="184" t="s">
        <v>2776</v>
      </c>
      <c r="DZ14" s="184" t="s">
        <v>2883</v>
      </c>
      <c r="EA14" s="184" t="s">
        <v>2776</v>
      </c>
      <c r="EB14" s="184" t="s">
        <v>2776</v>
      </c>
      <c r="EC14" s="184" t="s">
        <v>2883</v>
      </c>
      <c r="ED14" s="184" t="s">
        <v>2776</v>
      </c>
      <c r="EE14" s="184" t="s">
        <v>2776</v>
      </c>
      <c r="EF14" s="184" t="s">
        <v>2883</v>
      </c>
      <c r="EG14" s="184" t="s">
        <v>2776</v>
      </c>
      <c r="EH14" s="184" t="s">
        <v>2776</v>
      </c>
      <c r="EI14" s="184" t="s">
        <v>2883</v>
      </c>
      <c r="EJ14" s="184" t="s">
        <v>2776</v>
      </c>
      <c r="EK14" s="184" t="s">
        <v>2776</v>
      </c>
      <c r="EL14" s="184" t="s">
        <v>2883</v>
      </c>
      <c r="EM14" s="184" t="s">
        <v>2776</v>
      </c>
      <c r="EN14" s="184" t="s">
        <v>2776</v>
      </c>
      <c r="EO14" s="184" t="s">
        <v>2883</v>
      </c>
      <c r="EP14" s="184" t="s">
        <v>2776</v>
      </c>
      <c r="EQ14" s="184" t="s">
        <v>2776</v>
      </c>
      <c r="ER14" s="184" t="s">
        <v>2883</v>
      </c>
      <c r="ES14" s="184" t="s">
        <v>2776</v>
      </c>
      <c r="ET14" s="184" t="s">
        <v>2776</v>
      </c>
    </row>
    <row r="15" spans="1:150" x14ac:dyDescent="0.25">
      <c r="A15" s="1"/>
      <c r="B15" s="182" t="s">
        <v>2905</v>
      </c>
      <c r="C15" s="182" t="s">
        <v>122</v>
      </c>
      <c r="D15" s="182" t="s">
        <v>131</v>
      </c>
      <c r="E15" s="182" t="s">
        <v>2906</v>
      </c>
      <c r="F15" s="182" t="s">
        <v>2907</v>
      </c>
      <c r="G15" s="182" t="s">
        <v>2883</v>
      </c>
      <c r="H15" s="182" t="s">
        <v>2776</v>
      </c>
      <c r="I15" s="182" t="s">
        <v>2776</v>
      </c>
      <c r="J15" s="182" t="s">
        <v>2883</v>
      </c>
      <c r="K15" s="182" t="s">
        <v>2776</v>
      </c>
      <c r="L15" s="182" t="s">
        <v>2776</v>
      </c>
      <c r="M15" s="182" t="s">
        <v>2883</v>
      </c>
      <c r="N15" s="182" t="s">
        <v>2776</v>
      </c>
      <c r="O15" s="182" t="s">
        <v>2776</v>
      </c>
      <c r="P15" s="182" t="s">
        <v>2883</v>
      </c>
      <c r="Q15" s="182" t="s">
        <v>2776</v>
      </c>
      <c r="R15" s="182" t="s">
        <v>2776</v>
      </c>
      <c r="S15" s="182" t="s">
        <v>2883</v>
      </c>
      <c r="T15" s="182" t="s">
        <v>2776</v>
      </c>
      <c r="U15" s="182" t="s">
        <v>2776</v>
      </c>
      <c r="V15" s="182" t="s">
        <v>2883</v>
      </c>
      <c r="W15" s="182" t="s">
        <v>2776</v>
      </c>
      <c r="X15" s="182" t="s">
        <v>2776</v>
      </c>
      <c r="Y15" s="182" t="s">
        <v>2883</v>
      </c>
      <c r="Z15" s="182" t="s">
        <v>2776</v>
      </c>
      <c r="AA15" s="182" t="s">
        <v>2776</v>
      </c>
      <c r="AB15" s="182" t="s">
        <v>2883</v>
      </c>
      <c r="AC15" s="182" t="s">
        <v>2776</v>
      </c>
      <c r="AD15" s="182" t="s">
        <v>2776</v>
      </c>
      <c r="AE15" s="182" t="s">
        <v>2883</v>
      </c>
      <c r="AF15" s="182" t="s">
        <v>2776</v>
      </c>
      <c r="AG15" s="182" t="s">
        <v>2776</v>
      </c>
      <c r="AH15" s="182" t="s">
        <v>2883</v>
      </c>
      <c r="AI15" s="182" t="s">
        <v>2776</v>
      </c>
      <c r="AJ15" s="182" t="s">
        <v>2776</v>
      </c>
      <c r="AK15" s="182" t="s">
        <v>2883</v>
      </c>
      <c r="AL15" s="182" t="s">
        <v>2776</v>
      </c>
      <c r="AM15" s="182" t="s">
        <v>2776</v>
      </c>
      <c r="AN15" s="182" t="s">
        <v>2883</v>
      </c>
      <c r="AO15" s="182" t="s">
        <v>2776</v>
      </c>
      <c r="AP15" s="182" t="s">
        <v>2776</v>
      </c>
      <c r="AQ15" s="182" t="s">
        <v>2883</v>
      </c>
      <c r="AR15" s="182" t="s">
        <v>2776</v>
      </c>
      <c r="AS15" s="182" t="s">
        <v>2776</v>
      </c>
      <c r="AT15" s="182" t="s">
        <v>2883</v>
      </c>
      <c r="AU15" s="182" t="s">
        <v>2776</v>
      </c>
      <c r="AV15" s="182" t="s">
        <v>2776</v>
      </c>
      <c r="AW15" s="182" t="s">
        <v>2883</v>
      </c>
      <c r="AX15" s="182" t="s">
        <v>2776</v>
      </c>
      <c r="AY15" s="182" t="s">
        <v>2776</v>
      </c>
      <c r="AZ15" s="182" t="s">
        <v>2883</v>
      </c>
      <c r="BA15" s="182" t="s">
        <v>2776</v>
      </c>
      <c r="BB15" s="182" t="s">
        <v>2776</v>
      </c>
      <c r="BC15" s="182" t="s">
        <v>2883</v>
      </c>
      <c r="BD15" s="182" t="s">
        <v>2776</v>
      </c>
      <c r="BE15" s="182" t="s">
        <v>2776</v>
      </c>
      <c r="BF15" s="182" t="s">
        <v>2883</v>
      </c>
      <c r="BG15" s="182" t="s">
        <v>2776</v>
      </c>
      <c r="BH15" s="182" t="s">
        <v>2776</v>
      </c>
      <c r="BI15" s="182" t="s">
        <v>2883</v>
      </c>
      <c r="BJ15" s="182" t="s">
        <v>2776</v>
      </c>
      <c r="BK15" s="182" t="s">
        <v>2776</v>
      </c>
      <c r="BL15" s="182" t="s">
        <v>2883</v>
      </c>
      <c r="BM15" s="182" t="s">
        <v>2776</v>
      </c>
      <c r="BN15" s="182" t="s">
        <v>2776</v>
      </c>
      <c r="BO15" s="182" t="s">
        <v>2883</v>
      </c>
      <c r="BP15" s="182" t="s">
        <v>2776</v>
      </c>
      <c r="BQ15" s="182" t="s">
        <v>2776</v>
      </c>
      <c r="BR15" s="182" t="s">
        <v>2883</v>
      </c>
      <c r="BS15" s="182" t="s">
        <v>2776</v>
      </c>
      <c r="BT15" s="182" t="s">
        <v>2776</v>
      </c>
      <c r="BU15" s="182" t="s">
        <v>2883</v>
      </c>
      <c r="BV15" s="182" t="s">
        <v>2776</v>
      </c>
      <c r="BW15" s="182" t="s">
        <v>2776</v>
      </c>
      <c r="BX15" s="182" t="s">
        <v>2883</v>
      </c>
      <c r="BY15" s="182" t="s">
        <v>2776</v>
      </c>
      <c r="BZ15" s="182" t="s">
        <v>2776</v>
      </c>
      <c r="CA15" s="182" t="s">
        <v>2883</v>
      </c>
      <c r="CB15" s="182" t="s">
        <v>2776</v>
      </c>
      <c r="CC15" s="182" t="s">
        <v>2776</v>
      </c>
      <c r="CD15" s="182" t="s">
        <v>2883</v>
      </c>
      <c r="CE15" s="182" t="s">
        <v>2776</v>
      </c>
      <c r="CF15" s="182" t="s">
        <v>2776</v>
      </c>
      <c r="CG15" s="182" t="s">
        <v>2883</v>
      </c>
      <c r="CH15" s="182" t="s">
        <v>2776</v>
      </c>
      <c r="CI15" s="182" t="s">
        <v>2776</v>
      </c>
      <c r="CJ15" s="182" t="s">
        <v>2883</v>
      </c>
      <c r="CK15" s="182" t="s">
        <v>2776</v>
      </c>
      <c r="CL15" s="182" t="s">
        <v>2776</v>
      </c>
      <c r="CM15" s="182" t="s">
        <v>2883</v>
      </c>
      <c r="CN15" s="182" t="s">
        <v>2776</v>
      </c>
      <c r="CO15" s="182" t="s">
        <v>2776</v>
      </c>
      <c r="CP15" s="182" t="s">
        <v>2883</v>
      </c>
      <c r="CQ15" s="182" t="s">
        <v>2776</v>
      </c>
      <c r="CR15" s="182" t="s">
        <v>2776</v>
      </c>
      <c r="CS15" s="182" t="s">
        <v>2883</v>
      </c>
      <c r="CT15" s="182" t="s">
        <v>2776</v>
      </c>
      <c r="CU15" s="182" t="s">
        <v>2776</v>
      </c>
      <c r="CV15" s="182" t="s">
        <v>2883</v>
      </c>
      <c r="CW15" s="182" t="s">
        <v>2776</v>
      </c>
      <c r="CX15" s="182" t="s">
        <v>2776</v>
      </c>
      <c r="CY15" s="182" t="s">
        <v>2883</v>
      </c>
      <c r="CZ15" s="182" t="s">
        <v>2776</v>
      </c>
      <c r="DA15" s="182" t="s">
        <v>2776</v>
      </c>
      <c r="DB15" s="182" t="s">
        <v>2883</v>
      </c>
      <c r="DC15" s="182" t="s">
        <v>2776</v>
      </c>
      <c r="DD15" s="182" t="s">
        <v>2776</v>
      </c>
      <c r="DE15" s="182" t="s">
        <v>2883</v>
      </c>
      <c r="DF15" s="182" t="s">
        <v>2776</v>
      </c>
      <c r="DG15" s="182" t="s">
        <v>2776</v>
      </c>
      <c r="DH15" s="182" t="s">
        <v>2883</v>
      </c>
      <c r="DI15" s="182" t="s">
        <v>2776</v>
      </c>
      <c r="DJ15" s="182" t="s">
        <v>2776</v>
      </c>
      <c r="DK15" s="182" t="s">
        <v>2883</v>
      </c>
      <c r="DL15" s="182" t="s">
        <v>2776</v>
      </c>
      <c r="DM15" s="182" t="s">
        <v>2776</v>
      </c>
      <c r="DN15" s="182" t="s">
        <v>2883</v>
      </c>
      <c r="DO15" s="182" t="s">
        <v>2776</v>
      </c>
      <c r="DP15" s="182" t="s">
        <v>2776</v>
      </c>
      <c r="DQ15" s="182" t="s">
        <v>2883</v>
      </c>
      <c r="DR15" s="182" t="s">
        <v>2776</v>
      </c>
      <c r="DS15" s="182" t="s">
        <v>2776</v>
      </c>
      <c r="DT15" s="182" t="s">
        <v>2883</v>
      </c>
      <c r="DU15" s="182" t="s">
        <v>2776</v>
      </c>
      <c r="DV15" s="182" t="s">
        <v>2776</v>
      </c>
      <c r="DW15" s="182" t="s">
        <v>2883</v>
      </c>
      <c r="DX15" s="182" t="s">
        <v>2776</v>
      </c>
      <c r="DY15" s="182" t="s">
        <v>2776</v>
      </c>
      <c r="DZ15" s="182" t="s">
        <v>2883</v>
      </c>
      <c r="EA15" s="182" t="s">
        <v>2776</v>
      </c>
      <c r="EB15" s="182" t="s">
        <v>2776</v>
      </c>
      <c r="EC15" s="182" t="s">
        <v>2883</v>
      </c>
      <c r="ED15" s="182" t="s">
        <v>2776</v>
      </c>
      <c r="EE15" s="182" t="s">
        <v>2776</v>
      </c>
      <c r="EF15" s="182" t="s">
        <v>2883</v>
      </c>
      <c r="EG15" s="182" t="s">
        <v>2776</v>
      </c>
      <c r="EH15" s="182" t="s">
        <v>2776</v>
      </c>
      <c r="EI15" s="182" t="s">
        <v>2883</v>
      </c>
      <c r="EJ15" s="182" t="s">
        <v>2776</v>
      </c>
      <c r="EK15" s="182" t="s">
        <v>2776</v>
      </c>
      <c r="EL15" s="182" t="s">
        <v>2883</v>
      </c>
      <c r="EM15" s="182" t="s">
        <v>2776</v>
      </c>
      <c r="EN15" s="182" t="s">
        <v>2776</v>
      </c>
      <c r="EO15" s="182" t="s">
        <v>2883</v>
      </c>
      <c r="EP15" s="182" t="s">
        <v>2776</v>
      </c>
      <c r="EQ15" s="182" t="s">
        <v>2776</v>
      </c>
      <c r="ER15" s="182" t="s">
        <v>2883</v>
      </c>
      <c r="ES15" s="182" t="s">
        <v>2776</v>
      </c>
      <c r="ET15" s="182" t="s">
        <v>2776</v>
      </c>
    </row>
    <row r="16" spans="1:150" x14ac:dyDescent="0.25">
      <c r="A16" s="1"/>
      <c r="B16" s="183" t="s">
        <v>2908</v>
      </c>
      <c r="C16" s="183" t="s">
        <v>122</v>
      </c>
      <c r="D16" s="183" t="s">
        <v>131</v>
      </c>
      <c r="E16" s="183" t="s">
        <v>2909</v>
      </c>
      <c r="F16" s="183" t="s">
        <v>2910</v>
      </c>
      <c r="G16" s="184" t="s">
        <v>2883</v>
      </c>
      <c r="H16" s="184" t="s">
        <v>2776</v>
      </c>
      <c r="I16" s="184" t="s">
        <v>2776</v>
      </c>
      <c r="J16" s="184" t="s">
        <v>2883</v>
      </c>
      <c r="K16" s="184" t="s">
        <v>2776</v>
      </c>
      <c r="L16" s="184" t="s">
        <v>2776</v>
      </c>
      <c r="M16" s="184" t="s">
        <v>2883</v>
      </c>
      <c r="N16" s="184" t="s">
        <v>2776</v>
      </c>
      <c r="O16" s="184" t="s">
        <v>2776</v>
      </c>
      <c r="P16" s="184" t="s">
        <v>2883</v>
      </c>
      <c r="Q16" s="184" t="s">
        <v>2776</v>
      </c>
      <c r="R16" s="184" t="s">
        <v>2776</v>
      </c>
      <c r="S16" s="184" t="s">
        <v>2883</v>
      </c>
      <c r="T16" s="184" t="s">
        <v>2776</v>
      </c>
      <c r="U16" s="184" t="s">
        <v>2776</v>
      </c>
      <c r="V16" s="184" t="s">
        <v>2883</v>
      </c>
      <c r="W16" s="184" t="s">
        <v>2776</v>
      </c>
      <c r="X16" s="184" t="s">
        <v>2776</v>
      </c>
      <c r="Y16" s="184" t="s">
        <v>2883</v>
      </c>
      <c r="Z16" s="184" t="s">
        <v>2776</v>
      </c>
      <c r="AA16" s="184" t="s">
        <v>2776</v>
      </c>
      <c r="AB16" s="184" t="s">
        <v>2883</v>
      </c>
      <c r="AC16" s="184" t="s">
        <v>2776</v>
      </c>
      <c r="AD16" s="184" t="s">
        <v>2776</v>
      </c>
      <c r="AE16" s="184" t="s">
        <v>2883</v>
      </c>
      <c r="AF16" s="184" t="s">
        <v>2776</v>
      </c>
      <c r="AG16" s="184" t="s">
        <v>2776</v>
      </c>
      <c r="AH16" s="184" t="s">
        <v>2883</v>
      </c>
      <c r="AI16" s="184" t="s">
        <v>2776</v>
      </c>
      <c r="AJ16" s="184" t="s">
        <v>2776</v>
      </c>
      <c r="AK16" s="184" t="s">
        <v>2883</v>
      </c>
      <c r="AL16" s="184" t="s">
        <v>2776</v>
      </c>
      <c r="AM16" s="184" t="s">
        <v>2776</v>
      </c>
      <c r="AN16" s="184" t="s">
        <v>2883</v>
      </c>
      <c r="AO16" s="184" t="s">
        <v>2776</v>
      </c>
      <c r="AP16" s="184" t="s">
        <v>2776</v>
      </c>
      <c r="AQ16" s="184" t="s">
        <v>2883</v>
      </c>
      <c r="AR16" s="184" t="s">
        <v>2776</v>
      </c>
      <c r="AS16" s="184" t="s">
        <v>2776</v>
      </c>
      <c r="AT16" s="184" t="s">
        <v>2883</v>
      </c>
      <c r="AU16" s="184" t="s">
        <v>2776</v>
      </c>
      <c r="AV16" s="184" t="s">
        <v>2776</v>
      </c>
      <c r="AW16" s="184" t="s">
        <v>2883</v>
      </c>
      <c r="AX16" s="184" t="s">
        <v>2776</v>
      </c>
      <c r="AY16" s="184" t="s">
        <v>2776</v>
      </c>
      <c r="AZ16" s="184" t="s">
        <v>2883</v>
      </c>
      <c r="BA16" s="184" t="s">
        <v>2776</v>
      </c>
      <c r="BB16" s="184" t="s">
        <v>2776</v>
      </c>
      <c r="BC16" s="184" t="s">
        <v>2883</v>
      </c>
      <c r="BD16" s="184" t="s">
        <v>2776</v>
      </c>
      <c r="BE16" s="184" t="s">
        <v>2776</v>
      </c>
      <c r="BF16" s="184" t="s">
        <v>2883</v>
      </c>
      <c r="BG16" s="184" t="s">
        <v>2776</v>
      </c>
      <c r="BH16" s="184" t="s">
        <v>2776</v>
      </c>
      <c r="BI16" s="184" t="s">
        <v>2883</v>
      </c>
      <c r="BJ16" s="184" t="s">
        <v>2776</v>
      </c>
      <c r="BK16" s="184" t="s">
        <v>2776</v>
      </c>
      <c r="BL16" s="184" t="s">
        <v>2883</v>
      </c>
      <c r="BM16" s="184" t="s">
        <v>2776</v>
      </c>
      <c r="BN16" s="184" t="s">
        <v>2776</v>
      </c>
      <c r="BO16" s="184" t="s">
        <v>2883</v>
      </c>
      <c r="BP16" s="184" t="s">
        <v>2776</v>
      </c>
      <c r="BQ16" s="184" t="s">
        <v>2776</v>
      </c>
      <c r="BR16" s="184" t="s">
        <v>2883</v>
      </c>
      <c r="BS16" s="184" t="s">
        <v>2776</v>
      </c>
      <c r="BT16" s="184" t="s">
        <v>2776</v>
      </c>
      <c r="BU16" s="184" t="s">
        <v>2883</v>
      </c>
      <c r="BV16" s="184" t="s">
        <v>2776</v>
      </c>
      <c r="BW16" s="184" t="s">
        <v>2776</v>
      </c>
      <c r="BX16" s="184" t="s">
        <v>2883</v>
      </c>
      <c r="BY16" s="184" t="s">
        <v>2776</v>
      </c>
      <c r="BZ16" s="184" t="s">
        <v>2776</v>
      </c>
      <c r="CA16" s="184" t="s">
        <v>2883</v>
      </c>
      <c r="CB16" s="184" t="s">
        <v>2776</v>
      </c>
      <c r="CC16" s="184" t="s">
        <v>2776</v>
      </c>
      <c r="CD16" s="184" t="s">
        <v>2883</v>
      </c>
      <c r="CE16" s="184" t="s">
        <v>2776</v>
      </c>
      <c r="CF16" s="184" t="s">
        <v>2776</v>
      </c>
      <c r="CG16" s="184" t="s">
        <v>2883</v>
      </c>
      <c r="CH16" s="184" t="s">
        <v>2776</v>
      </c>
      <c r="CI16" s="184" t="s">
        <v>2776</v>
      </c>
      <c r="CJ16" s="184" t="s">
        <v>2883</v>
      </c>
      <c r="CK16" s="184" t="s">
        <v>2776</v>
      </c>
      <c r="CL16" s="184" t="s">
        <v>2776</v>
      </c>
      <c r="CM16" s="184" t="s">
        <v>2883</v>
      </c>
      <c r="CN16" s="184" t="s">
        <v>2776</v>
      </c>
      <c r="CO16" s="184" t="s">
        <v>2776</v>
      </c>
      <c r="CP16" s="184" t="s">
        <v>2883</v>
      </c>
      <c r="CQ16" s="184" t="s">
        <v>2776</v>
      </c>
      <c r="CR16" s="184" t="s">
        <v>2776</v>
      </c>
      <c r="CS16" s="184" t="s">
        <v>2883</v>
      </c>
      <c r="CT16" s="184" t="s">
        <v>2776</v>
      </c>
      <c r="CU16" s="184" t="s">
        <v>2776</v>
      </c>
      <c r="CV16" s="184" t="s">
        <v>2883</v>
      </c>
      <c r="CW16" s="184" t="s">
        <v>2776</v>
      </c>
      <c r="CX16" s="184" t="s">
        <v>2776</v>
      </c>
      <c r="CY16" s="184" t="s">
        <v>2883</v>
      </c>
      <c r="CZ16" s="184" t="s">
        <v>2776</v>
      </c>
      <c r="DA16" s="184" t="s">
        <v>2776</v>
      </c>
      <c r="DB16" s="184" t="s">
        <v>2883</v>
      </c>
      <c r="DC16" s="184" t="s">
        <v>2776</v>
      </c>
      <c r="DD16" s="184" t="s">
        <v>2776</v>
      </c>
      <c r="DE16" s="184" t="s">
        <v>2883</v>
      </c>
      <c r="DF16" s="184" t="s">
        <v>2776</v>
      </c>
      <c r="DG16" s="184" t="s">
        <v>2776</v>
      </c>
      <c r="DH16" s="184" t="s">
        <v>2883</v>
      </c>
      <c r="DI16" s="184" t="s">
        <v>2776</v>
      </c>
      <c r="DJ16" s="184" t="s">
        <v>2776</v>
      </c>
      <c r="DK16" s="184" t="s">
        <v>2883</v>
      </c>
      <c r="DL16" s="184" t="s">
        <v>2776</v>
      </c>
      <c r="DM16" s="184" t="s">
        <v>2776</v>
      </c>
      <c r="DN16" s="184" t="s">
        <v>2883</v>
      </c>
      <c r="DO16" s="184" t="s">
        <v>2776</v>
      </c>
      <c r="DP16" s="184" t="s">
        <v>2776</v>
      </c>
      <c r="DQ16" s="184" t="s">
        <v>2883</v>
      </c>
      <c r="DR16" s="184" t="s">
        <v>2776</v>
      </c>
      <c r="DS16" s="184" t="s">
        <v>2776</v>
      </c>
      <c r="DT16" s="184" t="s">
        <v>2883</v>
      </c>
      <c r="DU16" s="184" t="s">
        <v>2776</v>
      </c>
      <c r="DV16" s="184" t="s">
        <v>2776</v>
      </c>
      <c r="DW16" s="184" t="s">
        <v>2883</v>
      </c>
      <c r="DX16" s="184" t="s">
        <v>2776</v>
      </c>
      <c r="DY16" s="184" t="s">
        <v>2776</v>
      </c>
      <c r="DZ16" s="184" t="s">
        <v>2883</v>
      </c>
      <c r="EA16" s="184" t="s">
        <v>2776</v>
      </c>
      <c r="EB16" s="184" t="s">
        <v>2776</v>
      </c>
      <c r="EC16" s="184" t="s">
        <v>2883</v>
      </c>
      <c r="ED16" s="184" t="s">
        <v>2776</v>
      </c>
      <c r="EE16" s="184" t="s">
        <v>2776</v>
      </c>
      <c r="EF16" s="184" t="s">
        <v>2883</v>
      </c>
      <c r="EG16" s="184" t="s">
        <v>2776</v>
      </c>
      <c r="EH16" s="184" t="s">
        <v>2776</v>
      </c>
      <c r="EI16" s="184" t="s">
        <v>2883</v>
      </c>
      <c r="EJ16" s="184" t="s">
        <v>2776</v>
      </c>
      <c r="EK16" s="184" t="s">
        <v>2776</v>
      </c>
      <c r="EL16" s="184" t="s">
        <v>2883</v>
      </c>
      <c r="EM16" s="184" t="s">
        <v>2776</v>
      </c>
      <c r="EN16" s="184" t="s">
        <v>2776</v>
      </c>
      <c r="EO16" s="184" t="s">
        <v>2883</v>
      </c>
      <c r="EP16" s="184" t="s">
        <v>2776</v>
      </c>
      <c r="EQ16" s="184" t="s">
        <v>2776</v>
      </c>
      <c r="ER16" s="184" t="s">
        <v>2883</v>
      </c>
      <c r="ES16" s="184" t="s">
        <v>2776</v>
      </c>
      <c r="ET16" s="184" t="s">
        <v>2776</v>
      </c>
    </row>
    <row r="17" spans="1:150" x14ac:dyDescent="0.25">
      <c r="A17" s="1"/>
      <c r="B17" s="183" t="s">
        <v>2911</v>
      </c>
      <c r="C17" s="183" t="s">
        <v>122</v>
      </c>
      <c r="D17" s="183" t="s">
        <v>131</v>
      </c>
      <c r="E17" s="183" t="s">
        <v>2912</v>
      </c>
      <c r="F17" s="183" t="s">
        <v>2913</v>
      </c>
      <c r="G17" s="184" t="s">
        <v>2883</v>
      </c>
      <c r="H17" s="184" t="s">
        <v>972</v>
      </c>
      <c r="I17" s="184" t="s">
        <v>972</v>
      </c>
      <c r="J17" s="184" t="s">
        <v>2883</v>
      </c>
      <c r="K17" s="184" t="s">
        <v>972</v>
      </c>
      <c r="L17" s="184" t="s">
        <v>972</v>
      </c>
      <c r="M17" s="184" t="s">
        <v>2883</v>
      </c>
      <c r="N17" s="184" t="s">
        <v>972</v>
      </c>
      <c r="O17" s="184" t="s">
        <v>972</v>
      </c>
      <c r="P17" s="184" t="s">
        <v>2883</v>
      </c>
      <c r="Q17" s="184" t="s">
        <v>972</v>
      </c>
      <c r="R17" s="184" t="s">
        <v>972</v>
      </c>
      <c r="S17" s="184" t="s">
        <v>2883</v>
      </c>
      <c r="T17" s="184" t="s">
        <v>972</v>
      </c>
      <c r="U17" s="184" t="s">
        <v>972</v>
      </c>
      <c r="V17" s="184" t="s">
        <v>2883</v>
      </c>
      <c r="W17" s="184" t="s">
        <v>972</v>
      </c>
      <c r="X17" s="184" t="s">
        <v>972</v>
      </c>
      <c r="Y17" s="184" t="s">
        <v>2883</v>
      </c>
      <c r="Z17" s="184" t="s">
        <v>972</v>
      </c>
      <c r="AA17" s="184" t="s">
        <v>972</v>
      </c>
      <c r="AB17" s="184" t="s">
        <v>2883</v>
      </c>
      <c r="AC17" s="184" t="s">
        <v>972</v>
      </c>
      <c r="AD17" s="184" t="s">
        <v>972</v>
      </c>
      <c r="AE17" s="184" t="s">
        <v>2883</v>
      </c>
      <c r="AF17" s="184" t="s">
        <v>972</v>
      </c>
      <c r="AG17" s="184" t="s">
        <v>972</v>
      </c>
      <c r="AH17" s="184" t="s">
        <v>2883</v>
      </c>
      <c r="AI17" s="184" t="s">
        <v>972</v>
      </c>
      <c r="AJ17" s="184" t="s">
        <v>972</v>
      </c>
      <c r="AK17" s="184" t="s">
        <v>2883</v>
      </c>
      <c r="AL17" s="184" t="s">
        <v>972</v>
      </c>
      <c r="AM17" s="184" t="s">
        <v>972</v>
      </c>
      <c r="AN17" s="184" t="s">
        <v>2883</v>
      </c>
      <c r="AO17" s="184" t="s">
        <v>972</v>
      </c>
      <c r="AP17" s="184" t="s">
        <v>972</v>
      </c>
      <c r="AQ17" s="184" t="s">
        <v>2883</v>
      </c>
      <c r="AR17" s="184" t="s">
        <v>972</v>
      </c>
      <c r="AS17" s="184" t="s">
        <v>972</v>
      </c>
      <c r="AT17" s="184" t="s">
        <v>2883</v>
      </c>
      <c r="AU17" s="184" t="s">
        <v>972</v>
      </c>
      <c r="AV17" s="184" t="s">
        <v>972</v>
      </c>
      <c r="AW17" s="184" t="s">
        <v>2883</v>
      </c>
      <c r="AX17" s="184" t="s">
        <v>972</v>
      </c>
      <c r="AY17" s="184" t="s">
        <v>972</v>
      </c>
      <c r="AZ17" s="184" t="s">
        <v>2883</v>
      </c>
      <c r="BA17" s="184" t="s">
        <v>972</v>
      </c>
      <c r="BB17" s="184" t="s">
        <v>972</v>
      </c>
      <c r="BC17" s="184" t="s">
        <v>2883</v>
      </c>
      <c r="BD17" s="184" t="s">
        <v>972</v>
      </c>
      <c r="BE17" s="184" t="s">
        <v>972</v>
      </c>
      <c r="BF17" s="184" t="s">
        <v>2883</v>
      </c>
      <c r="BG17" s="184" t="s">
        <v>972</v>
      </c>
      <c r="BH17" s="184" t="s">
        <v>972</v>
      </c>
      <c r="BI17" s="184" t="s">
        <v>2883</v>
      </c>
      <c r="BJ17" s="184" t="s">
        <v>972</v>
      </c>
      <c r="BK17" s="184" t="s">
        <v>972</v>
      </c>
      <c r="BL17" s="184" t="s">
        <v>2883</v>
      </c>
      <c r="BM17" s="184" t="s">
        <v>972</v>
      </c>
      <c r="BN17" s="184" t="s">
        <v>972</v>
      </c>
      <c r="BO17" s="184" t="s">
        <v>2883</v>
      </c>
      <c r="BP17" s="184" t="s">
        <v>972</v>
      </c>
      <c r="BQ17" s="184" t="s">
        <v>972</v>
      </c>
      <c r="BR17" s="184" t="s">
        <v>2883</v>
      </c>
      <c r="BS17" s="184" t="s">
        <v>972</v>
      </c>
      <c r="BT17" s="184" t="s">
        <v>972</v>
      </c>
      <c r="BU17" s="184" t="s">
        <v>2883</v>
      </c>
      <c r="BV17" s="184" t="s">
        <v>972</v>
      </c>
      <c r="BW17" s="184" t="s">
        <v>972</v>
      </c>
      <c r="BX17" s="184" t="s">
        <v>2883</v>
      </c>
      <c r="BY17" s="184" t="s">
        <v>972</v>
      </c>
      <c r="BZ17" s="184" t="s">
        <v>972</v>
      </c>
      <c r="CA17" s="184" t="s">
        <v>2883</v>
      </c>
      <c r="CB17" s="184" t="s">
        <v>972</v>
      </c>
      <c r="CC17" s="184" t="s">
        <v>972</v>
      </c>
      <c r="CD17" s="184" t="s">
        <v>2883</v>
      </c>
      <c r="CE17" s="184" t="s">
        <v>972</v>
      </c>
      <c r="CF17" s="184" t="s">
        <v>972</v>
      </c>
      <c r="CG17" s="184" t="s">
        <v>2883</v>
      </c>
      <c r="CH17" s="184" t="s">
        <v>972</v>
      </c>
      <c r="CI17" s="184" t="s">
        <v>972</v>
      </c>
      <c r="CJ17" s="184" t="s">
        <v>2883</v>
      </c>
      <c r="CK17" s="184" t="s">
        <v>972</v>
      </c>
      <c r="CL17" s="184" t="s">
        <v>972</v>
      </c>
      <c r="CM17" s="184" t="s">
        <v>2883</v>
      </c>
      <c r="CN17" s="184" t="s">
        <v>972</v>
      </c>
      <c r="CO17" s="184" t="s">
        <v>972</v>
      </c>
      <c r="CP17" s="184" t="s">
        <v>2883</v>
      </c>
      <c r="CQ17" s="184" t="s">
        <v>972</v>
      </c>
      <c r="CR17" s="184" t="s">
        <v>972</v>
      </c>
      <c r="CS17" s="184" t="s">
        <v>2883</v>
      </c>
      <c r="CT17" s="184" t="s">
        <v>972</v>
      </c>
      <c r="CU17" s="184" t="s">
        <v>972</v>
      </c>
      <c r="CV17" s="184" t="s">
        <v>2883</v>
      </c>
      <c r="CW17" s="184" t="s">
        <v>972</v>
      </c>
      <c r="CX17" s="184" t="s">
        <v>972</v>
      </c>
      <c r="CY17" s="184" t="s">
        <v>2883</v>
      </c>
      <c r="CZ17" s="184" t="s">
        <v>972</v>
      </c>
      <c r="DA17" s="184" t="s">
        <v>972</v>
      </c>
      <c r="DB17" s="184" t="s">
        <v>2883</v>
      </c>
      <c r="DC17" s="184" t="s">
        <v>972</v>
      </c>
      <c r="DD17" s="184" t="s">
        <v>972</v>
      </c>
      <c r="DE17" s="184" t="s">
        <v>2883</v>
      </c>
      <c r="DF17" s="184" t="s">
        <v>972</v>
      </c>
      <c r="DG17" s="184" t="s">
        <v>972</v>
      </c>
      <c r="DH17" s="184" t="s">
        <v>2883</v>
      </c>
      <c r="DI17" s="184" t="s">
        <v>972</v>
      </c>
      <c r="DJ17" s="184" t="s">
        <v>972</v>
      </c>
      <c r="DK17" s="184" t="s">
        <v>2883</v>
      </c>
      <c r="DL17" s="184" t="s">
        <v>972</v>
      </c>
      <c r="DM17" s="184" t="s">
        <v>972</v>
      </c>
      <c r="DN17" s="184" t="s">
        <v>2883</v>
      </c>
      <c r="DO17" s="184" t="s">
        <v>972</v>
      </c>
      <c r="DP17" s="184" t="s">
        <v>972</v>
      </c>
      <c r="DQ17" s="184" t="s">
        <v>2883</v>
      </c>
      <c r="DR17" s="184" t="s">
        <v>972</v>
      </c>
      <c r="DS17" s="184" t="s">
        <v>972</v>
      </c>
      <c r="DT17" s="184" t="s">
        <v>2883</v>
      </c>
      <c r="DU17" s="184" t="s">
        <v>972</v>
      </c>
      <c r="DV17" s="184" t="s">
        <v>972</v>
      </c>
      <c r="DW17" s="184" t="s">
        <v>2883</v>
      </c>
      <c r="DX17" s="184" t="s">
        <v>972</v>
      </c>
      <c r="DY17" s="184" t="s">
        <v>972</v>
      </c>
      <c r="DZ17" s="184" t="s">
        <v>2883</v>
      </c>
      <c r="EA17" s="184" t="s">
        <v>972</v>
      </c>
      <c r="EB17" s="184" t="s">
        <v>972</v>
      </c>
      <c r="EC17" s="184" t="s">
        <v>2883</v>
      </c>
      <c r="ED17" s="184" t="s">
        <v>972</v>
      </c>
      <c r="EE17" s="184" t="s">
        <v>972</v>
      </c>
      <c r="EF17" s="184" t="s">
        <v>2883</v>
      </c>
      <c r="EG17" s="184" t="s">
        <v>972</v>
      </c>
      <c r="EH17" s="184" t="s">
        <v>972</v>
      </c>
      <c r="EI17" s="184" t="s">
        <v>2883</v>
      </c>
      <c r="EJ17" s="184" t="s">
        <v>972</v>
      </c>
      <c r="EK17" s="184" t="s">
        <v>972</v>
      </c>
      <c r="EL17" s="184" t="s">
        <v>2883</v>
      </c>
      <c r="EM17" s="184" t="s">
        <v>972</v>
      </c>
      <c r="EN17" s="184" t="s">
        <v>972</v>
      </c>
      <c r="EO17" s="184" t="s">
        <v>2883</v>
      </c>
      <c r="EP17" s="184" t="s">
        <v>972</v>
      </c>
      <c r="EQ17" s="184" t="s">
        <v>972</v>
      </c>
      <c r="ER17" s="184" t="s">
        <v>2883</v>
      </c>
      <c r="ES17" s="184" t="s">
        <v>972</v>
      </c>
      <c r="ET17" s="184" t="s">
        <v>972</v>
      </c>
    </row>
    <row r="18" spans="1:150" x14ac:dyDescent="0.25">
      <c r="A18" s="1"/>
      <c r="B18" s="182" t="s">
        <v>2914</v>
      </c>
      <c r="C18" s="182" t="s">
        <v>60</v>
      </c>
      <c r="D18" s="182" t="s">
        <v>1035</v>
      </c>
      <c r="E18" s="182" t="s">
        <v>2915</v>
      </c>
      <c r="F18" s="182" t="s">
        <v>2916</v>
      </c>
      <c r="G18" s="182" t="s">
        <v>2883</v>
      </c>
      <c r="H18" s="182" t="s">
        <v>2776</v>
      </c>
      <c r="I18" s="182" t="s">
        <v>2776</v>
      </c>
      <c r="J18" s="182" t="s">
        <v>2883</v>
      </c>
      <c r="K18" s="182" t="s">
        <v>2776</v>
      </c>
      <c r="L18" s="182" t="s">
        <v>2776</v>
      </c>
      <c r="M18" s="182" t="s">
        <v>2883</v>
      </c>
      <c r="N18" s="182" t="s">
        <v>2776</v>
      </c>
      <c r="O18" s="182" t="s">
        <v>2776</v>
      </c>
      <c r="P18" s="182" t="s">
        <v>2883</v>
      </c>
      <c r="Q18" s="182" t="s">
        <v>2776</v>
      </c>
      <c r="R18" s="182" t="s">
        <v>2776</v>
      </c>
      <c r="S18" s="182" t="s">
        <v>2883</v>
      </c>
      <c r="T18" s="182" t="s">
        <v>2776</v>
      </c>
      <c r="U18" s="182" t="s">
        <v>2776</v>
      </c>
      <c r="V18" s="182" t="s">
        <v>2883</v>
      </c>
      <c r="W18" s="182" t="s">
        <v>2776</v>
      </c>
      <c r="X18" s="182" t="s">
        <v>2776</v>
      </c>
      <c r="Y18" s="182" t="s">
        <v>2883</v>
      </c>
      <c r="Z18" s="182" t="s">
        <v>2776</v>
      </c>
      <c r="AA18" s="182" t="s">
        <v>2776</v>
      </c>
      <c r="AB18" s="182" t="s">
        <v>2883</v>
      </c>
      <c r="AC18" s="182" t="s">
        <v>2776</v>
      </c>
      <c r="AD18" s="182" t="s">
        <v>2776</v>
      </c>
      <c r="AE18" s="182" t="s">
        <v>2883</v>
      </c>
      <c r="AF18" s="182" t="s">
        <v>2776</v>
      </c>
      <c r="AG18" s="182" t="s">
        <v>2776</v>
      </c>
      <c r="AH18" s="182" t="s">
        <v>2883</v>
      </c>
      <c r="AI18" s="182" t="s">
        <v>2776</v>
      </c>
      <c r="AJ18" s="182" t="s">
        <v>2776</v>
      </c>
      <c r="AK18" s="182" t="s">
        <v>2883</v>
      </c>
      <c r="AL18" s="182" t="s">
        <v>2776</v>
      </c>
      <c r="AM18" s="182" t="s">
        <v>2776</v>
      </c>
      <c r="AN18" s="182" t="s">
        <v>2883</v>
      </c>
      <c r="AO18" s="182" t="s">
        <v>2776</v>
      </c>
      <c r="AP18" s="182" t="s">
        <v>2776</v>
      </c>
      <c r="AQ18" s="182" t="s">
        <v>2883</v>
      </c>
      <c r="AR18" s="182" t="s">
        <v>2776</v>
      </c>
      <c r="AS18" s="182" t="s">
        <v>2776</v>
      </c>
      <c r="AT18" s="182" t="s">
        <v>2883</v>
      </c>
      <c r="AU18" s="182" t="s">
        <v>2776</v>
      </c>
      <c r="AV18" s="182" t="s">
        <v>2776</v>
      </c>
      <c r="AW18" s="182" t="s">
        <v>2883</v>
      </c>
      <c r="AX18" s="182" t="s">
        <v>2776</v>
      </c>
      <c r="AY18" s="182" t="s">
        <v>2776</v>
      </c>
      <c r="AZ18" s="182" t="s">
        <v>2883</v>
      </c>
      <c r="BA18" s="182" t="s">
        <v>2776</v>
      </c>
      <c r="BB18" s="182" t="s">
        <v>2776</v>
      </c>
      <c r="BC18" s="182" t="s">
        <v>2883</v>
      </c>
      <c r="BD18" s="182" t="s">
        <v>2776</v>
      </c>
      <c r="BE18" s="182" t="s">
        <v>2776</v>
      </c>
      <c r="BF18" s="182" t="s">
        <v>2883</v>
      </c>
      <c r="BG18" s="182" t="s">
        <v>2776</v>
      </c>
      <c r="BH18" s="182" t="s">
        <v>2776</v>
      </c>
      <c r="BI18" s="182" t="s">
        <v>2883</v>
      </c>
      <c r="BJ18" s="182" t="s">
        <v>2776</v>
      </c>
      <c r="BK18" s="182" t="s">
        <v>2776</v>
      </c>
      <c r="BL18" s="182" t="s">
        <v>2883</v>
      </c>
      <c r="BM18" s="182" t="s">
        <v>2776</v>
      </c>
      <c r="BN18" s="182" t="s">
        <v>2776</v>
      </c>
      <c r="BO18" s="182" t="s">
        <v>2883</v>
      </c>
      <c r="BP18" s="182" t="s">
        <v>2776</v>
      </c>
      <c r="BQ18" s="182" t="s">
        <v>2776</v>
      </c>
      <c r="BR18" s="182" t="s">
        <v>2883</v>
      </c>
      <c r="BS18" s="182" t="s">
        <v>2776</v>
      </c>
      <c r="BT18" s="182" t="s">
        <v>2776</v>
      </c>
      <c r="BU18" s="182" t="s">
        <v>2883</v>
      </c>
      <c r="BV18" s="182" t="s">
        <v>2776</v>
      </c>
      <c r="BW18" s="182" t="s">
        <v>2776</v>
      </c>
      <c r="BX18" s="182" t="s">
        <v>2883</v>
      </c>
      <c r="BY18" s="182" t="s">
        <v>2776</v>
      </c>
      <c r="BZ18" s="182" t="s">
        <v>2776</v>
      </c>
      <c r="CA18" s="182" t="s">
        <v>2883</v>
      </c>
      <c r="CB18" s="182" t="s">
        <v>2776</v>
      </c>
      <c r="CC18" s="182" t="s">
        <v>2776</v>
      </c>
      <c r="CD18" s="182" t="s">
        <v>2883</v>
      </c>
      <c r="CE18" s="182" t="s">
        <v>2776</v>
      </c>
      <c r="CF18" s="182" t="s">
        <v>2776</v>
      </c>
      <c r="CG18" s="182" t="s">
        <v>2883</v>
      </c>
      <c r="CH18" s="182" t="s">
        <v>2776</v>
      </c>
      <c r="CI18" s="182" t="s">
        <v>2776</v>
      </c>
      <c r="CJ18" s="182" t="s">
        <v>2883</v>
      </c>
      <c r="CK18" s="182" t="s">
        <v>2776</v>
      </c>
      <c r="CL18" s="182" t="s">
        <v>2776</v>
      </c>
      <c r="CM18" s="182" t="s">
        <v>2883</v>
      </c>
      <c r="CN18" s="182" t="s">
        <v>2776</v>
      </c>
      <c r="CO18" s="182" t="s">
        <v>2776</v>
      </c>
      <c r="CP18" s="182" t="s">
        <v>2883</v>
      </c>
      <c r="CQ18" s="182" t="s">
        <v>2776</v>
      </c>
      <c r="CR18" s="182" t="s">
        <v>2776</v>
      </c>
      <c r="CS18" s="182" t="s">
        <v>2883</v>
      </c>
      <c r="CT18" s="182" t="s">
        <v>2776</v>
      </c>
      <c r="CU18" s="182" t="s">
        <v>2776</v>
      </c>
      <c r="CV18" s="182" t="s">
        <v>2883</v>
      </c>
      <c r="CW18" s="182" t="s">
        <v>2776</v>
      </c>
      <c r="CX18" s="182" t="s">
        <v>2776</v>
      </c>
      <c r="CY18" s="182" t="s">
        <v>2883</v>
      </c>
      <c r="CZ18" s="182" t="s">
        <v>2776</v>
      </c>
      <c r="DA18" s="182" t="s">
        <v>2776</v>
      </c>
      <c r="DB18" s="182" t="s">
        <v>2883</v>
      </c>
      <c r="DC18" s="182" t="s">
        <v>2776</v>
      </c>
      <c r="DD18" s="182" t="s">
        <v>2776</v>
      </c>
      <c r="DE18" s="182" t="s">
        <v>2883</v>
      </c>
      <c r="DF18" s="182" t="s">
        <v>2776</v>
      </c>
      <c r="DG18" s="182" t="s">
        <v>2776</v>
      </c>
      <c r="DH18" s="182" t="s">
        <v>2883</v>
      </c>
      <c r="DI18" s="182" t="s">
        <v>2776</v>
      </c>
      <c r="DJ18" s="182" t="s">
        <v>2776</v>
      </c>
      <c r="DK18" s="182" t="s">
        <v>2883</v>
      </c>
      <c r="DL18" s="182" t="s">
        <v>2776</v>
      </c>
      <c r="DM18" s="182" t="s">
        <v>2776</v>
      </c>
      <c r="DN18" s="182" t="s">
        <v>2883</v>
      </c>
      <c r="DO18" s="182" t="s">
        <v>2776</v>
      </c>
      <c r="DP18" s="182" t="s">
        <v>2776</v>
      </c>
      <c r="DQ18" s="182" t="s">
        <v>2883</v>
      </c>
      <c r="DR18" s="182" t="s">
        <v>2776</v>
      </c>
      <c r="DS18" s="182" t="s">
        <v>2776</v>
      </c>
      <c r="DT18" s="182" t="s">
        <v>2883</v>
      </c>
      <c r="DU18" s="182" t="s">
        <v>2776</v>
      </c>
      <c r="DV18" s="182" t="s">
        <v>2776</v>
      </c>
      <c r="DW18" s="182" t="s">
        <v>2883</v>
      </c>
      <c r="DX18" s="182" t="s">
        <v>2776</v>
      </c>
      <c r="DY18" s="182" t="s">
        <v>2776</v>
      </c>
      <c r="DZ18" s="182" t="s">
        <v>2883</v>
      </c>
      <c r="EA18" s="182" t="s">
        <v>2776</v>
      </c>
      <c r="EB18" s="182" t="s">
        <v>2776</v>
      </c>
      <c r="EC18" s="182" t="s">
        <v>2883</v>
      </c>
      <c r="ED18" s="182" t="s">
        <v>2776</v>
      </c>
      <c r="EE18" s="182" t="s">
        <v>2776</v>
      </c>
      <c r="EF18" s="182" t="s">
        <v>2883</v>
      </c>
      <c r="EG18" s="182" t="s">
        <v>2776</v>
      </c>
      <c r="EH18" s="182" t="s">
        <v>2776</v>
      </c>
      <c r="EI18" s="182" t="s">
        <v>2883</v>
      </c>
      <c r="EJ18" s="182" t="s">
        <v>2776</v>
      </c>
      <c r="EK18" s="182" t="s">
        <v>2776</v>
      </c>
      <c r="EL18" s="182" t="s">
        <v>2883</v>
      </c>
      <c r="EM18" s="182" t="s">
        <v>2776</v>
      </c>
      <c r="EN18" s="182" t="s">
        <v>2776</v>
      </c>
      <c r="EO18" s="182" t="s">
        <v>2883</v>
      </c>
      <c r="EP18" s="182" t="s">
        <v>2776</v>
      </c>
      <c r="EQ18" s="182" t="s">
        <v>2776</v>
      </c>
      <c r="ER18" s="182" t="s">
        <v>2883</v>
      </c>
      <c r="ES18" s="182" t="s">
        <v>2776</v>
      </c>
      <c r="ET18" s="182" t="s">
        <v>2776</v>
      </c>
    </row>
    <row r="19" spans="1:150" x14ac:dyDescent="0.25">
      <c r="A19" s="1"/>
      <c r="B19" s="183" t="s">
        <v>2917</v>
      </c>
      <c r="C19" s="183" t="s">
        <v>60</v>
      </c>
      <c r="D19" s="183" t="s">
        <v>1035</v>
      </c>
      <c r="E19" s="183" t="s">
        <v>2918</v>
      </c>
      <c r="F19" s="183" t="s">
        <v>2919</v>
      </c>
      <c r="G19" s="184" t="s">
        <v>2883</v>
      </c>
      <c r="H19" s="184" t="s">
        <v>2776</v>
      </c>
      <c r="I19" s="184" t="s">
        <v>2776</v>
      </c>
      <c r="J19" s="184" t="s">
        <v>2883</v>
      </c>
      <c r="K19" s="184" t="s">
        <v>2776</v>
      </c>
      <c r="L19" s="184" t="s">
        <v>2776</v>
      </c>
      <c r="M19" s="184" t="s">
        <v>2883</v>
      </c>
      <c r="N19" s="184" t="s">
        <v>2776</v>
      </c>
      <c r="O19" s="184" t="s">
        <v>2776</v>
      </c>
      <c r="P19" s="184" t="s">
        <v>2883</v>
      </c>
      <c r="Q19" s="184" t="s">
        <v>2776</v>
      </c>
      <c r="R19" s="184" t="s">
        <v>2776</v>
      </c>
      <c r="S19" s="184" t="s">
        <v>2883</v>
      </c>
      <c r="T19" s="184" t="s">
        <v>2776</v>
      </c>
      <c r="U19" s="184" t="s">
        <v>2776</v>
      </c>
      <c r="V19" s="184" t="s">
        <v>2883</v>
      </c>
      <c r="W19" s="184" t="s">
        <v>2776</v>
      </c>
      <c r="X19" s="184" t="s">
        <v>2776</v>
      </c>
      <c r="Y19" s="184" t="s">
        <v>2883</v>
      </c>
      <c r="Z19" s="184" t="s">
        <v>2776</v>
      </c>
      <c r="AA19" s="184" t="s">
        <v>2776</v>
      </c>
      <c r="AB19" s="184" t="s">
        <v>2883</v>
      </c>
      <c r="AC19" s="184" t="s">
        <v>2776</v>
      </c>
      <c r="AD19" s="184" t="s">
        <v>2776</v>
      </c>
      <c r="AE19" s="184" t="s">
        <v>2883</v>
      </c>
      <c r="AF19" s="184" t="s">
        <v>2776</v>
      </c>
      <c r="AG19" s="184" t="s">
        <v>2776</v>
      </c>
      <c r="AH19" s="184" t="s">
        <v>2883</v>
      </c>
      <c r="AI19" s="184" t="s">
        <v>2776</v>
      </c>
      <c r="AJ19" s="184" t="s">
        <v>2776</v>
      </c>
      <c r="AK19" s="184" t="s">
        <v>2883</v>
      </c>
      <c r="AL19" s="184" t="s">
        <v>2776</v>
      </c>
      <c r="AM19" s="184" t="s">
        <v>2776</v>
      </c>
      <c r="AN19" s="184" t="s">
        <v>2883</v>
      </c>
      <c r="AO19" s="184" t="s">
        <v>2776</v>
      </c>
      <c r="AP19" s="184" t="s">
        <v>2776</v>
      </c>
      <c r="AQ19" s="184" t="s">
        <v>2883</v>
      </c>
      <c r="AR19" s="184" t="s">
        <v>2776</v>
      </c>
      <c r="AS19" s="184" t="s">
        <v>2776</v>
      </c>
      <c r="AT19" s="184" t="s">
        <v>2883</v>
      </c>
      <c r="AU19" s="184" t="s">
        <v>2776</v>
      </c>
      <c r="AV19" s="184" t="s">
        <v>2776</v>
      </c>
      <c r="AW19" s="184" t="s">
        <v>2883</v>
      </c>
      <c r="AX19" s="184" t="s">
        <v>2776</v>
      </c>
      <c r="AY19" s="184" t="s">
        <v>2776</v>
      </c>
      <c r="AZ19" s="184" t="s">
        <v>2883</v>
      </c>
      <c r="BA19" s="184" t="s">
        <v>2776</v>
      </c>
      <c r="BB19" s="184" t="s">
        <v>2776</v>
      </c>
      <c r="BC19" s="184" t="s">
        <v>2883</v>
      </c>
      <c r="BD19" s="184" t="s">
        <v>2776</v>
      </c>
      <c r="BE19" s="184" t="s">
        <v>2776</v>
      </c>
      <c r="BF19" s="184" t="s">
        <v>2883</v>
      </c>
      <c r="BG19" s="184" t="s">
        <v>2776</v>
      </c>
      <c r="BH19" s="184" t="s">
        <v>2776</v>
      </c>
      <c r="BI19" s="184" t="s">
        <v>2883</v>
      </c>
      <c r="BJ19" s="184" t="s">
        <v>2776</v>
      </c>
      <c r="BK19" s="184" t="s">
        <v>2776</v>
      </c>
      <c r="BL19" s="184" t="s">
        <v>2883</v>
      </c>
      <c r="BM19" s="184" t="s">
        <v>2776</v>
      </c>
      <c r="BN19" s="184" t="s">
        <v>2776</v>
      </c>
      <c r="BO19" s="184" t="s">
        <v>2883</v>
      </c>
      <c r="BP19" s="184" t="s">
        <v>2776</v>
      </c>
      <c r="BQ19" s="184" t="s">
        <v>2776</v>
      </c>
      <c r="BR19" s="184" t="s">
        <v>2883</v>
      </c>
      <c r="BS19" s="184" t="s">
        <v>2776</v>
      </c>
      <c r="BT19" s="184" t="s">
        <v>2776</v>
      </c>
      <c r="BU19" s="184" t="s">
        <v>2883</v>
      </c>
      <c r="BV19" s="184" t="s">
        <v>2776</v>
      </c>
      <c r="BW19" s="184" t="s">
        <v>2776</v>
      </c>
      <c r="BX19" s="184" t="s">
        <v>2883</v>
      </c>
      <c r="BY19" s="184" t="s">
        <v>2776</v>
      </c>
      <c r="BZ19" s="184" t="s">
        <v>2776</v>
      </c>
      <c r="CA19" s="184" t="s">
        <v>2883</v>
      </c>
      <c r="CB19" s="184" t="s">
        <v>2776</v>
      </c>
      <c r="CC19" s="184" t="s">
        <v>2776</v>
      </c>
      <c r="CD19" s="184" t="s">
        <v>2883</v>
      </c>
      <c r="CE19" s="184" t="s">
        <v>2776</v>
      </c>
      <c r="CF19" s="184" t="s">
        <v>2776</v>
      </c>
      <c r="CG19" s="184" t="s">
        <v>2883</v>
      </c>
      <c r="CH19" s="184" t="s">
        <v>2776</v>
      </c>
      <c r="CI19" s="184" t="s">
        <v>2776</v>
      </c>
      <c r="CJ19" s="184" t="s">
        <v>2883</v>
      </c>
      <c r="CK19" s="184" t="s">
        <v>2776</v>
      </c>
      <c r="CL19" s="184" t="s">
        <v>2776</v>
      </c>
      <c r="CM19" s="184" t="s">
        <v>2883</v>
      </c>
      <c r="CN19" s="184" t="s">
        <v>2776</v>
      </c>
      <c r="CO19" s="184" t="s">
        <v>2776</v>
      </c>
      <c r="CP19" s="184" t="s">
        <v>2883</v>
      </c>
      <c r="CQ19" s="184" t="s">
        <v>2776</v>
      </c>
      <c r="CR19" s="184" t="s">
        <v>2776</v>
      </c>
      <c r="CS19" s="184" t="s">
        <v>2883</v>
      </c>
      <c r="CT19" s="184" t="s">
        <v>2776</v>
      </c>
      <c r="CU19" s="184" t="s">
        <v>2776</v>
      </c>
      <c r="CV19" s="184" t="s">
        <v>2883</v>
      </c>
      <c r="CW19" s="184" t="s">
        <v>2776</v>
      </c>
      <c r="CX19" s="184" t="s">
        <v>2776</v>
      </c>
      <c r="CY19" s="184" t="s">
        <v>2883</v>
      </c>
      <c r="CZ19" s="184" t="s">
        <v>2776</v>
      </c>
      <c r="DA19" s="184" t="s">
        <v>2776</v>
      </c>
      <c r="DB19" s="184" t="s">
        <v>2883</v>
      </c>
      <c r="DC19" s="184" t="s">
        <v>2776</v>
      </c>
      <c r="DD19" s="184" t="s">
        <v>2776</v>
      </c>
      <c r="DE19" s="184" t="s">
        <v>2883</v>
      </c>
      <c r="DF19" s="184" t="s">
        <v>2776</v>
      </c>
      <c r="DG19" s="184" t="s">
        <v>2776</v>
      </c>
      <c r="DH19" s="184" t="s">
        <v>2883</v>
      </c>
      <c r="DI19" s="184" t="s">
        <v>2776</v>
      </c>
      <c r="DJ19" s="184" t="s">
        <v>2776</v>
      </c>
      <c r="DK19" s="184" t="s">
        <v>2883</v>
      </c>
      <c r="DL19" s="184" t="s">
        <v>2776</v>
      </c>
      <c r="DM19" s="184" t="s">
        <v>2776</v>
      </c>
      <c r="DN19" s="184" t="s">
        <v>2883</v>
      </c>
      <c r="DO19" s="184" t="s">
        <v>2776</v>
      </c>
      <c r="DP19" s="184" t="s">
        <v>2776</v>
      </c>
      <c r="DQ19" s="184" t="s">
        <v>2883</v>
      </c>
      <c r="DR19" s="184" t="s">
        <v>2776</v>
      </c>
      <c r="DS19" s="184" t="s">
        <v>2776</v>
      </c>
      <c r="DT19" s="184" t="s">
        <v>2883</v>
      </c>
      <c r="DU19" s="184" t="s">
        <v>2776</v>
      </c>
      <c r="DV19" s="184" t="s">
        <v>2776</v>
      </c>
      <c r="DW19" s="184" t="s">
        <v>2883</v>
      </c>
      <c r="DX19" s="184" t="s">
        <v>2776</v>
      </c>
      <c r="DY19" s="184" t="s">
        <v>2776</v>
      </c>
      <c r="DZ19" s="184" t="s">
        <v>2883</v>
      </c>
      <c r="EA19" s="184" t="s">
        <v>2776</v>
      </c>
      <c r="EB19" s="184" t="s">
        <v>2776</v>
      </c>
      <c r="EC19" s="184" t="s">
        <v>2883</v>
      </c>
      <c r="ED19" s="184" t="s">
        <v>2776</v>
      </c>
      <c r="EE19" s="184" t="s">
        <v>2776</v>
      </c>
      <c r="EF19" s="184" t="s">
        <v>2883</v>
      </c>
      <c r="EG19" s="184" t="s">
        <v>2776</v>
      </c>
      <c r="EH19" s="184" t="s">
        <v>2776</v>
      </c>
      <c r="EI19" s="184" t="s">
        <v>2883</v>
      </c>
      <c r="EJ19" s="184" t="s">
        <v>2776</v>
      </c>
      <c r="EK19" s="184" t="s">
        <v>2776</v>
      </c>
      <c r="EL19" s="184" t="s">
        <v>2883</v>
      </c>
      <c r="EM19" s="184" t="s">
        <v>2776</v>
      </c>
      <c r="EN19" s="184" t="s">
        <v>2776</v>
      </c>
      <c r="EO19" s="184" t="s">
        <v>2883</v>
      </c>
      <c r="EP19" s="184" t="s">
        <v>2776</v>
      </c>
      <c r="EQ19" s="184" t="s">
        <v>2776</v>
      </c>
      <c r="ER19" s="184" t="s">
        <v>2883</v>
      </c>
      <c r="ES19" s="184" t="s">
        <v>2776</v>
      </c>
      <c r="ET19" s="184" t="s">
        <v>2776</v>
      </c>
    </row>
    <row r="20" spans="1:150" x14ac:dyDescent="0.25">
      <c r="A20" s="1"/>
      <c r="B20" s="183" t="s">
        <v>2920</v>
      </c>
      <c r="C20" s="183" t="s">
        <v>60</v>
      </c>
      <c r="D20" s="183" t="s">
        <v>1035</v>
      </c>
      <c r="E20" s="183" t="s">
        <v>2921</v>
      </c>
      <c r="F20" s="183" t="s">
        <v>2922</v>
      </c>
      <c r="G20" s="184" t="s">
        <v>2883</v>
      </c>
      <c r="H20" s="184" t="s">
        <v>2776</v>
      </c>
      <c r="I20" s="184" t="s">
        <v>2776</v>
      </c>
      <c r="J20" s="184" t="s">
        <v>2883</v>
      </c>
      <c r="K20" s="184" t="s">
        <v>2776</v>
      </c>
      <c r="L20" s="184" t="s">
        <v>2776</v>
      </c>
      <c r="M20" s="184" t="s">
        <v>2883</v>
      </c>
      <c r="N20" s="184" t="s">
        <v>2776</v>
      </c>
      <c r="O20" s="184" t="s">
        <v>2776</v>
      </c>
      <c r="P20" s="184" t="s">
        <v>2883</v>
      </c>
      <c r="Q20" s="184" t="s">
        <v>2776</v>
      </c>
      <c r="R20" s="184" t="s">
        <v>2776</v>
      </c>
      <c r="S20" s="184" t="s">
        <v>2883</v>
      </c>
      <c r="T20" s="184" t="s">
        <v>2776</v>
      </c>
      <c r="U20" s="184" t="s">
        <v>2776</v>
      </c>
      <c r="V20" s="184" t="s">
        <v>2883</v>
      </c>
      <c r="W20" s="184" t="s">
        <v>2776</v>
      </c>
      <c r="X20" s="184" t="s">
        <v>2776</v>
      </c>
      <c r="Y20" s="184" t="s">
        <v>2883</v>
      </c>
      <c r="Z20" s="184" t="s">
        <v>2776</v>
      </c>
      <c r="AA20" s="184" t="s">
        <v>2776</v>
      </c>
      <c r="AB20" s="184" t="s">
        <v>2883</v>
      </c>
      <c r="AC20" s="184" t="s">
        <v>2776</v>
      </c>
      <c r="AD20" s="184" t="s">
        <v>2776</v>
      </c>
      <c r="AE20" s="184" t="s">
        <v>2883</v>
      </c>
      <c r="AF20" s="184" t="s">
        <v>2776</v>
      </c>
      <c r="AG20" s="184" t="s">
        <v>2776</v>
      </c>
      <c r="AH20" s="184" t="s">
        <v>2883</v>
      </c>
      <c r="AI20" s="184" t="s">
        <v>2776</v>
      </c>
      <c r="AJ20" s="184" t="s">
        <v>2776</v>
      </c>
      <c r="AK20" s="184" t="s">
        <v>2883</v>
      </c>
      <c r="AL20" s="184" t="s">
        <v>2776</v>
      </c>
      <c r="AM20" s="184" t="s">
        <v>2776</v>
      </c>
      <c r="AN20" s="184" t="s">
        <v>2883</v>
      </c>
      <c r="AO20" s="184" t="s">
        <v>2776</v>
      </c>
      <c r="AP20" s="184" t="s">
        <v>2776</v>
      </c>
      <c r="AQ20" s="184" t="s">
        <v>2883</v>
      </c>
      <c r="AR20" s="184" t="s">
        <v>2776</v>
      </c>
      <c r="AS20" s="184" t="s">
        <v>2776</v>
      </c>
      <c r="AT20" s="184" t="s">
        <v>2883</v>
      </c>
      <c r="AU20" s="184" t="s">
        <v>2776</v>
      </c>
      <c r="AV20" s="184" t="s">
        <v>2776</v>
      </c>
      <c r="AW20" s="184" t="s">
        <v>2883</v>
      </c>
      <c r="AX20" s="184" t="s">
        <v>2776</v>
      </c>
      <c r="AY20" s="184" t="s">
        <v>2776</v>
      </c>
      <c r="AZ20" s="184" t="s">
        <v>2883</v>
      </c>
      <c r="BA20" s="184" t="s">
        <v>2776</v>
      </c>
      <c r="BB20" s="184" t="s">
        <v>2776</v>
      </c>
      <c r="BC20" s="184" t="s">
        <v>2883</v>
      </c>
      <c r="BD20" s="184" t="s">
        <v>2776</v>
      </c>
      <c r="BE20" s="184" t="s">
        <v>2776</v>
      </c>
      <c r="BF20" s="184" t="s">
        <v>2883</v>
      </c>
      <c r="BG20" s="184" t="s">
        <v>2776</v>
      </c>
      <c r="BH20" s="184" t="s">
        <v>2776</v>
      </c>
      <c r="BI20" s="184" t="s">
        <v>2883</v>
      </c>
      <c r="BJ20" s="184" t="s">
        <v>2776</v>
      </c>
      <c r="BK20" s="184" t="s">
        <v>2776</v>
      </c>
      <c r="BL20" s="184" t="s">
        <v>2883</v>
      </c>
      <c r="BM20" s="184" t="s">
        <v>2776</v>
      </c>
      <c r="BN20" s="184" t="s">
        <v>2776</v>
      </c>
      <c r="BO20" s="184" t="s">
        <v>2883</v>
      </c>
      <c r="BP20" s="184" t="s">
        <v>2776</v>
      </c>
      <c r="BQ20" s="184" t="s">
        <v>2776</v>
      </c>
      <c r="BR20" s="184" t="s">
        <v>2883</v>
      </c>
      <c r="BS20" s="184" t="s">
        <v>2776</v>
      </c>
      <c r="BT20" s="184" t="s">
        <v>2776</v>
      </c>
      <c r="BU20" s="184" t="s">
        <v>2883</v>
      </c>
      <c r="BV20" s="184" t="s">
        <v>2776</v>
      </c>
      <c r="BW20" s="184" t="s">
        <v>2776</v>
      </c>
      <c r="BX20" s="184" t="s">
        <v>2883</v>
      </c>
      <c r="BY20" s="184" t="s">
        <v>2776</v>
      </c>
      <c r="BZ20" s="184" t="s">
        <v>2776</v>
      </c>
      <c r="CA20" s="184" t="s">
        <v>2883</v>
      </c>
      <c r="CB20" s="184" t="s">
        <v>2776</v>
      </c>
      <c r="CC20" s="184" t="s">
        <v>2776</v>
      </c>
      <c r="CD20" s="184" t="s">
        <v>2883</v>
      </c>
      <c r="CE20" s="184" t="s">
        <v>2776</v>
      </c>
      <c r="CF20" s="184" t="s">
        <v>2776</v>
      </c>
      <c r="CG20" s="184" t="s">
        <v>2883</v>
      </c>
      <c r="CH20" s="184" t="s">
        <v>2776</v>
      </c>
      <c r="CI20" s="184" t="s">
        <v>2776</v>
      </c>
      <c r="CJ20" s="184" t="s">
        <v>2883</v>
      </c>
      <c r="CK20" s="184" t="s">
        <v>2776</v>
      </c>
      <c r="CL20" s="184" t="s">
        <v>2776</v>
      </c>
      <c r="CM20" s="184" t="s">
        <v>2883</v>
      </c>
      <c r="CN20" s="184" t="s">
        <v>2776</v>
      </c>
      <c r="CO20" s="184" t="s">
        <v>2776</v>
      </c>
      <c r="CP20" s="184" t="s">
        <v>2883</v>
      </c>
      <c r="CQ20" s="184" t="s">
        <v>2776</v>
      </c>
      <c r="CR20" s="184" t="s">
        <v>2776</v>
      </c>
      <c r="CS20" s="184" t="s">
        <v>2883</v>
      </c>
      <c r="CT20" s="184" t="s">
        <v>2776</v>
      </c>
      <c r="CU20" s="184" t="s">
        <v>2776</v>
      </c>
      <c r="CV20" s="184" t="s">
        <v>2883</v>
      </c>
      <c r="CW20" s="184" t="s">
        <v>2776</v>
      </c>
      <c r="CX20" s="184" t="s">
        <v>2776</v>
      </c>
      <c r="CY20" s="184" t="s">
        <v>2883</v>
      </c>
      <c r="CZ20" s="184" t="s">
        <v>2776</v>
      </c>
      <c r="DA20" s="184" t="s">
        <v>2776</v>
      </c>
      <c r="DB20" s="184" t="s">
        <v>2883</v>
      </c>
      <c r="DC20" s="184" t="s">
        <v>2776</v>
      </c>
      <c r="DD20" s="184" t="s">
        <v>2776</v>
      </c>
      <c r="DE20" s="184" t="s">
        <v>2883</v>
      </c>
      <c r="DF20" s="184" t="s">
        <v>2776</v>
      </c>
      <c r="DG20" s="184" t="s">
        <v>2776</v>
      </c>
      <c r="DH20" s="184" t="s">
        <v>2883</v>
      </c>
      <c r="DI20" s="184" t="s">
        <v>2776</v>
      </c>
      <c r="DJ20" s="184" t="s">
        <v>2776</v>
      </c>
      <c r="DK20" s="184" t="s">
        <v>2883</v>
      </c>
      <c r="DL20" s="184" t="s">
        <v>2776</v>
      </c>
      <c r="DM20" s="184" t="s">
        <v>2776</v>
      </c>
      <c r="DN20" s="184" t="s">
        <v>2883</v>
      </c>
      <c r="DO20" s="184" t="s">
        <v>2776</v>
      </c>
      <c r="DP20" s="184" t="s">
        <v>2776</v>
      </c>
      <c r="DQ20" s="184" t="s">
        <v>2883</v>
      </c>
      <c r="DR20" s="184" t="s">
        <v>2776</v>
      </c>
      <c r="DS20" s="184" t="s">
        <v>2776</v>
      </c>
      <c r="DT20" s="184" t="s">
        <v>2883</v>
      </c>
      <c r="DU20" s="184" t="s">
        <v>2776</v>
      </c>
      <c r="DV20" s="184" t="s">
        <v>2776</v>
      </c>
      <c r="DW20" s="184" t="s">
        <v>2883</v>
      </c>
      <c r="DX20" s="184" t="s">
        <v>2776</v>
      </c>
      <c r="DY20" s="184" t="s">
        <v>2776</v>
      </c>
      <c r="DZ20" s="184" t="s">
        <v>2883</v>
      </c>
      <c r="EA20" s="184" t="s">
        <v>2776</v>
      </c>
      <c r="EB20" s="184" t="s">
        <v>2776</v>
      </c>
      <c r="EC20" s="184" t="s">
        <v>2883</v>
      </c>
      <c r="ED20" s="184" t="s">
        <v>2776</v>
      </c>
      <c r="EE20" s="184" t="s">
        <v>2776</v>
      </c>
      <c r="EF20" s="184" t="s">
        <v>2883</v>
      </c>
      <c r="EG20" s="184" t="s">
        <v>2776</v>
      </c>
      <c r="EH20" s="184" t="s">
        <v>2776</v>
      </c>
      <c r="EI20" s="184" t="s">
        <v>2883</v>
      </c>
      <c r="EJ20" s="184" t="s">
        <v>2776</v>
      </c>
      <c r="EK20" s="184" t="s">
        <v>2776</v>
      </c>
      <c r="EL20" s="184" t="s">
        <v>2883</v>
      </c>
      <c r="EM20" s="184" t="s">
        <v>2776</v>
      </c>
      <c r="EN20" s="184" t="s">
        <v>2776</v>
      </c>
      <c r="EO20" s="184" t="s">
        <v>2883</v>
      </c>
      <c r="EP20" s="184" t="s">
        <v>2776</v>
      </c>
      <c r="EQ20" s="184" t="s">
        <v>2776</v>
      </c>
      <c r="ER20" s="184" t="s">
        <v>2883</v>
      </c>
      <c r="ES20" s="184" t="s">
        <v>2776</v>
      </c>
      <c r="ET20" s="184" t="s">
        <v>2776</v>
      </c>
    </row>
    <row r="21" spans="1:150" x14ac:dyDescent="0.25">
      <c r="A21" s="1"/>
      <c r="B21" s="183" t="s">
        <v>2923</v>
      </c>
      <c r="C21" s="183" t="s">
        <v>60</v>
      </c>
      <c r="D21" s="183" t="s">
        <v>1035</v>
      </c>
      <c r="E21" s="183" t="s">
        <v>2924</v>
      </c>
      <c r="F21" s="183" t="s">
        <v>2925</v>
      </c>
      <c r="G21" s="184" t="s">
        <v>2883</v>
      </c>
      <c r="H21" s="184" t="s">
        <v>2776</v>
      </c>
      <c r="I21" s="184" t="s">
        <v>2776</v>
      </c>
      <c r="J21" s="184" t="s">
        <v>2883</v>
      </c>
      <c r="K21" s="184" t="s">
        <v>2776</v>
      </c>
      <c r="L21" s="184" t="s">
        <v>2776</v>
      </c>
      <c r="M21" s="184" t="s">
        <v>2883</v>
      </c>
      <c r="N21" s="184" t="s">
        <v>2776</v>
      </c>
      <c r="O21" s="184" t="s">
        <v>2776</v>
      </c>
      <c r="P21" s="184" t="s">
        <v>2883</v>
      </c>
      <c r="Q21" s="184" t="s">
        <v>2776</v>
      </c>
      <c r="R21" s="184" t="s">
        <v>2776</v>
      </c>
      <c r="S21" s="184" t="s">
        <v>2883</v>
      </c>
      <c r="T21" s="184" t="s">
        <v>2776</v>
      </c>
      <c r="U21" s="184" t="s">
        <v>2776</v>
      </c>
      <c r="V21" s="184" t="s">
        <v>2883</v>
      </c>
      <c r="W21" s="184" t="s">
        <v>2776</v>
      </c>
      <c r="X21" s="184" t="s">
        <v>2776</v>
      </c>
      <c r="Y21" s="184" t="s">
        <v>2883</v>
      </c>
      <c r="Z21" s="184" t="s">
        <v>2776</v>
      </c>
      <c r="AA21" s="184" t="s">
        <v>2776</v>
      </c>
      <c r="AB21" s="184" t="s">
        <v>2883</v>
      </c>
      <c r="AC21" s="184" t="s">
        <v>2776</v>
      </c>
      <c r="AD21" s="184" t="s">
        <v>2776</v>
      </c>
      <c r="AE21" s="184" t="s">
        <v>2883</v>
      </c>
      <c r="AF21" s="184" t="s">
        <v>2776</v>
      </c>
      <c r="AG21" s="184" t="s">
        <v>2776</v>
      </c>
      <c r="AH21" s="184" t="s">
        <v>2883</v>
      </c>
      <c r="AI21" s="184" t="s">
        <v>2776</v>
      </c>
      <c r="AJ21" s="184" t="s">
        <v>2776</v>
      </c>
      <c r="AK21" s="184" t="s">
        <v>2883</v>
      </c>
      <c r="AL21" s="184" t="s">
        <v>2776</v>
      </c>
      <c r="AM21" s="184" t="s">
        <v>2776</v>
      </c>
      <c r="AN21" s="184" t="s">
        <v>2883</v>
      </c>
      <c r="AO21" s="184" t="s">
        <v>2776</v>
      </c>
      <c r="AP21" s="184" t="s">
        <v>2776</v>
      </c>
      <c r="AQ21" s="184" t="s">
        <v>2883</v>
      </c>
      <c r="AR21" s="184" t="s">
        <v>2776</v>
      </c>
      <c r="AS21" s="184" t="s">
        <v>2776</v>
      </c>
      <c r="AT21" s="184" t="s">
        <v>2883</v>
      </c>
      <c r="AU21" s="184" t="s">
        <v>2776</v>
      </c>
      <c r="AV21" s="184" t="s">
        <v>2776</v>
      </c>
      <c r="AW21" s="184" t="s">
        <v>2883</v>
      </c>
      <c r="AX21" s="184" t="s">
        <v>2776</v>
      </c>
      <c r="AY21" s="184" t="s">
        <v>2776</v>
      </c>
      <c r="AZ21" s="184" t="s">
        <v>2883</v>
      </c>
      <c r="BA21" s="184" t="s">
        <v>2776</v>
      </c>
      <c r="BB21" s="184" t="s">
        <v>2776</v>
      </c>
      <c r="BC21" s="184" t="s">
        <v>2883</v>
      </c>
      <c r="BD21" s="184" t="s">
        <v>2776</v>
      </c>
      <c r="BE21" s="184" t="s">
        <v>2776</v>
      </c>
      <c r="BF21" s="184" t="s">
        <v>2883</v>
      </c>
      <c r="BG21" s="184" t="s">
        <v>2776</v>
      </c>
      <c r="BH21" s="184" t="s">
        <v>2776</v>
      </c>
      <c r="BI21" s="184" t="s">
        <v>2883</v>
      </c>
      <c r="BJ21" s="184" t="s">
        <v>2776</v>
      </c>
      <c r="BK21" s="184" t="s">
        <v>2776</v>
      </c>
      <c r="BL21" s="184" t="s">
        <v>2883</v>
      </c>
      <c r="BM21" s="184" t="s">
        <v>2776</v>
      </c>
      <c r="BN21" s="184" t="s">
        <v>2776</v>
      </c>
      <c r="BO21" s="184" t="s">
        <v>2883</v>
      </c>
      <c r="BP21" s="184" t="s">
        <v>2776</v>
      </c>
      <c r="BQ21" s="184" t="s">
        <v>2776</v>
      </c>
      <c r="BR21" s="184" t="s">
        <v>2883</v>
      </c>
      <c r="BS21" s="184" t="s">
        <v>2776</v>
      </c>
      <c r="BT21" s="184" t="s">
        <v>2776</v>
      </c>
      <c r="BU21" s="184" t="s">
        <v>2883</v>
      </c>
      <c r="BV21" s="184" t="s">
        <v>2776</v>
      </c>
      <c r="BW21" s="184" t="s">
        <v>2776</v>
      </c>
      <c r="BX21" s="184" t="s">
        <v>2883</v>
      </c>
      <c r="BY21" s="184" t="s">
        <v>2776</v>
      </c>
      <c r="BZ21" s="184" t="s">
        <v>2776</v>
      </c>
      <c r="CA21" s="184" t="s">
        <v>2883</v>
      </c>
      <c r="CB21" s="184" t="s">
        <v>2776</v>
      </c>
      <c r="CC21" s="184" t="s">
        <v>2776</v>
      </c>
      <c r="CD21" s="184" t="s">
        <v>2883</v>
      </c>
      <c r="CE21" s="184" t="s">
        <v>2776</v>
      </c>
      <c r="CF21" s="184" t="s">
        <v>2776</v>
      </c>
      <c r="CG21" s="184" t="s">
        <v>2883</v>
      </c>
      <c r="CH21" s="184" t="s">
        <v>2776</v>
      </c>
      <c r="CI21" s="184" t="s">
        <v>2776</v>
      </c>
      <c r="CJ21" s="184" t="s">
        <v>2883</v>
      </c>
      <c r="CK21" s="184" t="s">
        <v>2776</v>
      </c>
      <c r="CL21" s="184" t="s">
        <v>2776</v>
      </c>
      <c r="CM21" s="184" t="s">
        <v>2883</v>
      </c>
      <c r="CN21" s="184" t="s">
        <v>2776</v>
      </c>
      <c r="CO21" s="184" t="s">
        <v>2776</v>
      </c>
      <c r="CP21" s="184" t="s">
        <v>2883</v>
      </c>
      <c r="CQ21" s="184" t="s">
        <v>2776</v>
      </c>
      <c r="CR21" s="184" t="s">
        <v>2776</v>
      </c>
      <c r="CS21" s="184" t="s">
        <v>2883</v>
      </c>
      <c r="CT21" s="184" t="s">
        <v>2776</v>
      </c>
      <c r="CU21" s="184" t="s">
        <v>2776</v>
      </c>
      <c r="CV21" s="184" t="s">
        <v>2883</v>
      </c>
      <c r="CW21" s="184" t="s">
        <v>2776</v>
      </c>
      <c r="CX21" s="184" t="s">
        <v>2776</v>
      </c>
      <c r="CY21" s="184" t="s">
        <v>2883</v>
      </c>
      <c r="CZ21" s="184" t="s">
        <v>2776</v>
      </c>
      <c r="DA21" s="184" t="s">
        <v>2776</v>
      </c>
      <c r="DB21" s="184" t="s">
        <v>2883</v>
      </c>
      <c r="DC21" s="184" t="s">
        <v>2776</v>
      </c>
      <c r="DD21" s="184" t="s">
        <v>2776</v>
      </c>
      <c r="DE21" s="184" t="s">
        <v>2883</v>
      </c>
      <c r="DF21" s="184" t="s">
        <v>2776</v>
      </c>
      <c r="DG21" s="184" t="s">
        <v>2776</v>
      </c>
      <c r="DH21" s="184" t="s">
        <v>2883</v>
      </c>
      <c r="DI21" s="184" t="s">
        <v>2776</v>
      </c>
      <c r="DJ21" s="184" t="s">
        <v>2776</v>
      </c>
      <c r="DK21" s="184" t="s">
        <v>2883</v>
      </c>
      <c r="DL21" s="184" t="s">
        <v>2776</v>
      </c>
      <c r="DM21" s="184" t="s">
        <v>2776</v>
      </c>
      <c r="DN21" s="184" t="s">
        <v>2883</v>
      </c>
      <c r="DO21" s="184" t="s">
        <v>2776</v>
      </c>
      <c r="DP21" s="184" t="s">
        <v>2776</v>
      </c>
      <c r="DQ21" s="184" t="s">
        <v>2883</v>
      </c>
      <c r="DR21" s="184" t="s">
        <v>2776</v>
      </c>
      <c r="DS21" s="184" t="s">
        <v>2776</v>
      </c>
      <c r="DT21" s="184" t="s">
        <v>2883</v>
      </c>
      <c r="DU21" s="184" t="s">
        <v>2776</v>
      </c>
      <c r="DV21" s="184" t="s">
        <v>2776</v>
      </c>
      <c r="DW21" s="184" t="s">
        <v>2883</v>
      </c>
      <c r="DX21" s="184" t="s">
        <v>2776</v>
      </c>
      <c r="DY21" s="184" t="s">
        <v>2776</v>
      </c>
      <c r="DZ21" s="184" t="s">
        <v>2883</v>
      </c>
      <c r="EA21" s="184" t="s">
        <v>2776</v>
      </c>
      <c r="EB21" s="184" t="s">
        <v>2776</v>
      </c>
      <c r="EC21" s="184" t="s">
        <v>2883</v>
      </c>
      <c r="ED21" s="184" t="s">
        <v>2776</v>
      </c>
      <c r="EE21" s="184" t="s">
        <v>2776</v>
      </c>
      <c r="EF21" s="184" t="s">
        <v>2883</v>
      </c>
      <c r="EG21" s="184" t="s">
        <v>2776</v>
      </c>
      <c r="EH21" s="184" t="s">
        <v>2776</v>
      </c>
      <c r="EI21" s="184" t="s">
        <v>2883</v>
      </c>
      <c r="EJ21" s="184" t="s">
        <v>2776</v>
      </c>
      <c r="EK21" s="184" t="s">
        <v>2776</v>
      </c>
      <c r="EL21" s="184" t="s">
        <v>2883</v>
      </c>
      <c r="EM21" s="184" t="s">
        <v>2776</v>
      </c>
      <c r="EN21" s="184" t="s">
        <v>2776</v>
      </c>
      <c r="EO21" s="184" t="s">
        <v>2883</v>
      </c>
      <c r="EP21" s="184" t="s">
        <v>2776</v>
      </c>
      <c r="EQ21" s="184" t="s">
        <v>2776</v>
      </c>
      <c r="ER21" s="184" t="s">
        <v>2883</v>
      </c>
      <c r="ES21" s="184" t="s">
        <v>2776</v>
      </c>
      <c r="ET21" s="184" t="s">
        <v>2776</v>
      </c>
    </row>
    <row r="22" spans="1:150" x14ac:dyDescent="0.25">
      <c r="A22" s="1"/>
      <c r="B22" s="183" t="s">
        <v>2926</v>
      </c>
      <c r="C22" s="183" t="s">
        <v>60</v>
      </c>
      <c r="D22" s="183" t="s">
        <v>1035</v>
      </c>
      <c r="E22" s="183" t="s">
        <v>2927</v>
      </c>
      <c r="F22" s="183" t="s">
        <v>2928</v>
      </c>
      <c r="G22" s="184" t="s">
        <v>2883</v>
      </c>
      <c r="H22" s="184" t="s">
        <v>2776</v>
      </c>
      <c r="I22" s="184" t="s">
        <v>2776</v>
      </c>
      <c r="J22" s="184" t="s">
        <v>2883</v>
      </c>
      <c r="K22" s="184" t="s">
        <v>2776</v>
      </c>
      <c r="L22" s="184" t="s">
        <v>2776</v>
      </c>
      <c r="M22" s="184" t="s">
        <v>2883</v>
      </c>
      <c r="N22" s="184" t="s">
        <v>2776</v>
      </c>
      <c r="O22" s="184" t="s">
        <v>2776</v>
      </c>
      <c r="P22" s="184" t="s">
        <v>2883</v>
      </c>
      <c r="Q22" s="184" t="s">
        <v>2776</v>
      </c>
      <c r="R22" s="184" t="s">
        <v>2776</v>
      </c>
      <c r="S22" s="184" t="s">
        <v>2883</v>
      </c>
      <c r="T22" s="184" t="s">
        <v>2776</v>
      </c>
      <c r="U22" s="184" t="s">
        <v>2776</v>
      </c>
      <c r="V22" s="184" t="s">
        <v>2883</v>
      </c>
      <c r="W22" s="184" t="s">
        <v>2776</v>
      </c>
      <c r="X22" s="184" t="s">
        <v>2776</v>
      </c>
      <c r="Y22" s="184" t="s">
        <v>2883</v>
      </c>
      <c r="Z22" s="184" t="s">
        <v>2776</v>
      </c>
      <c r="AA22" s="184" t="s">
        <v>2776</v>
      </c>
      <c r="AB22" s="184" t="s">
        <v>2883</v>
      </c>
      <c r="AC22" s="184" t="s">
        <v>2776</v>
      </c>
      <c r="AD22" s="184" t="s">
        <v>2776</v>
      </c>
      <c r="AE22" s="184" t="s">
        <v>2883</v>
      </c>
      <c r="AF22" s="184" t="s">
        <v>2776</v>
      </c>
      <c r="AG22" s="184" t="s">
        <v>2776</v>
      </c>
      <c r="AH22" s="184" t="s">
        <v>2883</v>
      </c>
      <c r="AI22" s="184" t="s">
        <v>2776</v>
      </c>
      <c r="AJ22" s="184" t="s">
        <v>2776</v>
      </c>
      <c r="AK22" s="184" t="s">
        <v>2883</v>
      </c>
      <c r="AL22" s="184" t="s">
        <v>2776</v>
      </c>
      <c r="AM22" s="184" t="s">
        <v>2776</v>
      </c>
      <c r="AN22" s="184" t="s">
        <v>2883</v>
      </c>
      <c r="AO22" s="184" t="s">
        <v>2776</v>
      </c>
      <c r="AP22" s="184" t="s">
        <v>2776</v>
      </c>
      <c r="AQ22" s="184" t="s">
        <v>2883</v>
      </c>
      <c r="AR22" s="184" t="s">
        <v>2776</v>
      </c>
      <c r="AS22" s="184" t="s">
        <v>2776</v>
      </c>
      <c r="AT22" s="184" t="s">
        <v>2883</v>
      </c>
      <c r="AU22" s="184" t="s">
        <v>2776</v>
      </c>
      <c r="AV22" s="184" t="s">
        <v>2776</v>
      </c>
      <c r="AW22" s="184" t="s">
        <v>2883</v>
      </c>
      <c r="AX22" s="184" t="s">
        <v>2776</v>
      </c>
      <c r="AY22" s="184" t="s">
        <v>2776</v>
      </c>
      <c r="AZ22" s="184" t="s">
        <v>2883</v>
      </c>
      <c r="BA22" s="184" t="s">
        <v>2776</v>
      </c>
      <c r="BB22" s="184" t="s">
        <v>2776</v>
      </c>
      <c r="BC22" s="184" t="s">
        <v>2883</v>
      </c>
      <c r="BD22" s="184" t="s">
        <v>2776</v>
      </c>
      <c r="BE22" s="184" t="s">
        <v>2776</v>
      </c>
      <c r="BF22" s="184" t="s">
        <v>2883</v>
      </c>
      <c r="BG22" s="184" t="s">
        <v>2776</v>
      </c>
      <c r="BH22" s="184" t="s">
        <v>2776</v>
      </c>
      <c r="BI22" s="184" t="s">
        <v>2883</v>
      </c>
      <c r="BJ22" s="184" t="s">
        <v>2776</v>
      </c>
      <c r="BK22" s="184" t="s">
        <v>2776</v>
      </c>
      <c r="BL22" s="184" t="s">
        <v>2883</v>
      </c>
      <c r="BM22" s="184" t="s">
        <v>2776</v>
      </c>
      <c r="BN22" s="184" t="s">
        <v>2776</v>
      </c>
      <c r="BO22" s="184" t="s">
        <v>2883</v>
      </c>
      <c r="BP22" s="184" t="s">
        <v>2776</v>
      </c>
      <c r="BQ22" s="184" t="s">
        <v>2776</v>
      </c>
      <c r="BR22" s="184" t="s">
        <v>2883</v>
      </c>
      <c r="BS22" s="184" t="s">
        <v>2776</v>
      </c>
      <c r="BT22" s="184" t="s">
        <v>2776</v>
      </c>
      <c r="BU22" s="184" t="s">
        <v>2883</v>
      </c>
      <c r="BV22" s="184" t="s">
        <v>2776</v>
      </c>
      <c r="BW22" s="184" t="s">
        <v>2776</v>
      </c>
      <c r="BX22" s="184" t="s">
        <v>2883</v>
      </c>
      <c r="BY22" s="184" t="s">
        <v>2776</v>
      </c>
      <c r="BZ22" s="184" t="s">
        <v>2776</v>
      </c>
      <c r="CA22" s="184" t="s">
        <v>2883</v>
      </c>
      <c r="CB22" s="184" t="s">
        <v>2776</v>
      </c>
      <c r="CC22" s="184" t="s">
        <v>2776</v>
      </c>
      <c r="CD22" s="184" t="s">
        <v>2883</v>
      </c>
      <c r="CE22" s="184" t="s">
        <v>2776</v>
      </c>
      <c r="CF22" s="184" t="s">
        <v>2776</v>
      </c>
      <c r="CG22" s="184" t="s">
        <v>2883</v>
      </c>
      <c r="CH22" s="184" t="s">
        <v>2776</v>
      </c>
      <c r="CI22" s="184" t="s">
        <v>2776</v>
      </c>
      <c r="CJ22" s="184" t="s">
        <v>2883</v>
      </c>
      <c r="CK22" s="184" t="s">
        <v>2776</v>
      </c>
      <c r="CL22" s="184" t="s">
        <v>2776</v>
      </c>
      <c r="CM22" s="184" t="s">
        <v>2883</v>
      </c>
      <c r="CN22" s="184" t="s">
        <v>2776</v>
      </c>
      <c r="CO22" s="184" t="s">
        <v>2776</v>
      </c>
      <c r="CP22" s="184" t="s">
        <v>2883</v>
      </c>
      <c r="CQ22" s="184" t="s">
        <v>2776</v>
      </c>
      <c r="CR22" s="184" t="s">
        <v>2776</v>
      </c>
      <c r="CS22" s="184" t="s">
        <v>2883</v>
      </c>
      <c r="CT22" s="184" t="s">
        <v>2776</v>
      </c>
      <c r="CU22" s="184" t="s">
        <v>2776</v>
      </c>
      <c r="CV22" s="184" t="s">
        <v>2883</v>
      </c>
      <c r="CW22" s="184" t="s">
        <v>2776</v>
      </c>
      <c r="CX22" s="184" t="s">
        <v>2776</v>
      </c>
      <c r="CY22" s="184" t="s">
        <v>2883</v>
      </c>
      <c r="CZ22" s="184" t="s">
        <v>2776</v>
      </c>
      <c r="DA22" s="184" t="s">
        <v>2776</v>
      </c>
      <c r="DB22" s="184" t="s">
        <v>2883</v>
      </c>
      <c r="DC22" s="184" t="s">
        <v>2776</v>
      </c>
      <c r="DD22" s="184" t="s">
        <v>2776</v>
      </c>
      <c r="DE22" s="184" t="s">
        <v>2883</v>
      </c>
      <c r="DF22" s="184" t="s">
        <v>2776</v>
      </c>
      <c r="DG22" s="184" t="s">
        <v>2776</v>
      </c>
      <c r="DH22" s="184" t="s">
        <v>2883</v>
      </c>
      <c r="DI22" s="184" t="s">
        <v>2776</v>
      </c>
      <c r="DJ22" s="184" t="s">
        <v>2776</v>
      </c>
      <c r="DK22" s="184" t="s">
        <v>2883</v>
      </c>
      <c r="DL22" s="184" t="s">
        <v>2776</v>
      </c>
      <c r="DM22" s="184" t="s">
        <v>2776</v>
      </c>
      <c r="DN22" s="184" t="s">
        <v>2883</v>
      </c>
      <c r="DO22" s="184" t="s">
        <v>2776</v>
      </c>
      <c r="DP22" s="184" t="s">
        <v>2776</v>
      </c>
      <c r="DQ22" s="184" t="s">
        <v>2883</v>
      </c>
      <c r="DR22" s="184" t="s">
        <v>2776</v>
      </c>
      <c r="DS22" s="184" t="s">
        <v>2776</v>
      </c>
      <c r="DT22" s="184" t="s">
        <v>2883</v>
      </c>
      <c r="DU22" s="184" t="s">
        <v>2776</v>
      </c>
      <c r="DV22" s="184" t="s">
        <v>2776</v>
      </c>
      <c r="DW22" s="184" t="s">
        <v>2883</v>
      </c>
      <c r="DX22" s="184" t="s">
        <v>2776</v>
      </c>
      <c r="DY22" s="184" t="s">
        <v>2776</v>
      </c>
      <c r="DZ22" s="184" t="s">
        <v>2883</v>
      </c>
      <c r="EA22" s="184" t="s">
        <v>2776</v>
      </c>
      <c r="EB22" s="184" t="s">
        <v>2776</v>
      </c>
      <c r="EC22" s="184" t="s">
        <v>2883</v>
      </c>
      <c r="ED22" s="184" t="s">
        <v>2776</v>
      </c>
      <c r="EE22" s="184" t="s">
        <v>2776</v>
      </c>
      <c r="EF22" s="184" t="s">
        <v>2883</v>
      </c>
      <c r="EG22" s="184" t="s">
        <v>2776</v>
      </c>
      <c r="EH22" s="184" t="s">
        <v>2776</v>
      </c>
      <c r="EI22" s="184" t="s">
        <v>2883</v>
      </c>
      <c r="EJ22" s="184" t="s">
        <v>2776</v>
      </c>
      <c r="EK22" s="184" t="s">
        <v>2776</v>
      </c>
      <c r="EL22" s="184" t="s">
        <v>2883</v>
      </c>
      <c r="EM22" s="184" t="s">
        <v>2776</v>
      </c>
      <c r="EN22" s="184" t="s">
        <v>2776</v>
      </c>
      <c r="EO22" s="184" t="s">
        <v>2883</v>
      </c>
      <c r="EP22" s="184" t="s">
        <v>2776</v>
      </c>
      <c r="EQ22" s="184" t="s">
        <v>2776</v>
      </c>
      <c r="ER22" s="184" t="s">
        <v>2883</v>
      </c>
      <c r="ES22" s="184" t="s">
        <v>2776</v>
      </c>
      <c r="ET22" s="184" t="s">
        <v>2776</v>
      </c>
    </row>
    <row r="23" spans="1:150" x14ac:dyDescent="0.25">
      <c r="A23" s="1"/>
      <c r="B23" s="183" t="s">
        <v>2929</v>
      </c>
      <c r="C23" s="183" t="s">
        <v>60</v>
      </c>
      <c r="D23" s="183" t="s">
        <v>1035</v>
      </c>
      <c r="E23" s="183" t="s">
        <v>2930</v>
      </c>
      <c r="F23" s="183" t="s">
        <v>2931</v>
      </c>
      <c r="G23" s="184" t="s">
        <v>2883</v>
      </c>
      <c r="H23" s="184" t="s">
        <v>2776</v>
      </c>
      <c r="I23" s="184" t="s">
        <v>2776</v>
      </c>
      <c r="J23" s="184" t="s">
        <v>2883</v>
      </c>
      <c r="K23" s="184" t="s">
        <v>2776</v>
      </c>
      <c r="L23" s="184" t="s">
        <v>2776</v>
      </c>
      <c r="M23" s="184" t="s">
        <v>2883</v>
      </c>
      <c r="N23" s="184" t="s">
        <v>2776</v>
      </c>
      <c r="O23" s="184" t="s">
        <v>2776</v>
      </c>
      <c r="P23" s="184" t="s">
        <v>2883</v>
      </c>
      <c r="Q23" s="184" t="s">
        <v>2776</v>
      </c>
      <c r="R23" s="184" t="s">
        <v>2776</v>
      </c>
      <c r="S23" s="184" t="s">
        <v>2883</v>
      </c>
      <c r="T23" s="184" t="s">
        <v>2776</v>
      </c>
      <c r="U23" s="184" t="s">
        <v>2776</v>
      </c>
      <c r="V23" s="184" t="s">
        <v>2883</v>
      </c>
      <c r="W23" s="184" t="s">
        <v>2776</v>
      </c>
      <c r="X23" s="184" t="s">
        <v>2776</v>
      </c>
      <c r="Y23" s="184" t="s">
        <v>2883</v>
      </c>
      <c r="Z23" s="184" t="s">
        <v>2776</v>
      </c>
      <c r="AA23" s="184" t="s">
        <v>2776</v>
      </c>
      <c r="AB23" s="184" t="s">
        <v>2883</v>
      </c>
      <c r="AC23" s="184" t="s">
        <v>2776</v>
      </c>
      <c r="AD23" s="184" t="s">
        <v>2776</v>
      </c>
      <c r="AE23" s="184" t="s">
        <v>2883</v>
      </c>
      <c r="AF23" s="184" t="s">
        <v>2776</v>
      </c>
      <c r="AG23" s="184" t="s">
        <v>2776</v>
      </c>
      <c r="AH23" s="184" t="s">
        <v>2883</v>
      </c>
      <c r="AI23" s="184" t="s">
        <v>2776</v>
      </c>
      <c r="AJ23" s="184" t="s">
        <v>2776</v>
      </c>
      <c r="AK23" s="184" t="s">
        <v>2883</v>
      </c>
      <c r="AL23" s="184" t="s">
        <v>2776</v>
      </c>
      <c r="AM23" s="184" t="s">
        <v>2776</v>
      </c>
      <c r="AN23" s="184" t="s">
        <v>2883</v>
      </c>
      <c r="AO23" s="184" t="s">
        <v>2776</v>
      </c>
      <c r="AP23" s="184" t="s">
        <v>2776</v>
      </c>
      <c r="AQ23" s="184" t="s">
        <v>2883</v>
      </c>
      <c r="AR23" s="184" t="s">
        <v>2776</v>
      </c>
      <c r="AS23" s="184" t="s">
        <v>2776</v>
      </c>
      <c r="AT23" s="184" t="s">
        <v>2883</v>
      </c>
      <c r="AU23" s="184" t="s">
        <v>2776</v>
      </c>
      <c r="AV23" s="184" t="s">
        <v>2776</v>
      </c>
      <c r="AW23" s="184" t="s">
        <v>2883</v>
      </c>
      <c r="AX23" s="184" t="s">
        <v>2776</v>
      </c>
      <c r="AY23" s="184" t="s">
        <v>2776</v>
      </c>
      <c r="AZ23" s="184" t="s">
        <v>2883</v>
      </c>
      <c r="BA23" s="184" t="s">
        <v>2776</v>
      </c>
      <c r="BB23" s="184" t="s">
        <v>2776</v>
      </c>
      <c r="BC23" s="184" t="s">
        <v>2883</v>
      </c>
      <c r="BD23" s="184" t="s">
        <v>2776</v>
      </c>
      <c r="BE23" s="184" t="s">
        <v>2776</v>
      </c>
      <c r="BF23" s="184" t="s">
        <v>2883</v>
      </c>
      <c r="BG23" s="184" t="s">
        <v>2776</v>
      </c>
      <c r="BH23" s="184" t="s">
        <v>2776</v>
      </c>
      <c r="BI23" s="184" t="s">
        <v>2883</v>
      </c>
      <c r="BJ23" s="184" t="s">
        <v>2776</v>
      </c>
      <c r="BK23" s="184" t="s">
        <v>2776</v>
      </c>
      <c r="BL23" s="184" t="s">
        <v>2883</v>
      </c>
      <c r="BM23" s="184" t="s">
        <v>2776</v>
      </c>
      <c r="BN23" s="184" t="s">
        <v>2776</v>
      </c>
      <c r="BO23" s="184" t="s">
        <v>2883</v>
      </c>
      <c r="BP23" s="184" t="s">
        <v>2776</v>
      </c>
      <c r="BQ23" s="184" t="s">
        <v>2776</v>
      </c>
      <c r="BR23" s="184" t="s">
        <v>2883</v>
      </c>
      <c r="BS23" s="184" t="s">
        <v>2776</v>
      </c>
      <c r="BT23" s="184" t="s">
        <v>2776</v>
      </c>
      <c r="BU23" s="184" t="s">
        <v>2883</v>
      </c>
      <c r="BV23" s="184" t="s">
        <v>2776</v>
      </c>
      <c r="BW23" s="184" t="s">
        <v>2776</v>
      </c>
      <c r="BX23" s="184" t="s">
        <v>2883</v>
      </c>
      <c r="BY23" s="184" t="s">
        <v>2776</v>
      </c>
      <c r="BZ23" s="184" t="s">
        <v>2776</v>
      </c>
      <c r="CA23" s="184" t="s">
        <v>2883</v>
      </c>
      <c r="CB23" s="184" t="s">
        <v>2776</v>
      </c>
      <c r="CC23" s="184" t="s">
        <v>2776</v>
      </c>
      <c r="CD23" s="184" t="s">
        <v>2883</v>
      </c>
      <c r="CE23" s="184" t="s">
        <v>2776</v>
      </c>
      <c r="CF23" s="184" t="s">
        <v>2776</v>
      </c>
      <c r="CG23" s="184" t="s">
        <v>2883</v>
      </c>
      <c r="CH23" s="184" t="s">
        <v>2776</v>
      </c>
      <c r="CI23" s="184" t="s">
        <v>2776</v>
      </c>
      <c r="CJ23" s="184" t="s">
        <v>2883</v>
      </c>
      <c r="CK23" s="184" t="s">
        <v>2776</v>
      </c>
      <c r="CL23" s="184" t="s">
        <v>2776</v>
      </c>
      <c r="CM23" s="184" t="s">
        <v>2883</v>
      </c>
      <c r="CN23" s="184" t="s">
        <v>2776</v>
      </c>
      <c r="CO23" s="184" t="s">
        <v>2776</v>
      </c>
      <c r="CP23" s="184" t="s">
        <v>2883</v>
      </c>
      <c r="CQ23" s="184" t="s">
        <v>2776</v>
      </c>
      <c r="CR23" s="184" t="s">
        <v>2776</v>
      </c>
      <c r="CS23" s="184" t="s">
        <v>2883</v>
      </c>
      <c r="CT23" s="184" t="s">
        <v>2776</v>
      </c>
      <c r="CU23" s="184" t="s">
        <v>2776</v>
      </c>
      <c r="CV23" s="184" t="s">
        <v>2883</v>
      </c>
      <c r="CW23" s="184" t="s">
        <v>2776</v>
      </c>
      <c r="CX23" s="184" t="s">
        <v>2776</v>
      </c>
      <c r="CY23" s="184" t="s">
        <v>2883</v>
      </c>
      <c r="CZ23" s="184" t="s">
        <v>2776</v>
      </c>
      <c r="DA23" s="184" t="s">
        <v>2776</v>
      </c>
      <c r="DB23" s="184" t="s">
        <v>2883</v>
      </c>
      <c r="DC23" s="184" t="s">
        <v>2776</v>
      </c>
      <c r="DD23" s="184" t="s">
        <v>2776</v>
      </c>
      <c r="DE23" s="184" t="s">
        <v>2883</v>
      </c>
      <c r="DF23" s="184" t="s">
        <v>2776</v>
      </c>
      <c r="DG23" s="184" t="s">
        <v>2776</v>
      </c>
      <c r="DH23" s="184" t="s">
        <v>2883</v>
      </c>
      <c r="DI23" s="184" t="s">
        <v>2776</v>
      </c>
      <c r="DJ23" s="184" t="s">
        <v>2776</v>
      </c>
      <c r="DK23" s="184" t="s">
        <v>2883</v>
      </c>
      <c r="DL23" s="184" t="s">
        <v>2776</v>
      </c>
      <c r="DM23" s="184" t="s">
        <v>2776</v>
      </c>
      <c r="DN23" s="184" t="s">
        <v>2883</v>
      </c>
      <c r="DO23" s="184" t="s">
        <v>2776</v>
      </c>
      <c r="DP23" s="184" t="s">
        <v>2776</v>
      </c>
      <c r="DQ23" s="184" t="s">
        <v>2883</v>
      </c>
      <c r="DR23" s="184" t="s">
        <v>2776</v>
      </c>
      <c r="DS23" s="184" t="s">
        <v>2776</v>
      </c>
      <c r="DT23" s="184" t="s">
        <v>2883</v>
      </c>
      <c r="DU23" s="184" t="s">
        <v>2776</v>
      </c>
      <c r="DV23" s="184" t="s">
        <v>2776</v>
      </c>
      <c r="DW23" s="184" t="s">
        <v>2883</v>
      </c>
      <c r="DX23" s="184" t="s">
        <v>2776</v>
      </c>
      <c r="DY23" s="184" t="s">
        <v>2776</v>
      </c>
      <c r="DZ23" s="184" t="s">
        <v>2883</v>
      </c>
      <c r="EA23" s="184" t="s">
        <v>2776</v>
      </c>
      <c r="EB23" s="184" t="s">
        <v>2776</v>
      </c>
      <c r="EC23" s="184" t="s">
        <v>2883</v>
      </c>
      <c r="ED23" s="184" t="s">
        <v>2776</v>
      </c>
      <c r="EE23" s="184" t="s">
        <v>2776</v>
      </c>
      <c r="EF23" s="184" t="s">
        <v>2883</v>
      </c>
      <c r="EG23" s="184" t="s">
        <v>2776</v>
      </c>
      <c r="EH23" s="184" t="s">
        <v>2776</v>
      </c>
      <c r="EI23" s="184" t="s">
        <v>2883</v>
      </c>
      <c r="EJ23" s="184" t="s">
        <v>2776</v>
      </c>
      <c r="EK23" s="184" t="s">
        <v>2776</v>
      </c>
      <c r="EL23" s="184" t="s">
        <v>2883</v>
      </c>
      <c r="EM23" s="184" t="s">
        <v>2776</v>
      </c>
      <c r="EN23" s="184" t="s">
        <v>2776</v>
      </c>
      <c r="EO23" s="184" t="s">
        <v>2883</v>
      </c>
      <c r="EP23" s="184" t="s">
        <v>2776</v>
      </c>
      <c r="EQ23" s="184" t="s">
        <v>2776</v>
      </c>
      <c r="ER23" s="184" t="s">
        <v>2883</v>
      </c>
      <c r="ES23" s="184" t="s">
        <v>2776</v>
      </c>
      <c r="ET23" s="184" t="s">
        <v>2776</v>
      </c>
    </row>
    <row r="24" spans="1:150" x14ac:dyDescent="0.25">
      <c r="A24" s="1"/>
      <c r="B24" s="182" t="s">
        <v>2932</v>
      </c>
      <c r="C24" s="182" t="s">
        <v>60</v>
      </c>
      <c r="D24" s="182" t="s">
        <v>1032</v>
      </c>
      <c r="E24" s="182" t="s">
        <v>2933</v>
      </c>
      <c r="F24" s="182" t="s">
        <v>2934</v>
      </c>
      <c r="G24" s="182" t="s">
        <v>2883</v>
      </c>
      <c r="H24" s="182" t="s">
        <v>2776</v>
      </c>
      <c r="I24" s="182" t="s">
        <v>2935</v>
      </c>
      <c r="J24" s="182" t="s">
        <v>2883</v>
      </c>
      <c r="K24" s="182" t="s">
        <v>2776</v>
      </c>
      <c r="L24" s="182" t="s">
        <v>2936</v>
      </c>
      <c r="M24" s="182" t="s">
        <v>2883</v>
      </c>
      <c r="N24" s="182" t="s">
        <v>2776</v>
      </c>
      <c r="O24" s="182" t="s">
        <v>2937</v>
      </c>
      <c r="P24" s="182" t="s">
        <v>2883</v>
      </c>
      <c r="Q24" s="182" t="s">
        <v>2776</v>
      </c>
      <c r="R24" s="182" t="s">
        <v>2938</v>
      </c>
      <c r="S24" s="182" t="s">
        <v>2883</v>
      </c>
      <c r="T24" s="182" t="s">
        <v>2776</v>
      </c>
      <c r="U24" s="182" t="s">
        <v>2939</v>
      </c>
      <c r="V24" s="182" t="s">
        <v>2883</v>
      </c>
      <c r="W24" s="182" t="s">
        <v>2776</v>
      </c>
      <c r="X24" s="182" t="s">
        <v>2940</v>
      </c>
      <c r="Y24" s="182" t="s">
        <v>2883</v>
      </c>
      <c r="Z24" s="182" t="s">
        <v>2776</v>
      </c>
      <c r="AA24" s="182" t="s">
        <v>2941</v>
      </c>
      <c r="AB24" s="182" t="s">
        <v>2883</v>
      </c>
      <c r="AC24" s="182" t="s">
        <v>2776</v>
      </c>
      <c r="AD24" s="182" t="s">
        <v>2941</v>
      </c>
      <c r="AE24" s="182" t="s">
        <v>2883</v>
      </c>
      <c r="AF24" s="182" t="s">
        <v>2776</v>
      </c>
      <c r="AG24" s="182" t="s">
        <v>2941</v>
      </c>
      <c r="AH24" s="182" t="s">
        <v>2883</v>
      </c>
      <c r="AI24" s="182" t="s">
        <v>2776</v>
      </c>
      <c r="AJ24" s="182" t="s">
        <v>2941</v>
      </c>
      <c r="AK24" s="182" t="s">
        <v>2883</v>
      </c>
      <c r="AL24" s="182" t="s">
        <v>2776</v>
      </c>
      <c r="AM24" s="182" t="s">
        <v>2942</v>
      </c>
      <c r="AN24" s="182" t="s">
        <v>2883</v>
      </c>
      <c r="AO24" s="182" t="s">
        <v>2776</v>
      </c>
      <c r="AP24" s="182" t="s">
        <v>2943</v>
      </c>
      <c r="AQ24" s="182" t="s">
        <v>2883</v>
      </c>
      <c r="AR24" s="182" t="s">
        <v>2776</v>
      </c>
      <c r="AS24" s="182" t="s">
        <v>2944</v>
      </c>
      <c r="AT24" s="182" t="s">
        <v>2883</v>
      </c>
      <c r="AU24" s="182" t="s">
        <v>2776</v>
      </c>
      <c r="AV24" s="182" t="s">
        <v>2945</v>
      </c>
      <c r="AW24" s="182" t="s">
        <v>2883</v>
      </c>
      <c r="AX24" s="182" t="s">
        <v>2776</v>
      </c>
      <c r="AY24" s="182" t="s">
        <v>2946</v>
      </c>
      <c r="AZ24" s="182" t="s">
        <v>2883</v>
      </c>
      <c r="BA24" s="182" t="s">
        <v>2776</v>
      </c>
      <c r="BB24" s="182" t="s">
        <v>2947</v>
      </c>
      <c r="BC24" s="182" t="s">
        <v>2883</v>
      </c>
      <c r="BD24" s="182" t="s">
        <v>2776</v>
      </c>
      <c r="BE24" s="182" t="s">
        <v>2948</v>
      </c>
      <c r="BF24" s="182" t="s">
        <v>2883</v>
      </c>
      <c r="BG24" s="182" t="s">
        <v>2776</v>
      </c>
      <c r="BH24" s="182" t="s">
        <v>2949</v>
      </c>
      <c r="BI24" s="182" t="s">
        <v>2883</v>
      </c>
      <c r="BJ24" s="182" t="s">
        <v>2776</v>
      </c>
      <c r="BK24" s="182" t="s">
        <v>2948</v>
      </c>
      <c r="BL24" s="182" t="s">
        <v>2883</v>
      </c>
      <c r="BM24" s="182" t="s">
        <v>2776</v>
      </c>
      <c r="BN24" s="182" t="s">
        <v>2948</v>
      </c>
      <c r="BO24" s="182" t="s">
        <v>2883</v>
      </c>
      <c r="BP24" s="182" t="s">
        <v>2776</v>
      </c>
      <c r="BQ24" s="182" t="s">
        <v>2947</v>
      </c>
      <c r="BR24" s="182" t="s">
        <v>2883</v>
      </c>
      <c r="BS24" s="182" t="s">
        <v>2776</v>
      </c>
      <c r="BT24" s="182" t="s">
        <v>2947</v>
      </c>
      <c r="BU24" s="182" t="s">
        <v>2883</v>
      </c>
      <c r="BV24" s="182" t="s">
        <v>2776</v>
      </c>
      <c r="BW24" s="182" t="s">
        <v>2950</v>
      </c>
      <c r="BX24" s="182" t="s">
        <v>2883</v>
      </c>
      <c r="BY24" s="182" t="s">
        <v>2776</v>
      </c>
      <c r="BZ24" s="182" t="s">
        <v>2951</v>
      </c>
      <c r="CA24" s="182" t="s">
        <v>2883</v>
      </c>
      <c r="CB24" s="182" t="s">
        <v>2776</v>
      </c>
      <c r="CC24" s="182" t="s">
        <v>2952</v>
      </c>
      <c r="CD24" s="182" t="s">
        <v>2883</v>
      </c>
      <c r="CE24" s="182" t="s">
        <v>2776</v>
      </c>
      <c r="CF24" s="182" t="s">
        <v>2953</v>
      </c>
      <c r="CG24" s="182" t="s">
        <v>2883</v>
      </c>
      <c r="CH24" s="182" t="s">
        <v>2776</v>
      </c>
      <c r="CI24" s="182" t="s">
        <v>2954</v>
      </c>
      <c r="CJ24" s="182" t="s">
        <v>2883</v>
      </c>
      <c r="CK24" s="182" t="s">
        <v>2776</v>
      </c>
      <c r="CL24" s="182" t="s">
        <v>2955</v>
      </c>
      <c r="CM24" s="182" t="s">
        <v>2883</v>
      </c>
      <c r="CN24" s="182" t="s">
        <v>2776</v>
      </c>
      <c r="CO24" s="182" t="s">
        <v>2956</v>
      </c>
      <c r="CP24" s="182" t="s">
        <v>2883</v>
      </c>
      <c r="CQ24" s="182" t="s">
        <v>2776</v>
      </c>
      <c r="CR24" s="182" t="s">
        <v>2947</v>
      </c>
      <c r="CS24" s="182" t="s">
        <v>2883</v>
      </c>
      <c r="CT24" s="182" t="s">
        <v>2776</v>
      </c>
      <c r="CU24" s="182" t="s">
        <v>2957</v>
      </c>
      <c r="CV24" s="182" t="s">
        <v>2883</v>
      </c>
      <c r="CW24" s="182" t="s">
        <v>2776</v>
      </c>
      <c r="CX24" s="182" t="s">
        <v>2958</v>
      </c>
      <c r="CY24" s="182" t="s">
        <v>2883</v>
      </c>
      <c r="CZ24" s="182" t="s">
        <v>2776</v>
      </c>
      <c r="DA24" s="182" t="s">
        <v>2776</v>
      </c>
      <c r="DB24" s="182" t="s">
        <v>2883</v>
      </c>
      <c r="DC24" s="182" t="s">
        <v>2776</v>
      </c>
      <c r="DD24" s="182" t="s">
        <v>2776</v>
      </c>
      <c r="DE24" s="182" t="s">
        <v>2883</v>
      </c>
      <c r="DF24" s="182" t="s">
        <v>2776</v>
      </c>
      <c r="DG24" s="182" t="s">
        <v>2776</v>
      </c>
      <c r="DH24" s="182" t="s">
        <v>2883</v>
      </c>
      <c r="DI24" s="182" t="s">
        <v>2776</v>
      </c>
      <c r="DJ24" s="182" t="s">
        <v>2776</v>
      </c>
      <c r="DK24" s="182" t="s">
        <v>2883</v>
      </c>
      <c r="DL24" s="182" t="s">
        <v>2776</v>
      </c>
      <c r="DM24" s="182" t="s">
        <v>2959</v>
      </c>
      <c r="DN24" s="182" t="s">
        <v>2883</v>
      </c>
      <c r="DO24" s="182" t="s">
        <v>2776</v>
      </c>
      <c r="DP24" s="182" t="s">
        <v>2947</v>
      </c>
      <c r="DQ24" s="182" t="s">
        <v>2883</v>
      </c>
      <c r="DR24" s="182" t="s">
        <v>2776</v>
      </c>
      <c r="DS24" s="182" t="s">
        <v>2960</v>
      </c>
      <c r="DT24" s="182" t="s">
        <v>2883</v>
      </c>
      <c r="DU24" s="182" t="s">
        <v>2776</v>
      </c>
      <c r="DV24" s="182" t="s">
        <v>2961</v>
      </c>
      <c r="DW24" s="182" t="s">
        <v>2883</v>
      </c>
      <c r="DX24" s="182" t="s">
        <v>2776</v>
      </c>
      <c r="DY24" s="182" t="s">
        <v>2962</v>
      </c>
      <c r="DZ24" s="182" t="s">
        <v>2883</v>
      </c>
      <c r="EA24" s="182" t="s">
        <v>2776</v>
      </c>
      <c r="EB24" s="182" t="s">
        <v>2963</v>
      </c>
      <c r="EC24" s="182" t="s">
        <v>2883</v>
      </c>
      <c r="ED24" s="182" t="s">
        <v>2776</v>
      </c>
      <c r="EE24" s="182" t="s">
        <v>2962</v>
      </c>
      <c r="EF24" s="182" t="s">
        <v>2883</v>
      </c>
      <c r="EG24" s="182" t="s">
        <v>2776</v>
      </c>
      <c r="EH24" s="182" t="s">
        <v>2964</v>
      </c>
      <c r="EI24" s="182" t="s">
        <v>2883</v>
      </c>
      <c r="EJ24" s="182" t="s">
        <v>2776</v>
      </c>
      <c r="EK24" s="182" t="s">
        <v>2965</v>
      </c>
      <c r="EL24" s="182" t="s">
        <v>2883</v>
      </c>
      <c r="EM24" s="182" t="s">
        <v>2776</v>
      </c>
      <c r="EN24" s="182" t="s">
        <v>2776</v>
      </c>
      <c r="EO24" s="182" t="s">
        <v>2883</v>
      </c>
      <c r="EP24" s="182" t="s">
        <v>2776</v>
      </c>
      <c r="EQ24" s="182" t="s">
        <v>2966</v>
      </c>
      <c r="ER24" s="182" t="s">
        <v>2883</v>
      </c>
      <c r="ES24" s="182" t="s">
        <v>2776</v>
      </c>
      <c r="ET24" s="182" t="s">
        <v>2967</v>
      </c>
    </row>
    <row r="25" spans="1:150" x14ac:dyDescent="0.25">
      <c r="A25" s="1"/>
      <c r="B25" s="183" t="s">
        <v>2968</v>
      </c>
      <c r="C25" s="183" t="s">
        <v>60</v>
      </c>
      <c r="D25" s="183" t="s">
        <v>1032</v>
      </c>
      <c r="E25" s="183" t="s">
        <v>2969</v>
      </c>
      <c r="F25" s="183" t="s">
        <v>2970</v>
      </c>
      <c r="G25" s="184" t="s">
        <v>2883</v>
      </c>
      <c r="H25" s="184" t="s">
        <v>2776</v>
      </c>
      <c r="I25" s="184" t="s">
        <v>2971</v>
      </c>
      <c r="J25" s="184" t="s">
        <v>2883</v>
      </c>
      <c r="K25" s="184" t="s">
        <v>2776</v>
      </c>
      <c r="L25" s="184" t="s">
        <v>2972</v>
      </c>
      <c r="M25" s="184" t="s">
        <v>2883</v>
      </c>
      <c r="N25" s="184" t="s">
        <v>2776</v>
      </c>
      <c r="O25" s="184" t="s">
        <v>2973</v>
      </c>
      <c r="P25" s="184" t="s">
        <v>2883</v>
      </c>
      <c r="Q25" s="184" t="s">
        <v>2776</v>
      </c>
      <c r="R25" s="184" t="s">
        <v>2974</v>
      </c>
      <c r="S25" s="184" t="s">
        <v>2883</v>
      </c>
      <c r="T25" s="184" t="s">
        <v>2776</v>
      </c>
      <c r="U25" s="184" t="s">
        <v>2975</v>
      </c>
      <c r="V25" s="184" t="s">
        <v>2883</v>
      </c>
      <c r="W25" s="184" t="s">
        <v>2776</v>
      </c>
      <c r="X25" s="184" t="s">
        <v>2976</v>
      </c>
      <c r="Y25" s="184" t="s">
        <v>2883</v>
      </c>
      <c r="Z25" s="184" t="s">
        <v>2776</v>
      </c>
      <c r="AA25" s="184" t="s">
        <v>2977</v>
      </c>
      <c r="AB25" s="184" t="s">
        <v>2883</v>
      </c>
      <c r="AC25" s="184" t="s">
        <v>2776</v>
      </c>
      <c r="AD25" s="184" t="s">
        <v>2977</v>
      </c>
      <c r="AE25" s="184" t="s">
        <v>2883</v>
      </c>
      <c r="AF25" s="184" t="s">
        <v>2776</v>
      </c>
      <c r="AG25" s="184" t="s">
        <v>2977</v>
      </c>
      <c r="AH25" s="184" t="s">
        <v>2883</v>
      </c>
      <c r="AI25" s="184" t="s">
        <v>2776</v>
      </c>
      <c r="AJ25" s="184" t="s">
        <v>2977</v>
      </c>
      <c r="AK25" s="184" t="s">
        <v>2883</v>
      </c>
      <c r="AL25" s="184" t="s">
        <v>2776</v>
      </c>
      <c r="AM25" s="184" t="s">
        <v>2977</v>
      </c>
      <c r="AN25" s="184" t="s">
        <v>2883</v>
      </c>
      <c r="AO25" s="184" t="s">
        <v>2776</v>
      </c>
      <c r="AP25" s="184" t="s">
        <v>2978</v>
      </c>
      <c r="AQ25" s="184" t="s">
        <v>2883</v>
      </c>
      <c r="AR25" s="184" t="s">
        <v>2776</v>
      </c>
      <c r="AS25" s="184" t="s">
        <v>2979</v>
      </c>
      <c r="AT25" s="184" t="s">
        <v>2883</v>
      </c>
      <c r="AU25" s="184" t="s">
        <v>2776</v>
      </c>
      <c r="AV25" s="184" t="s">
        <v>2980</v>
      </c>
      <c r="AW25" s="184" t="s">
        <v>2883</v>
      </c>
      <c r="AX25" s="184" t="s">
        <v>2776</v>
      </c>
      <c r="AY25" s="184" t="s">
        <v>2981</v>
      </c>
      <c r="AZ25" s="184" t="s">
        <v>2883</v>
      </c>
      <c r="BA25" s="184" t="s">
        <v>2776</v>
      </c>
      <c r="BB25" s="184" t="s">
        <v>2982</v>
      </c>
      <c r="BC25" s="184" t="s">
        <v>2883</v>
      </c>
      <c r="BD25" s="184" t="s">
        <v>2776</v>
      </c>
      <c r="BE25" s="184" t="s">
        <v>2982</v>
      </c>
      <c r="BF25" s="184" t="s">
        <v>2883</v>
      </c>
      <c r="BG25" s="184" t="s">
        <v>2776</v>
      </c>
      <c r="BH25" s="184" t="s">
        <v>2983</v>
      </c>
      <c r="BI25" s="184" t="s">
        <v>2883</v>
      </c>
      <c r="BJ25" s="184" t="s">
        <v>2776</v>
      </c>
      <c r="BK25" s="184" t="s">
        <v>2982</v>
      </c>
      <c r="BL25" s="184" t="s">
        <v>2883</v>
      </c>
      <c r="BM25" s="184" t="s">
        <v>2776</v>
      </c>
      <c r="BN25" s="184" t="s">
        <v>2982</v>
      </c>
      <c r="BO25" s="184" t="s">
        <v>2883</v>
      </c>
      <c r="BP25" s="184" t="s">
        <v>2776</v>
      </c>
      <c r="BQ25" s="184" t="s">
        <v>2982</v>
      </c>
      <c r="BR25" s="184" t="s">
        <v>2883</v>
      </c>
      <c r="BS25" s="184" t="s">
        <v>2776</v>
      </c>
      <c r="BT25" s="184" t="s">
        <v>2982</v>
      </c>
      <c r="BU25" s="184" t="s">
        <v>2883</v>
      </c>
      <c r="BV25" s="184" t="s">
        <v>2776</v>
      </c>
      <c r="BW25" s="184" t="s">
        <v>2984</v>
      </c>
      <c r="BX25" s="184" t="s">
        <v>2883</v>
      </c>
      <c r="BY25" s="184" t="s">
        <v>2776</v>
      </c>
      <c r="BZ25" s="184" t="s">
        <v>2985</v>
      </c>
      <c r="CA25" s="184" t="s">
        <v>2883</v>
      </c>
      <c r="CB25" s="184" t="s">
        <v>2776</v>
      </c>
      <c r="CC25" s="184" t="s">
        <v>2986</v>
      </c>
      <c r="CD25" s="184" t="s">
        <v>2883</v>
      </c>
      <c r="CE25" s="184" t="s">
        <v>2776</v>
      </c>
      <c r="CF25" s="184" t="s">
        <v>2987</v>
      </c>
      <c r="CG25" s="184" t="s">
        <v>2883</v>
      </c>
      <c r="CH25" s="184" t="s">
        <v>2776</v>
      </c>
      <c r="CI25" s="184" t="s">
        <v>2988</v>
      </c>
      <c r="CJ25" s="184" t="s">
        <v>2883</v>
      </c>
      <c r="CK25" s="184" t="s">
        <v>2776</v>
      </c>
      <c r="CL25" s="184" t="s">
        <v>2989</v>
      </c>
      <c r="CM25" s="184" t="s">
        <v>2883</v>
      </c>
      <c r="CN25" s="184" t="s">
        <v>2776</v>
      </c>
      <c r="CO25" s="184" t="s">
        <v>2990</v>
      </c>
      <c r="CP25" s="184" t="s">
        <v>2883</v>
      </c>
      <c r="CQ25" s="184" t="s">
        <v>2776</v>
      </c>
      <c r="CR25" s="184" t="s">
        <v>2982</v>
      </c>
      <c r="CS25" s="184" t="s">
        <v>2883</v>
      </c>
      <c r="CT25" s="184" t="s">
        <v>2776</v>
      </c>
      <c r="CU25" s="184" t="s">
        <v>2991</v>
      </c>
      <c r="CV25" s="184" t="s">
        <v>2883</v>
      </c>
      <c r="CW25" s="184" t="s">
        <v>2776</v>
      </c>
      <c r="CX25" s="184" t="s">
        <v>2992</v>
      </c>
      <c r="CY25" s="184" t="s">
        <v>2883</v>
      </c>
      <c r="CZ25" s="184" t="s">
        <v>2776</v>
      </c>
      <c r="DA25" s="184" t="s">
        <v>2776</v>
      </c>
      <c r="DB25" s="184" t="s">
        <v>2883</v>
      </c>
      <c r="DC25" s="184" t="s">
        <v>2776</v>
      </c>
      <c r="DD25" s="184" t="s">
        <v>2776</v>
      </c>
      <c r="DE25" s="184" t="s">
        <v>2883</v>
      </c>
      <c r="DF25" s="184" t="s">
        <v>2776</v>
      </c>
      <c r="DG25" s="184" t="s">
        <v>2776</v>
      </c>
      <c r="DH25" s="184" t="s">
        <v>2883</v>
      </c>
      <c r="DI25" s="184" t="s">
        <v>2776</v>
      </c>
      <c r="DJ25" s="184" t="s">
        <v>2776</v>
      </c>
      <c r="DK25" s="184" t="s">
        <v>2883</v>
      </c>
      <c r="DL25" s="184" t="s">
        <v>2776</v>
      </c>
      <c r="DM25" s="184" t="s">
        <v>2993</v>
      </c>
      <c r="DN25" s="184" t="s">
        <v>2883</v>
      </c>
      <c r="DO25" s="184" t="s">
        <v>2776</v>
      </c>
      <c r="DP25" s="184" t="s">
        <v>2982</v>
      </c>
      <c r="DQ25" s="184" t="s">
        <v>2883</v>
      </c>
      <c r="DR25" s="184" t="s">
        <v>2776</v>
      </c>
      <c r="DS25" s="184" t="s">
        <v>2994</v>
      </c>
      <c r="DT25" s="184" t="s">
        <v>2883</v>
      </c>
      <c r="DU25" s="184" t="s">
        <v>2776</v>
      </c>
      <c r="DV25" s="184" t="s">
        <v>2995</v>
      </c>
      <c r="DW25" s="184" t="s">
        <v>2883</v>
      </c>
      <c r="DX25" s="184" t="s">
        <v>2776</v>
      </c>
      <c r="DY25" s="184" t="s">
        <v>2996</v>
      </c>
      <c r="DZ25" s="184" t="s">
        <v>2883</v>
      </c>
      <c r="EA25" s="184" t="s">
        <v>2776</v>
      </c>
      <c r="EB25" s="184" t="s">
        <v>2997</v>
      </c>
      <c r="EC25" s="184" t="s">
        <v>2883</v>
      </c>
      <c r="ED25" s="184" t="s">
        <v>2776</v>
      </c>
      <c r="EE25" s="184" t="s">
        <v>2996</v>
      </c>
      <c r="EF25" s="184" t="s">
        <v>2883</v>
      </c>
      <c r="EG25" s="184" t="s">
        <v>2776</v>
      </c>
      <c r="EH25" s="184" t="s">
        <v>2998</v>
      </c>
      <c r="EI25" s="184" t="s">
        <v>2883</v>
      </c>
      <c r="EJ25" s="184" t="s">
        <v>2776</v>
      </c>
      <c r="EK25" s="184" t="s">
        <v>2999</v>
      </c>
      <c r="EL25" s="184" t="s">
        <v>2883</v>
      </c>
      <c r="EM25" s="184" t="s">
        <v>2776</v>
      </c>
      <c r="EN25" s="184" t="s">
        <v>2776</v>
      </c>
      <c r="EO25" s="184" t="s">
        <v>2883</v>
      </c>
      <c r="EP25" s="184" t="s">
        <v>2776</v>
      </c>
      <c r="EQ25" s="184" t="s">
        <v>3000</v>
      </c>
      <c r="ER25" s="184" t="s">
        <v>2883</v>
      </c>
      <c r="ES25" s="184" t="s">
        <v>2776</v>
      </c>
      <c r="ET25" s="184" t="s">
        <v>3001</v>
      </c>
    </row>
    <row r="26" spans="1:150" x14ac:dyDescent="0.25">
      <c r="A26" s="1"/>
      <c r="B26" s="183" t="s">
        <v>3002</v>
      </c>
      <c r="C26" s="183" t="s">
        <v>60</v>
      </c>
      <c r="D26" s="183" t="s">
        <v>1032</v>
      </c>
      <c r="E26" s="183" t="s">
        <v>3003</v>
      </c>
      <c r="F26" s="183" t="s">
        <v>3004</v>
      </c>
      <c r="G26" s="184" t="s">
        <v>2776</v>
      </c>
      <c r="H26" s="184" t="s">
        <v>2776</v>
      </c>
      <c r="I26" s="184" t="s">
        <v>2776</v>
      </c>
      <c r="J26" s="184" t="s">
        <v>2776</v>
      </c>
      <c r="K26" s="184" t="s">
        <v>2776</v>
      </c>
      <c r="L26" s="184" t="s">
        <v>2776</v>
      </c>
      <c r="M26" s="184" t="s">
        <v>2776</v>
      </c>
      <c r="N26" s="184" t="s">
        <v>2776</v>
      </c>
      <c r="O26" s="184" t="s">
        <v>2776</v>
      </c>
      <c r="P26" s="184" t="s">
        <v>2776</v>
      </c>
      <c r="Q26" s="184" t="s">
        <v>2776</v>
      </c>
      <c r="R26" s="184" t="s">
        <v>2776</v>
      </c>
      <c r="S26" s="184" t="s">
        <v>2776</v>
      </c>
      <c r="T26" s="184" t="s">
        <v>2776</v>
      </c>
      <c r="U26" s="184" t="s">
        <v>2776</v>
      </c>
      <c r="V26" s="184" t="s">
        <v>2776</v>
      </c>
      <c r="W26" s="184" t="s">
        <v>2776</v>
      </c>
      <c r="X26" s="184" t="s">
        <v>2776</v>
      </c>
      <c r="Y26" s="184" t="s">
        <v>2776</v>
      </c>
      <c r="Z26" s="184" t="s">
        <v>2776</v>
      </c>
      <c r="AA26" s="184" t="s">
        <v>2776</v>
      </c>
      <c r="AB26" s="184" t="s">
        <v>2776</v>
      </c>
      <c r="AC26" s="184" t="s">
        <v>2776</v>
      </c>
      <c r="AD26" s="184" t="s">
        <v>2776</v>
      </c>
      <c r="AE26" s="184" t="s">
        <v>2776</v>
      </c>
      <c r="AF26" s="184" t="s">
        <v>2776</v>
      </c>
      <c r="AG26" s="184" t="s">
        <v>2776</v>
      </c>
      <c r="AH26" s="184" t="s">
        <v>2776</v>
      </c>
      <c r="AI26" s="184" t="s">
        <v>2776</v>
      </c>
      <c r="AJ26" s="184" t="s">
        <v>2776</v>
      </c>
      <c r="AK26" s="184" t="s">
        <v>2776</v>
      </c>
      <c r="AL26" s="184" t="s">
        <v>2776</v>
      </c>
      <c r="AM26" s="184" t="s">
        <v>2776</v>
      </c>
      <c r="AN26" s="184" t="s">
        <v>2776</v>
      </c>
      <c r="AO26" s="184" t="s">
        <v>2776</v>
      </c>
      <c r="AP26" s="184" t="s">
        <v>2776</v>
      </c>
      <c r="AQ26" s="184" t="s">
        <v>2776</v>
      </c>
      <c r="AR26" s="184" t="s">
        <v>2776</v>
      </c>
      <c r="AS26" s="184" t="s">
        <v>2776</v>
      </c>
      <c r="AT26" s="184" t="s">
        <v>2776</v>
      </c>
      <c r="AU26" s="184" t="s">
        <v>2776</v>
      </c>
      <c r="AV26" s="184" t="s">
        <v>2776</v>
      </c>
      <c r="AW26" s="184" t="s">
        <v>2776</v>
      </c>
      <c r="AX26" s="184" t="s">
        <v>2776</v>
      </c>
      <c r="AY26" s="184" t="s">
        <v>2776</v>
      </c>
      <c r="AZ26" s="184" t="s">
        <v>2776</v>
      </c>
      <c r="BA26" s="184" t="s">
        <v>2776</v>
      </c>
      <c r="BB26" s="184" t="s">
        <v>2776</v>
      </c>
      <c r="BC26" s="184" t="s">
        <v>2776</v>
      </c>
      <c r="BD26" s="184" t="s">
        <v>2776</v>
      </c>
      <c r="BE26" s="184" t="s">
        <v>2776</v>
      </c>
      <c r="BF26" s="184" t="s">
        <v>2776</v>
      </c>
      <c r="BG26" s="184" t="s">
        <v>2776</v>
      </c>
      <c r="BH26" s="184" t="s">
        <v>2776</v>
      </c>
      <c r="BI26" s="184" t="s">
        <v>2776</v>
      </c>
      <c r="BJ26" s="184" t="s">
        <v>2776</v>
      </c>
      <c r="BK26" s="184" t="s">
        <v>2776</v>
      </c>
      <c r="BL26" s="184" t="s">
        <v>2776</v>
      </c>
      <c r="BM26" s="184" t="s">
        <v>2776</v>
      </c>
      <c r="BN26" s="184" t="s">
        <v>2776</v>
      </c>
      <c r="BO26" s="184" t="s">
        <v>2776</v>
      </c>
      <c r="BP26" s="184" t="s">
        <v>2776</v>
      </c>
      <c r="BQ26" s="184" t="s">
        <v>2776</v>
      </c>
      <c r="BR26" s="184" t="s">
        <v>2776</v>
      </c>
      <c r="BS26" s="184" t="s">
        <v>2776</v>
      </c>
      <c r="BT26" s="184" t="s">
        <v>2776</v>
      </c>
      <c r="BU26" s="184" t="s">
        <v>2776</v>
      </c>
      <c r="BV26" s="184" t="s">
        <v>2776</v>
      </c>
      <c r="BW26" s="184" t="s">
        <v>2776</v>
      </c>
      <c r="BX26" s="184" t="s">
        <v>2776</v>
      </c>
      <c r="BY26" s="184" t="s">
        <v>2776</v>
      </c>
      <c r="BZ26" s="184" t="s">
        <v>2776</v>
      </c>
      <c r="CA26" s="184" t="s">
        <v>2776</v>
      </c>
      <c r="CB26" s="184" t="s">
        <v>2776</v>
      </c>
      <c r="CC26" s="184" t="s">
        <v>2776</v>
      </c>
      <c r="CD26" s="184" t="s">
        <v>2776</v>
      </c>
      <c r="CE26" s="184" t="s">
        <v>2776</v>
      </c>
      <c r="CF26" s="184" t="s">
        <v>2776</v>
      </c>
      <c r="CG26" s="184" t="s">
        <v>2776</v>
      </c>
      <c r="CH26" s="184" t="s">
        <v>2776</v>
      </c>
      <c r="CI26" s="184" t="s">
        <v>2776</v>
      </c>
      <c r="CJ26" s="184" t="s">
        <v>2776</v>
      </c>
      <c r="CK26" s="184" t="s">
        <v>2776</v>
      </c>
      <c r="CL26" s="184" t="s">
        <v>2776</v>
      </c>
      <c r="CM26" s="184" t="s">
        <v>2776</v>
      </c>
      <c r="CN26" s="184" t="s">
        <v>2776</v>
      </c>
      <c r="CO26" s="184" t="s">
        <v>2776</v>
      </c>
      <c r="CP26" s="184" t="s">
        <v>2776</v>
      </c>
      <c r="CQ26" s="184" t="s">
        <v>2776</v>
      </c>
      <c r="CR26" s="184" t="s">
        <v>2776</v>
      </c>
      <c r="CS26" s="184" t="s">
        <v>2776</v>
      </c>
      <c r="CT26" s="184" t="s">
        <v>2776</v>
      </c>
      <c r="CU26" s="184" t="s">
        <v>2776</v>
      </c>
      <c r="CV26" s="184" t="s">
        <v>2776</v>
      </c>
      <c r="CW26" s="184" t="s">
        <v>2776</v>
      </c>
      <c r="CX26" s="184" t="s">
        <v>2776</v>
      </c>
      <c r="CY26" s="184" t="s">
        <v>2776</v>
      </c>
      <c r="CZ26" s="184" t="s">
        <v>2776</v>
      </c>
      <c r="DA26" s="184" t="s">
        <v>2776</v>
      </c>
      <c r="DB26" s="184" t="s">
        <v>2776</v>
      </c>
      <c r="DC26" s="184" t="s">
        <v>2776</v>
      </c>
      <c r="DD26" s="184" t="s">
        <v>2776</v>
      </c>
      <c r="DE26" s="184" t="s">
        <v>2776</v>
      </c>
      <c r="DF26" s="184" t="s">
        <v>2776</v>
      </c>
      <c r="DG26" s="184" t="s">
        <v>2776</v>
      </c>
      <c r="DH26" s="184" t="s">
        <v>2776</v>
      </c>
      <c r="DI26" s="184" t="s">
        <v>2776</v>
      </c>
      <c r="DJ26" s="184" t="s">
        <v>2776</v>
      </c>
      <c r="DK26" s="184" t="s">
        <v>2776</v>
      </c>
      <c r="DL26" s="184" t="s">
        <v>2776</v>
      </c>
      <c r="DM26" s="184" t="s">
        <v>2776</v>
      </c>
      <c r="DN26" s="184" t="s">
        <v>2776</v>
      </c>
      <c r="DO26" s="184" t="s">
        <v>2776</v>
      </c>
      <c r="DP26" s="184" t="s">
        <v>2776</v>
      </c>
      <c r="DQ26" s="184" t="s">
        <v>2776</v>
      </c>
      <c r="DR26" s="184" t="s">
        <v>2776</v>
      </c>
      <c r="DS26" s="184" t="s">
        <v>2776</v>
      </c>
      <c r="DT26" s="184" t="s">
        <v>2776</v>
      </c>
      <c r="DU26" s="184" t="s">
        <v>2776</v>
      </c>
      <c r="DV26" s="184" t="s">
        <v>2776</v>
      </c>
      <c r="DW26" s="184" t="s">
        <v>2776</v>
      </c>
      <c r="DX26" s="184" t="s">
        <v>2776</v>
      </c>
      <c r="DY26" s="184" t="s">
        <v>2776</v>
      </c>
      <c r="DZ26" s="184" t="s">
        <v>2776</v>
      </c>
      <c r="EA26" s="184" t="s">
        <v>2776</v>
      </c>
      <c r="EB26" s="184" t="s">
        <v>2776</v>
      </c>
      <c r="EC26" s="184" t="s">
        <v>2776</v>
      </c>
      <c r="ED26" s="184" t="s">
        <v>2776</v>
      </c>
      <c r="EE26" s="184" t="s">
        <v>2776</v>
      </c>
      <c r="EF26" s="184" t="s">
        <v>2776</v>
      </c>
      <c r="EG26" s="184" t="s">
        <v>2776</v>
      </c>
      <c r="EH26" s="184" t="s">
        <v>2776</v>
      </c>
      <c r="EI26" s="184" t="s">
        <v>2776</v>
      </c>
      <c r="EJ26" s="184" t="s">
        <v>2776</v>
      </c>
      <c r="EK26" s="184" t="s">
        <v>2776</v>
      </c>
      <c r="EL26" s="184" t="s">
        <v>2776</v>
      </c>
      <c r="EM26" s="184" t="s">
        <v>2776</v>
      </c>
      <c r="EN26" s="184" t="s">
        <v>2776</v>
      </c>
      <c r="EO26" s="184" t="s">
        <v>2776</v>
      </c>
      <c r="EP26" s="184" t="s">
        <v>2776</v>
      </c>
      <c r="EQ26" s="184" t="s">
        <v>2776</v>
      </c>
      <c r="ER26" s="184" t="s">
        <v>2776</v>
      </c>
      <c r="ES26" s="184" t="s">
        <v>2776</v>
      </c>
      <c r="ET26" s="184" t="s">
        <v>2776</v>
      </c>
    </row>
    <row r="27" spans="1:150" x14ac:dyDescent="0.25">
      <c r="A27" s="1"/>
      <c r="B27" s="183" t="s">
        <v>3005</v>
      </c>
      <c r="C27" s="183" t="s">
        <v>60</v>
      </c>
      <c r="D27" s="183" t="s">
        <v>1032</v>
      </c>
      <c r="E27" s="183" t="s">
        <v>3006</v>
      </c>
      <c r="F27" s="183" t="s">
        <v>3007</v>
      </c>
      <c r="G27" s="184" t="s">
        <v>2883</v>
      </c>
      <c r="H27" s="184" t="s">
        <v>2776</v>
      </c>
      <c r="I27" s="184" t="s">
        <v>2971</v>
      </c>
      <c r="J27" s="184" t="s">
        <v>2883</v>
      </c>
      <c r="K27" s="184" t="s">
        <v>2776</v>
      </c>
      <c r="L27" s="184" t="s">
        <v>2972</v>
      </c>
      <c r="M27" s="184" t="s">
        <v>2883</v>
      </c>
      <c r="N27" s="184" t="s">
        <v>2776</v>
      </c>
      <c r="O27" s="184" t="s">
        <v>2973</v>
      </c>
      <c r="P27" s="184" t="s">
        <v>2883</v>
      </c>
      <c r="Q27" s="184" t="s">
        <v>2776</v>
      </c>
      <c r="R27" s="184" t="s">
        <v>2974</v>
      </c>
      <c r="S27" s="184" t="s">
        <v>2883</v>
      </c>
      <c r="T27" s="184" t="s">
        <v>2776</v>
      </c>
      <c r="U27" s="184" t="s">
        <v>2975</v>
      </c>
      <c r="V27" s="184" t="s">
        <v>2883</v>
      </c>
      <c r="W27" s="184" t="s">
        <v>2776</v>
      </c>
      <c r="X27" s="184" t="s">
        <v>2976</v>
      </c>
      <c r="Y27" s="184" t="s">
        <v>2883</v>
      </c>
      <c r="Z27" s="184" t="s">
        <v>2776</v>
      </c>
      <c r="AA27" s="184" t="s">
        <v>2977</v>
      </c>
      <c r="AB27" s="184" t="s">
        <v>2883</v>
      </c>
      <c r="AC27" s="184" t="s">
        <v>2776</v>
      </c>
      <c r="AD27" s="184" t="s">
        <v>2977</v>
      </c>
      <c r="AE27" s="184" t="s">
        <v>2883</v>
      </c>
      <c r="AF27" s="184" t="s">
        <v>2776</v>
      </c>
      <c r="AG27" s="184" t="s">
        <v>2977</v>
      </c>
      <c r="AH27" s="184" t="s">
        <v>2883</v>
      </c>
      <c r="AI27" s="184" t="s">
        <v>2776</v>
      </c>
      <c r="AJ27" s="184" t="s">
        <v>2977</v>
      </c>
      <c r="AK27" s="184" t="s">
        <v>2883</v>
      </c>
      <c r="AL27" s="184" t="s">
        <v>2776</v>
      </c>
      <c r="AM27" s="184" t="s">
        <v>2977</v>
      </c>
      <c r="AN27" s="184" t="s">
        <v>2883</v>
      </c>
      <c r="AO27" s="184" t="s">
        <v>2776</v>
      </c>
      <c r="AP27" s="184" t="s">
        <v>2978</v>
      </c>
      <c r="AQ27" s="184" t="s">
        <v>2883</v>
      </c>
      <c r="AR27" s="184" t="s">
        <v>2776</v>
      </c>
      <c r="AS27" s="184" t="s">
        <v>2979</v>
      </c>
      <c r="AT27" s="184" t="s">
        <v>2883</v>
      </c>
      <c r="AU27" s="184" t="s">
        <v>2776</v>
      </c>
      <c r="AV27" s="184" t="s">
        <v>2980</v>
      </c>
      <c r="AW27" s="184" t="s">
        <v>2883</v>
      </c>
      <c r="AX27" s="184" t="s">
        <v>2776</v>
      </c>
      <c r="AY27" s="184" t="s">
        <v>2981</v>
      </c>
      <c r="AZ27" s="184" t="s">
        <v>2883</v>
      </c>
      <c r="BA27" s="184" t="s">
        <v>2776</v>
      </c>
      <c r="BB27" s="184" t="s">
        <v>2982</v>
      </c>
      <c r="BC27" s="184" t="s">
        <v>2883</v>
      </c>
      <c r="BD27" s="184" t="s">
        <v>2776</v>
      </c>
      <c r="BE27" s="184" t="s">
        <v>2982</v>
      </c>
      <c r="BF27" s="184" t="s">
        <v>2883</v>
      </c>
      <c r="BG27" s="184" t="s">
        <v>2776</v>
      </c>
      <c r="BH27" s="184" t="s">
        <v>2983</v>
      </c>
      <c r="BI27" s="184" t="s">
        <v>2883</v>
      </c>
      <c r="BJ27" s="184" t="s">
        <v>2776</v>
      </c>
      <c r="BK27" s="184" t="s">
        <v>2982</v>
      </c>
      <c r="BL27" s="184" t="s">
        <v>2883</v>
      </c>
      <c r="BM27" s="184" t="s">
        <v>2776</v>
      </c>
      <c r="BN27" s="184" t="s">
        <v>2982</v>
      </c>
      <c r="BO27" s="184" t="s">
        <v>2883</v>
      </c>
      <c r="BP27" s="184" t="s">
        <v>2776</v>
      </c>
      <c r="BQ27" s="184" t="s">
        <v>2982</v>
      </c>
      <c r="BR27" s="184" t="s">
        <v>2883</v>
      </c>
      <c r="BS27" s="184" t="s">
        <v>2776</v>
      </c>
      <c r="BT27" s="184" t="s">
        <v>2982</v>
      </c>
      <c r="BU27" s="184" t="s">
        <v>2883</v>
      </c>
      <c r="BV27" s="184" t="s">
        <v>2776</v>
      </c>
      <c r="BW27" s="184" t="s">
        <v>2984</v>
      </c>
      <c r="BX27" s="184" t="s">
        <v>2883</v>
      </c>
      <c r="BY27" s="184" t="s">
        <v>2776</v>
      </c>
      <c r="BZ27" s="184" t="s">
        <v>2985</v>
      </c>
      <c r="CA27" s="184" t="s">
        <v>2883</v>
      </c>
      <c r="CB27" s="184" t="s">
        <v>2776</v>
      </c>
      <c r="CC27" s="184" t="s">
        <v>2986</v>
      </c>
      <c r="CD27" s="184" t="s">
        <v>2883</v>
      </c>
      <c r="CE27" s="184" t="s">
        <v>2776</v>
      </c>
      <c r="CF27" s="184" t="s">
        <v>2987</v>
      </c>
      <c r="CG27" s="184" t="s">
        <v>2883</v>
      </c>
      <c r="CH27" s="184" t="s">
        <v>2776</v>
      </c>
      <c r="CI27" s="184" t="s">
        <v>2988</v>
      </c>
      <c r="CJ27" s="184" t="s">
        <v>2883</v>
      </c>
      <c r="CK27" s="184" t="s">
        <v>2776</v>
      </c>
      <c r="CL27" s="184" t="s">
        <v>2989</v>
      </c>
      <c r="CM27" s="184" t="s">
        <v>2883</v>
      </c>
      <c r="CN27" s="184" t="s">
        <v>2776</v>
      </c>
      <c r="CO27" s="184" t="s">
        <v>2990</v>
      </c>
      <c r="CP27" s="184" t="s">
        <v>2883</v>
      </c>
      <c r="CQ27" s="184" t="s">
        <v>2776</v>
      </c>
      <c r="CR27" s="184" t="s">
        <v>2982</v>
      </c>
      <c r="CS27" s="184" t="s">
        <v>2883</v>
      </c>
      <c r="CT27" s="184" t="s">
        <v>2776</v>
      </c>
      <c r="CU27" s="184" t="s">
        <v>2991</v>
      </c>
      <c r="CV27" s="184" t="s">
        <v>2883</v>
      </c>
      <c r="CW27" s="184" t="s">
        <v>2776</v>
      </c>
      <c r="CX27" s="184" t="s">
        <v>2992</v>
      </c>
      <c r="CY27" s="184" t="s">
        <v>2883</v>
      </c>
      <c r="CZ27" s="184" t="s">
        <v>2776</v>
      </c>
      <c r="DA27" s="184" t="s">
        <v>2776</v>
      </c>
      <c r="DB27" s="184" t="s">
        <v>2883</v>
      </c>
      <c r="DC27" s="184" t="s">
        <v>2776</v>
      </c>
      <c r="DD27" s="184" t="s">
        <v>2776</v>
      </c>
      <c r="DE27" s="184" t="s">
        <v>2883</v>
      </c>
      <c r="DF27" s="184" t="s">
        <v>2776</v>
      </c>
      <c r="DG27" s="184" t="s">
        <v>2776</v>
      </c>
      <c r="DH27" s="184" t="s">
        <v>2883</v>
      </c>
      <c r="DI27" s="184" t="s">
        <v>2776</v>
      </c>
      <c r="DJ27" s="184" t="s">
        <v>2776</v>
      </c>
      <c r="DK27" s="184" t="s">
        <v>2883</v>
      </c>
      <c r="DL27" s="184" t="s">
        <v>2776</v>
      </c>
      <c r="DM27" s="184" t="s">
        <v>2993</v>
      </c>
      <c r="DN27" s="184" t="s">
        <v>2883</v>
      </c>
      <c r="DO27" s="184" t="s">
        <v>2776</v>
      </c>
      <c r="DP27" s="184" t="s">
        <v>2982</v>
      </c>
      <c r="DQ27" s="184" t="s">
        <v>2883</v>
      </c>
      <c r="DR27" s="184" t="s">
        <v>2776</v>
      </c>
      <c r="DS27" s="184" t="s">
        <v>2994</v>
      </c>
      <c r="DT27" s="184" t="s">
        <v>2883</v>
      </c>
      <c r="DU27" s="184" t="s">
        <v>2776</v>
      </c>
      <c r="DV27" s="184" t="s">
        <v>2995</v>
      </c>
      <c r="DW27" s="184" t="s">
        <v>2883</v>
      </c>
      <c r="DX27" s="184" t="s">
        <v>2776</v>
      </c>
      <c r="DY27" s="184" t="s">
        <v>2996</v>
      </c>
      <c r="DZ27" s="184" t="s">
        <v>2883</v>
      </c>
      <c r="EA27" s="184" t="s">
        <v>2776</v>
      </c>
      <c r="EB27" s="184" t="s">
        <v>2997</v>
      </c>
      <c r="EC27" s="184" t="s">
        <v>2883</v>
      </c>
      <c r="ED27" s="184" t="s">
        <v>2776</v>
      </c>
      <c r="EE27" s="184" t="s">
        <v>2996</v>
      </c>
      <c r="EF27" s="184" t="s">
        <v>2883</v>
      </c>
      <c r="EG27" s="184" t="s">
        <v>2776</v>
      </c>
      <c r="EH27" s="184" t="s">
        <v>2998</v>
      </c>
      <c r="EI27" s="184" t="s">
        <v>2883</v>
      </c>
      <c r="EJ27" s="184" t="s">
        <v>2776</v>
      </c>
      <c r="EK27" s="184" t="s">
        <v>2999</v>
      </c>
      <c r="EL27" s="184" t="s">
        <v>2883</v>
      </c>
      <c r="EM27" s="184" t="s">
        <v>2776</v>
      </c>
      <c r="EN27" s="184" t="s">
        <v>2776</v>
      </c>
      <c r="EO27" s="184" t="s">
        <v>2883</v>
      </c>
      <c r="EP27" s="184" t="s">
        <v>2776</v>
      </c>
      <c r="EQ27" s="184" t="s">
        <v>3000</v>
      </c>
      <c r="ER27" s="184" t="s">
        <v>2883</v>
      </c>
      <c r="ES27" s="184" t="s">
        <v>2776</v>
      </c>
      <c r="ET27" s="184" t="s">
        <v>3001</v>
      </c>
    </row>
    <row r="28" spans="1:150" x14ac:dyDescent="0.25">
      <c r="A28" s="1"/>
      <c r="B28" s="183" t="s">
        <v>3008</v>
      </c>
      <c r="C28" s="183" t="s">
        <v>60</v>
      </c>
      <c r="D28" s="183" t="s">
        <v>1032</v>
      </c>
      <c r="E28" s="183" t="s">
        <v>3009</v>
      </c>
      <c r="F28" s="183" t="s">
        <v>3010</v>
      </c>
      <c r="G28" s="184" t="s">
        <v>2883</v>
      </c>
      <c r="H28" s="184" t="s">
        <v>2776</v>
      </c>
      <c r="I28" s="184" t="s">
        <v>2971</v>
      </c>
      <c r="J28" s="184" t="s">
        <v>2883</v>
      </c>
      <c r="K28" s="184" t="s">
        <v>2776</v>
      </c>
      <c r="L28" s="184" t="s">
        <v>2972</v>
      </c>
      <c r="M28" s="184" t="s">
        <v>2883</v>
      </c>
      <c r="N28" s="184" t="s">
        <v>2776</v>
      </c>
      <c r="O28" s="184" t="s">
        <v>2973</v>
      </c>
      <c r="P28" s="184" t="s">
        <v>2883</v>
      </c>
      <c r="Q28" s="184" t="s">
        <v>2776</v>
      </c>
      <c r="R28" s="184" t="s">
        <v>2974</v>
      </c>
      <c r="S28" s="184" t="s">
        <v>2883</v>
      </c>
      <c r="T28" s="184" t="s">
        <v>2776</v>
      </c>
      <c r="U28" s="184" t="s">
        <v>2975</v>
      </c>
      <c r="V28" s="184" t="s">
        <v>2883</v>
      </c>
      <c r="W28" s="184" t="s">
        <v>2776</v>
      </c>
      <c r="X28" s="184" t="s">
        <v>2976</v>
      </c>
      <c r="Y28" s="184" t="s">
        <v>2883</v>
      </c>
      <c r="Z28" s="184" t="s">
        <v>2776</v>
      </c>
      <c r="AA28" s="184" t="s">
        <v>2977</v>
      </c>
      <c r="AB28" s="184" t="s">
        <v>2883</v>
      </c>
      <c r="AC28" s="184" t="s">
        <v>2776</v>
      </c>
      <c r="AD28" s="184" t="s">
        <v>2977</v>
      </c>
      <c r="AE28" s="184" t="s">
        <v>2883</v>
      </c>
      <c r="AF28" s="184" t="s">
        <v>2776</v>
      </c>
      <c r="AG28" s="184" t="s">
        <v>2977</v>
      </c>
      <c r="AH28" s="184" t="s">
        <v>2883</v>
      </c>
      <c r="AI28" s="184" t="s">
        <v>2776</v>
      </c>
      <c r="AJ28" s="184" t="s">
        <v>2977</v>
      </c>
      <c r="AK28" s="184" t="s">
        <v>2883</v>
      </c>
      <c r="AL28" s="184" t="s">
        <v>2776</v>
      </c>
      <c r="AM28" s="184" t="s">
        <v>2977</v>
      </c>
      <c r="AN28" s="184" t="s">
        <v>2883</v>
      </c>
      <c r="AO28" s="184" t="s">
        <v>2776</v>
      </c>
      <c r="AP28" s="184" t="s">
        <v>2978</v>
      </c>
      <c r="AQ28" s="184" t="s">
        <v>2883</v>
      </c>
      <c r="AR28" s="184" t="s">
        <v>2776</v>
      </c>
      <c r="AS28" s="184" t="s">
        <v>2979</v>
      </c>
      <c r="AT28" s="184" t="s">
        <v>2883</v>
      </c>
      <c r="AU28" s="184" t="s">
        <v>2776</v>
      </c>
      <c r="AV28" s="184" t="s">
        <v>2980</v>
      </c>
      <c r="AW28" s="184" t="s">
        <v>2883</v>
      </c>
      <c r="AX28" s="184" t="s">
        <v>2776</v>
      </c>
      <c r="AY28" s="184" t="s">
        <v>2981</v>
      </c>
      <c r="AZ28" s="184" t="s">
        <v>2883</v>
      </c>
      <c r="BA28" s="184" t="s">
        <v>2776</v>
      </c>
      <c r="BB28" s="184" t="s">
        <v>2982</v>
      </c>
      <c r="BC28" s="184" t="s">
        <v>2883</v>
      </c>
      <c r="BD28" s="184" t="s">
        <v>2776</v>
      </c>
      <c r="BE28" s="184" t="s">
        <v>2982</v>
      </c>
      <c r="BF28" s="184" t="s">
        <v>2883</v>
      </c>
      <c r="BG28" s="184" t="s">
        <v>2776</v>
      </c>
      <c r="BH28" s="184" t="s">
        <v>2983</v>
      </c>
      <c r="BI28" s="184" t="s">
        <v>2883</v>
      </c>
      <c r="BJ28" s="184" t="s">
        <v>2776</v>
      </c>
      <c r="BK28" s="184" t="s">
        <v>2982</v>
      </c>
      <c r="BL28" s="184" t="s">
        <v>2883</v>
      </c>
      <c r="BM28" s="184" t="s">
        <v>2776</v>
      </c>
      <c r="BN28" s="184" t="s">
        <v>2982</v>
      </c>
      <c r="BO28" s="184" t="s">
        <v>2883</v>
      </c>
      <c r="BP28" s="184" t="s">
        <v>2776</v>
      </c>
      <c r="BQ28" s="184" t="s">
        <v>2982</v>
      </c>
      <c r="BR28" s="184" t="s">
        <v>2883</v>
      </c>
      <c r="BS28" s="184" t="s">
        <v>2776</v>
      </c>
      <c r="BT28" s="184" t="s">
        <v>2982</v>
      </c>
      <c r="BU28" s="184" t="s">
        <v>2883</v>
      </c>
      <c r="BV28" s="184" t="s">
        <v>2776</v>
      </c>
      <c r="BW28" s="184" t="s">
        <v>2984</v>
      </c>
      <c r="BX28" s="184" t="s">
        <v>2883</v>
      </c>
      <c r="BY28" s="184" t="s">
        <v>2776</v>
      </c>
      <c r="BZ28" s="184" t="s">
        <v>2985</v>
      </c>
      <c r="CA28" s="184" t="s">
        <v>2883</v>
      </c>
      <c r="CB28" s="184" t="s">
        <v>2776</v>
      </c>
      <c r="CC28" s="184" t="s">
        <v>2986</v>
      </c>
      <c r="CD28" s="184" t="s">
        <v>2883</v>
      </c>
      <c r="CE28" s="184" t="s">
        <v>2776</v>
      </c>
      <c r="CF28" s="184" t="s">
        <v>2987</v>
      </c>
      <c r="CG28" s="184" t="s">
        <v>2883</v>
      </c>
      <c r="CH28" s="184" t="s">
        <v>2776</v>
      </c>
      <c r="CI28" s="184" t="s">
        <v>2988</v>
      </c>
      <c r="CJ28" s="184" t="s">
        <v>2883</v>
      </c>
      <c r="CK28" s="184" t="s">
        <v>2776</v>
      </c>
      <c r="CL28" s="184" t="s">
        <v>2989</v>
      </c>
      <c r="CM28" s="184" t="s">
        <v>2883</v>
      </c>
      <c r="CN28" s="184" t="s">
        <v>2776</v>
      </c>
      <c r="CO28" s="184" t="s">
        <v>2990</v>
      </c>
      <c r="CP28" s="184" t="s">
        <v>2883</v>
      </c>
      <c r="CQ28" s="184" t="s">
        <v>2776</v>
      </c>
      <c r="CR28" s="184" t="s">
        <v>2982</v>
      </c>
      <c r="CS28" s="184" t="s">
        <v>2883</v>
      </c>
      <c r="CT28" s="184" t="s">
        <v>2776</v>
      </c>
      <c r="CU28" s="184" t="s">
        <v>2991</v>
      </c>
      <c r="CV28" s="184" t="s">
        <v>2883</v>
      </c>
      <c r="CW28" s="184" t="s">
        <v>2776</v>
      </c>
      <c r="CX28" s="184" t="s">
        <v>2992</v>
      </c>
      <c r="CY28" s="184" t="s">
        <v>2883</v>
      </c>
      <c r="CZ28" s="184" t="s">
        <v>2776</v>
      </c>
      <c r="DA28" s="184" t="s">
        <v>2776</v>
      </c>
      <c r="DB28" s="184" t="s">
        <v>2883</v>
      </c>
      <c r="DC28" s="184" t="s">
        <v>2776</v>
      </c>
      <c r="DD28" s="184" t="s">
        <v>2776</v>
      </c>
      <c r="DE28" s="184" t="s">
        <v>2883</v>
      </c>
      <c r="DF28" s="184" t="s">
        <v>2776</v>
      </c>
      <c r="DG28" s="184" t="s">
        <v>2776</v>
      </c>
      <c r="DH28" s="184" t="s">
        <v>2883</v>
      </c>
      <c r="DI28" s="184" t="s">
        <v>2776</v>
      </c>
      <c r="DJ28" s="184" t="s">
        <v>2776</v>
      </c>
      <c r="DK28" s="184" t="s">
        <v>2883</v>
      </c>
      <c r="DL28" s="184" t="s">
        <v>2776</v>
      </c>
      <c r="DM28" s="184" t="s">
        <v>2993</v>
      </c>
      <c r="DN28" s="184" t="s">
        <v>2883</v>
      </c>
      <c r="DO28" s="184" t="s">
        <v>2776</v>
      </c>
      <c r="DP28" s="184" t="s">
        <v>2982</v>
      </c>
      <c r="DQ28" s="184" t="s">
        <v>2883</v>
      </c>
      <c r="DR28" s="184" t="s">
        <v>2776</v>
      </c>
      <c r="DS28" s="184" t="s">
        <v>2994</v>
      </c>
      <c r="DT28" s="184" t="s">
        <v>2883</v>
      </c>
      <c r="DU28" s="184" t="s">
        <v>2776</v>
      </c>
      <c r="DV28" s="184" t="s">
        <v>2995</v>
      </c>
      <c r="DW28" s="184" t="s">
        <v>2883</v>
      </c>
      <c r="DX28" s="184" t="s">
        <v>2776</v>
      </c>
      <c r="DY28" s="184" t="s">
        <v>2996</v>
      </c>
      <c r="DZ28" s="184" t="s">
        <v>2883</v>
      </c>
      <c r="EA28" s="184" t="s">
        <v>2776</v>
      </c>
      <c r="EB28" s="184" t="s">
        <v>2997</v>
      </c>
      <c r="EC28" s="184" t="s">
        <v>2883</v>
      </c>
      <c r="ED28" s="184" t="s">
        <v>2776</v>
      </c>
      <c r="EE28" s="184" t="s">
        <v>2996</v>
      </c>
      <c r="EF28" s="184" t="s">
        <v>2883</v>
      </c>
      <c r="EG28" s="184" t="s">
        <v>2776</v>
      </c>
      <c r="EH28" s="184" t="s">
        <v>2998</v>
      </c>
      <c r="EI28" s="184" t="s">
        <v>2883</v>
      </c>
      <c r="EJ28" s="184" t="s">
        <v>2776</v>
      </c>
      <c r="EK28" s="184" t="s">
        <v>2999</v>
      </c>
      <c r="EL28" s="184" t="s">
        <v>2883</v>
      </c>
      <c r="EM28" s="184" t="s">
        <v>2776</v>
      </c>
      <c r="EN28" s="184" t="s">
        <v>2776</v>
      </c>
      <c r="EO28" s="184" t="s">
        <v>2883</v>
      </c>
      <c r="EP28" s="184" t="s">
        <v>2776</v>
      </c>
      <c r="EQ28" s="184" t="s">
        <v>3000</v>
      </c>
      <c r="ER28" s="184" t="s">
        <v>2883</v>
      </c>
      <c r="ES28" s="184" t="s">
        <v>2776</v>
      </c>
      <c r="ET28" s="184" t="s">
        <v>3001</v>
      </c>
    </row>
    <row r="29" spans="1:150" x14ac:dyDescent="0.25">
      <c r="A29" s="1"/>
      <c r="B29" s="182" t="s">
        <v>3011</v>
      </c>
      <c r="C29" s="182" t="s">
        <v>60</v>
      </c>
      <c r="D29" s="182" t="s">
        <v>158</v>
      </c>
      <c r="E29" s="182" t="s">
        <v>3012</v>
      </c>
      <c r="F29" s="182" t="s">
        <v>3013</v>
      </c>
      <c r="G29" s="182" t="s">
        <v>2883</v>
      </c>
      <c r="H29" s="182" t="s">
        <v>2776</v>
      </c>
      <c r="I29" s="182" t="s">
        <v>2776</v>
      </c>
      <c r="J29" s="182" t="s">
        <v>2883</v>
      </c>
      <c r="K29" s="182" t="s">
        <v>2776</v>
      </c>
      <c r="L29" s="182" t="s">
        <v>2776</v>
      </c>
      <c r="M29" s="182" t="s">
        <v>2883</v>
      </c>
      <c r="N29" s="182" t="s">
        <v>2776</v>
      </c>
      <c r="O29" s="182" t="s">
        <v>2776</v>
      </c>
      <c r="P29" s="182" t="s">
        <v>2883</v>
      </c>
      <c r="Q29" s="182" t="s">
        <v>2776</v>
      </c>
      <c r="R29" s="182" t="s">
        <v>2776</v>
      </c>
      <c r="S29" s="182" t="s">
        <v>2883</v>
      </c>
      <c r="T29" s="182" t="s">
        <v>2776</v>
      </c>
      <c r="U29" s="182" t="s">
        <v>2776</v>
      </c>
      <c r="V29" s="182" t="s">
        <v>2883</v>
      </c>
      <c r="W29" s="182" t="s">
        <v>2776</v>
      </c>
      <c r="X29" s="182" t="s">
        <v>2776</v>
      </c>
      <c r="Y29" s="182" t="s">
        <v>2883</v>
      </c>
      <c r="Z29" s="182" t="s">
        <v>2776</v>
      </c>
      <c r="AA29" s="182" t="s">
        <v>2776</v>
      </c>
      <c r="AB29" s="182" t="s">
        <v>2883</v>
      </c>
      <c r="AC29" s="182" t="s">
        <v>2776</v>
      </c>
      <c r="AD29" s="182" t="s">
        <v>2776</v>
      </c>
      <c r="AE29" s="182" t="s">
        <v>2883</v>
      </c>
      <c r="AF29" s="182" t="s">
        <v>2776</v>
      </c>
      <c r="AG29" s="182" t="s">
        <v>2776</v>
      </c>
      <c r="AH29" s="182" t="s">
        <v>2883</v>
      </c>
      <c r="AI29" s="182" t="s">
        <v>2776</v>
      </c>
      <c r="AJ29" s="182" t="s">
        <v>2776</v>
      </c>
      <c r="AK29" s="182" t="s">
        <v>2883</v>
      </c>
      <c r="AL29" s="182" t="s">
        <v>2776</v>
      </c>
      <c r="AM29" s="182" t="s">
        <v>2776</v>
      </c>
      <c r="AN29" s="182" t="s">
        <v>2883</v>
      </c>
      <c r="AO29" s="182" t="s">
        <v>2776</v>
      </c>
      <c r="AP29" s="182" t="s">
        <v>2776</v>
      </c>
      <c r="AQ29" s="182" t="s">
        <v>2883</v>
      </c>
      <c r="AR29" s="182" t="s">
        <v>2776</v>
      </c>
      <c r="AS29" s="182" t="s">
        <v>2776</v>
      </c>
      <c r="AT29" s="182" t="s">
        <v>2883</v>
      </c>
      <c r="AU29" s="182" t="s">
        <v>2776</v>
      </c>
      <c r="AV29" s="182" t="s">
        <v>2776</v>
      </c>
      <c r="AW29" s="182" t="s">
        <v>2883</v>
      </c>
      <c r="AX29" s="182" t="s">
        <v>2776</v>
      </c>
      <c r="AY29" s="182" t="s">
        <v>2776</v>
      </c>
      <c r="AZ29" s="182" t="s">
        <v>2883</v>
      </c>
      <c r="BA29" s="182" t="s">
        <v>2776</v>
      </c>
      <c r="BB29" s="182" t="s">
        <v>2776</v>
      </c>
      <c r="BC29" s="182" t="s">
        <v>2883</v>
      </c>
      <c r="BD29" s="182" t="s">
        <v>2776</v>
      </c>
      <c r="BE29" s="182" t="s">
        <v>2776</v>
      </c>
      <c r="BF29" s="182" t="s">
        <v>2883</v>
      </c>
      <c r="BG29" s="182" t="s">
        <v>2776</v>
      </c>
      <c r="BH29" s="182" t="s">
        <v>2776</v>
      </c>
      <c r="BI29" s="182" t="s">
        <v>2883</v>
      </c>
      <c r="BJ29" s="182" t="s">
        <v>2776</v>
      </c>
      <c r="BK29" s="182" t="s">
        <v>2776</v>
      </c>
      <c r="BL29" s="182" t="s">
        <v>2883</v>
      </c>
      <c r="BM29" s="182" t="s">
        <v>2776</v>
      </c>
      <c r="BN29" s="182" t="s">
        <v>2776</v>
      </c>
      <c r="BO29" s="182" t="s">
        <v>2883</v>
      </c>
      <c r="BP29" s="182" t="s">
        <v>2776</v>
      </c>
      <c r="BQ29" s="182" t="s">
        <v>2776</v>
      </c>
      <c r="BR29" s="182" t="s">
        <v>2883</v>
      </c>
      <c r="BS29" s="182" t="s">
        <v>2776</v>
      </c>
      <c r="BT29" s="182" t="s">
        <v>2776</v>
      </c>
      <c r="BU29" s="182" t="s">
        <v>2883</v>
      </c>
      <c r="BV29" s="182" t="s">
        <v>2776</v>
      </c>
      <c r="BW29" s="182" t="s">
        <v>2776</v>
      </c>
      <c r="BX29" s="182" t="s">
        <v>2883</v>
      </c>
      <c r="BY29" s="182" t="s">
        <v>2776</v>
      </c>
      <c r="BZ29" s="182" t="s">
        <v>2776</v>
      </c>
      <c r="CA29" s="182" t="s">
        <v>2883</v>
      </c>
      <c r="CB29" s="182" t="s">
        <v>2776</v>
      </c>
      <c r="CC29" s="182" t="s">
        <v>2776</v>
      </c>
      <c r="CD29" s="182" t="s">
        <v>2883</v>
      </c>
      <c r="CE29" s="182" t="s">
        <v>2776</v>
      </c>
      <c r="CF29" s="182" t="s">
        <v>2776</v>
      </c>
      <c r="CG29" s="182" t="s">
        <v>2883</v>
      </c>
      <c r="CH29" s="182" t="s">
        <v>2776</v>
      </c>
      <c r="CI29" s="182" t="s">
        <v>2776</v>
      </c>
      <c r="CJ29" s="182" t="s">
        <v>2883</v>
      </c>
      <c r="CK29" s="182" t="s">
        <v>2776</v>
      </c>
      <c r="CL29" s="182" t="s">
        <v>2776</v>
      </c>
      <c r="CM29" s="182" t="s">
        <v>2883</v>
      </c>
      <c r="CN29" s="182" t="s">
        <v>2776</v>
      </c>
      <c r="CO29" s="182" t="s">
        <v>2776</v>
      </c>
      <c r="CP29" s="182" t="s">
        <v>2883</v>
      </c>
      <c r="CQ29" s="182" t="s">
        <v>2776</v>
      </c>
      <c r="CR29" s="182" t="s">
        <v>2776</v>
      </c>
      <c r="CS29" s="182" t="s">
        <v>2883</v>
      </c>
      <c r="CT29" s="182" t="s">
        <v>2776</v>
      </c>
      <c r="CU29" s="182" t="s">
        <v>2776</v>
      </c>
      <c r="CV29" s="182" t="s">
        <v>2883</v>
      </c>
      <c r="CW29" s="182" t="s">
        <v>2776</v>
      </c>
      <c r="CX29" s="182" t="s">
        <v>2776</v>
      </c>
      <c r="CY29" s="182" t="s">
        <v>2883</v>
      </c>
      <c r="CZ29" s="182" t="s">
        <v>2776</v>
      </c>
      <c r="DA29" s="182" t="s">
        <v>2776</v>
      </c>
      <c r="DB29" s="182" t="s">
        <v>2883</v>
      </c>
      <c r="DC29" s="182" t="s">
        <v>2776</v>
      </c>
      <c r="DD29" s="182" t="s">
        <v>2776</v>
      </c>
      <c r="DE29" s="182" t="s">
        <v>2883</v>
      </c>
      <c r="DF29" s="182" t="s">
        <v>2776</v>
      </c>
      <c r="DG29" s="182" t="s">
        <v>2776</v>
      </c>
      <c r="DH29" s="182" t="s">
        <v>2883</v>
      </c>
      <c r="DI29" s="182" t="s">
        <v>2776</v>
      </c>
      <c r="DJ29" s="182" t="s">
        <v>2776</v>
      </c>
      <c r="DK29" s="182" t="s">
        <v>2883</v>
      </c>
      <c r="DL29" s="182" t="s">
        <v>2776</v>
      </c>
      <c r="DM29" s="182" t="s">
        <v>2776</v>
      </c>
      <c r="DN29" s="182" t="s">
        <v>2883</v>
      </c>
      <c r="DO29" s="182" t="s">
        <v>2776</v>
      </c>
      <c r="DP29" s="182" t="s">
        <v>2776</v>
      </c>
      <c r="DQ29" s="182" t="s">
        <v>2883</v>
      </c>
      <c r="DR29" s="182" t="s">
        <v>2776</v>
      </c>
      <c r="DS29" s="182" t="s">
        <v>2776</v>
      </c>
      <c r="DT29" s="182" t="s">
        <v>2883</v>
      </c>
      <c r="DU29" s="182" t="s">
        <v>2776</v>
      </c>
      <c r="DV29" s="182" t="s">
        <v>2776</v>
      </c>
      <c r="DW29" s="182" t="s">
        <v>2883</v>
      </c>
      <c r="DX29" s="182" t="s">
        <v>2776</v>
      </c>
      <c r="DY29" s="182" t="s">
        <v>2776</v>
      </c>
      <c r="DZ29" s="182" t="s">
        <v>2883</v>
      </c>
      <c r="EA29" s="182" t="s">
        <v>2776</v>
      </c>
      <c r="EB29" s="182" t="s">
        <v>2776</v>
      </c>
      <c r="EC29" s="182" t="s">
        <v>2883</v>
      </c>
      <c r="ED29" s="182" t="s">
        <v>2776</v>
      </c>
      <c r="EE29" s="182" t="s">
        <v>2776</v>
      </c>
      <c r="EF29" s="182" t="s">
        <v>2883</v>
      </c>
      <c r="EG29" s="182" t="s">
        <v>2776</v>
      </c>
      <c r="EH29" s="182" t="s">
        <v>2776</v>
      </c>
      <c r="EI29" s="182" t="s">
        <v>2883</v>
      </c>
      <c r="EJ29" s="182" t="s">
        <v>2776</v>
      </c>
      <c r="EK29" s="182" t="s">
        <v>2776</v>
      </c>
      <c r="EL29" s="182" t="s">
        <v>2883</v>
      </c>
      <c r="EM29" s="182" t="s">
        <v>2776</v>
      </c>
      <c r="EN29" s="182" t="s">
        <v>2776</v>
      </c>
      <c r="EO29" s="182" t="s">
        <v>2883</v>
      </c>
      <c r="EP29" s="182" t="s">
        <v>2776</v>
      </c>
      <c r="EQ29" s="182" t="s">
        <v>2776</v>
      </c>
      <c r="ER29" s="182" t="s">
        <v>2883</v>
      </c>
      <c r="ES29" s="182" t="s">
        <v>2776</v>
      </c>
      <c r="ET29" s="182" t="s">
        <v>2776</v>
      </c>
    </row>
    <row r="30" spans="1:150" x14ac:dyDescent="0.25">
      <c r="A30" s="1"/>
      <c r="B30" s="183" t="s">
        <v>3014</v>
      </c>
      <c r="C30" s="183" t="s">
        <v>60</v>
      </c>
      <c r="D30" s="183" t="s">
        <v>158</v>
      </c>
      <c r="E30" s="183" t="s">
        <v>3015</v>
      </c>
      <c r="F30" s="183" t="s">
        <v>3016</v>
      </c>
      <c r="G30" s="184" t="s">
        <v>2883</v>
      </c>
      <c r="H30" s="184" t="s">
        <v>972</v>
      </c>
      <c r="I30" s="184" t="s">
        <v>972</v>
      </c>
      <c r="J30" s="184" t="s">
        <v>2883</v>
      </c>
      <c r="K30" s="184" t="s">
        <v>972</v>
      </c>
      <c r="L30" s="184" t="s">
        <v>972</v>
      </c>
      <c r="M30" s="184" t="s">
        <v>2883</v>
      </c>
      <c r="N30" s="184" t="s">
        <v>972</v>
      </c>
      <c r="O30" s="184" t="s">
        <v>972</v>
      </c>
      <c r="P30" s="184" t="s">
        <v>2883</v>
      </c>
      <c r="Q30" s="184" t="s">
        <v>972</v>
      </c>
      <c r="R30" s="184" t="s">
        <v>972</v>
      </c>
      <c r="S30" s="184" t="s">
        <v>2883</v>
      </c>
      <c r="T30" s="184" t="s">
        <v>972</v>
      </c>
      <c r="U30" s="184" t="s">
        <v>972</v>
      </c>
      <c r="V30" s="184" t="s">
        <v>2883</v>
      </c>
      <c r="W30" s="184" t="s">
        <v>972</v>
      </c>
      <c r="X30" s="184" t="s">
        <v>972</v>
      </c>
      <c r="Y30" s="184" t="s">
        <v>2883</v>
      </c>
      <c r="Z30" s="184" t="s">
        <v>972</v>
      </c>
      <c r="AA30" s="184" t="s">
        <v>972</v>
      </c>
      <c r="AB30" s="184" t="s">
        <v>2883</v>
      </c>
      <c r="AC30" s="184" t="s">
        <v>972</v>
      </c>
      <c r="AD30" s="184" t="s">
        <v>972</v>
      </c>
      <c r="AE30" s="184" t="s">
        <v>2883</v>
      </c>
      <c r="AF30" s="184" t="s">
        <v>972</v>
      </c>
      <c r="AG30" s="184" t="s">
        <v>972</v>
      </c>
      <c r="AH30" s="184" t="s">
        <v>2883</v>
      </c>
      <c r="AI30" s="184" t="s">
        <v>972</v>
      </c>
      <c r="AJ30" s="184" t="s">
        <v>972</v>
      </c>
      <c r="AK30" s="184" t="s">
        <v>2883</v>
      </c>
      <c r="AL30" s="184" t="s">
        <v>972</v>
      </c>
      <c r="AM30" s="184" t="s">
        <v>972</v>
      </c>
      <c r="AN30" s="184" t="s">
        <v>2883</v>
      </c>
      <c r="AO30" s="184" t="s">
        <v>972</v>
      </c>
      <c r="AP30" s="184" t="s">
        <v>972</v>
      </c>
      <c r="AQ30" s="184" t="s">
        <v>2883</v>
      </c>
      <c r="AR30" s="184" t="s">
        <v>972</v>
      </c>
      <c r="AS30" s="184" t="s">
        <v>972</v>
      </c>
      <c r="AT30" s="184" t="s">
        <v>2883</v>
      </c>
      <c r="AU30" s="184" t="s">
        <v>972</v>
      </c>
      <c r="AV30" s="184" t="s">
        <v>972</v>
      </c>
      <c r="AW30" s="184" t="s">
        <v>2883</v>
      </c>
      <c r="AX30" s="184" t="s">
        <v>972</v>
      </c>
      <c r="AY30" s="184" t="s">
        <v>972</v>
      </c>
      <c r="AZ30" s="184" t="s">
        <v>2883</v>
      </c>
      <c r="BA30" s="184" t="s">
        <v>972</v>
      </c>
      <c r="BB30" s="184" t="s">
        <v>972</v>
      </c>
      <c r="BC30" s="184" t="s">
        <v>2883</v>
      </c>
      <c r="BD30" s="184" t="s">
        <v>972</v>
      </c>
      <c r="BE30" s="184" t="s">
        <v>972</v>
      </c>
      <c r="BF30" s="184" t="s">
        <v>2883</v>
      </c>
      <c r="BG30" s="184" t="s">
        <v>972</v>
      </c>
      <c r="BH30" s="184" t="s">
        <v>972</v>
      </c>
      <c r="BI30" s="184" t="s">
        <v>2883</v>
      </c>
      <c r="BJ30" s="184" t="s">
        <v>972</v>
      </c>
      <c r="BK30" s="184" t="s">
        <v>972</v>
      </c>
      <c r="BL30" s="184" t="s">
        <v>2883</v>
      </c>
      <c r="BM30" s="184" t="s">
        <v>972</v>
      </c>
      <c r="BN30" s="184" t="s">
        <v>972</v>
      </c>
      <c r="BO30" s="184" t="s">
        <v>2883</v>
      </c>
      <c r="BP30" s="184" t="s">
        <v>972</v>
      </c>
      <c r="BQ30" s="184" t="s">
        <v>972</v>
      </c>
      <c r="BR30" s="184" t="s">
        <v>2883</v>
      </c>
      <c r="BS30" s="184" t="s">
        <v>972</v>
      </c>
      <c r="BT30" s="184" t="s">
        <v>972</v>
      </c>
      <c r="BU30" s="184" t="s">
        <v>2883</v>
      </c>
      <c r="BV30" s="184" t="s">
        <v>972</v>
      </c>
      <c r="BW30" s="184" t="s">
        <v>972</v>
      </c>
      <c r="BX30" s="184" t="s">
        <v>2883</v>
      </c>
      <c r="BY30" s="184" t="s">
        <v>972</v>
      </c>
      <c r="BZ30" s="184" t="s">
        <v>972</v>
      </c>
      <c r="CA30" s="184" t="s">
        <v>2883</v>
      </c>
      <c r="CB30" s="184" t="s">
        <v>972</v>
      </c>
      <c r="CC30" s="184" t="s">
        <v>972</v>
      </c>
      <c r="CD30" s="184" t="s">
        <v>2883</v>
      </c>
      <c r="CE30" s="184" t="s">
        <v>972</v>
      </c>
      <c r="CF30" s="184" t="s">
        <v>972</v>
      </c>
      <c r="CG30" s="184" t="s">
        <v>2883</v>
      </c>
      <c r="CH30" s="184" t="s">
        <v>972</v>
      </c>
      <c r="CI30" s="184" t="s">
        <v>972</v>
      </c>
      <c r="CJ30" s="184" t="s">
        <v>2883</v>
      </c>
      <c r="CK30" s="184" t="s">
        <v>972</v>
      </c>
      <c r="CL30" s="184" t="s">
        <v>972</v>
      </c>
      <c r="CM30" s="184" t="s">
        <v>2883</v>
      </c>
      <c r="CN30" s="184" t="s">
        <v>972</v>
      </c>
      <c r="CO30" s="184" t="s">
        <v>972</v>
      </c>
      <c r="CP30" s="184" t="s">
        <v>2883</v>
      </c>
      <c r="CQ30" s="184" t="s">
        <v>972</v>
      </c>
      <c r="CR30" s="184" t="s">
        <v>972</v>
      </c>
      <c r="CS30" s="184" t="s">
        <v>2883</v>
      </c>
      <c r="CT30" s="184" t="s">
        <v>972</v>
      </c>
      <c r="CU30" s="184" t="s">
        <v>972</v>
      </c>
      <c r="CV30" s="184" t="s">
        <v>2883</v>
      </c>
      <c r="CW30" s="184" t="s">
        <v>972</v>
      </c>
      <c r="CX30" s="184" t="s">
        <v>972</v>
      </c>
      <c r="CY30" s="184" t="s">
        <v>2883</v>
      </c>
      <c r="CZ30" s="184" t="s">
        <v>972</v>
      </c>
      <c r="DA30" s="184" t="s">
        <v>972</v>
      </c>
      <c r="DB30" s="184" t="s">
        <v>2883</v>
      </c>
      <c r="DC30" s="184" t="s">
        <v>972</v>
      </c>
      <c r="DD30" s="184" t="s">
        <v>972</v>
      </c>
      <c r="DE30" s="184" t="s">
        <v>2883</v>
      </c>
      <c r="DF30" s="184" t="s">
        <v>972</v>
      </c>
      <c r="DG30" s="184" t="s">
        <v>972</v>
      </c>
      <c r="DH30" s="184" t="s">
        <v>2883</v>
      </c>
      <c r="DI30" s="184" t="s">
        <v>972</v>
      </c>
      <c r="DJ30" s="184" t="s">
        <v>972</v>
      </c>
      <c r="DK30" s="184" t="s">
        <v>2883</v>
      </c>
      <c r="DL30" s="184" t="s">
        <v>972</v>
      </c>
      <c r="DM30" s="184" t="s">
        <v>972</v>
      </c>
      <c r="DN30" s="184" t="s">
        <v>2883</v>
      </c>
      <c r="DO30" s="184" t="s">
        <v>972</v>
      </c>
      <c r="DP30" s="184" t="s">
        <v>972</v>
      </c>
      <c r="DQ30" s="184" t="s">
        <v>2883</v>
      </c>
      <c r="DR30" s="184" t="s">
        <v>972</v>
      </c>
      <c r="DS30" s="184" t="s">
        <v>972</v>
      </c>
      <c r="DT30" s="184" t="s">
        <v>2883</v>
      </c>
      <c r="DU30" s="184" t="s">
        <v>972</v>
      </c>
      <c r="DV30" s="184" t="s">
        <v>972</v>
      </c>
      <c r="DW30" s="184" t="s">
        <v>2883</v>
      </c>
      <c r="DX30" s="184" t="s">
        <v>972</v>
      </c>
      <c r="DY30" s="184" t="s">
        <v>972</v>
      </c>
      <c r="DZ30" s="184" t="s">
        <v>2883</v>
      </c>
      <c r="EA30" s="184" t="s">
        <v>972</v>
      </c>
      <c r="EB30" s="184" t="s">
        <v>972</v>
      </c>
      <c r="EC30" s="184" t="s">
        <v>2883</v>
      </c>
      <c r="ED30" s="184" t="s">
        <v>972</v>
      </c>
      <c r="EE30" s="184" t="s">
        <v>972</v>
      </c>
      <c r="EF30" s="184" t="s">
        <v>2883</v>
      </c>
      <c r="EG30" s="184" t="s">
        <v>972</v>
      </c>
      <c r="EH30" s="184" t="s">
        <v>972</v>
      </c>
      <c r="EI30" s="184" t="s">
        <v>2883</v>
      </c>
      <c r="EJ30" s="184" t="s">
        <v>972</v>
      </c>
      <c r="EK30" s="184" t="s">
        <v>972</v>
      </c>
      <c r="EL30" s="184" t="s">
        <v>2883</v>
      </c>
      <c r="EM30" s="184" t="s">
        <v>972</v>
      </c>
      <c r="EN30" s="184" t="s">
        <v>972</v>
      </c>
      <c r="EO30" s="184" t="s">
        <v>2883</v>
      </c>
      <c r="EP30" s="184" t="s">
        <v>972</v>
      </c>
      <c r="EQ30" s="184" t="s">
        <v>972</v>
      </c>
      <c r="ER30" s="184" t="s">
        <v>2883</v>
      </c>
      <c r="ES30" s="184" t="s">
        <v>972</v>
      </c>
      <c r="ET30" s="184" t="s">
        <v>972</v>
      </c>
    </row>
    <row r="31" spans="1:150" x14ac:dyDescent="0.25">
      <c r="A31" s="1"/>
      <c r="B31" s="183" t="s">
        <v>3017</v>
      </c>
      <c r="C31" s="183" t="s">
        <v>60</v>
      </c>
      <c r="D31" s="183" t="s">
        <v>158</v>
      </c>
      <c r="E31" s="183" t="s">
        <v>3018</v>
      </c>
      <c r="F31" s="183" t="s">
        <v>3019</v>
      </c>
      <c r="G31" s="184" t="s">
        <v>2883</v>
      </c>
      <c r="H31" s="184" t="s">
        <v>972</v>
      </c>
      <c r="I31" s="184" t="s">
        <v>972</v>
      </c>
      <c r="J31" s="184" t="s">
        <v>2883</v>
      </c>
      <c r="K31" s="184" t="s">
        <v>972</v>
      </c>
      <c r="L31" s="184" t="s">
        <v>972</v>
      </c>
      <c r="M31" s="184" t="s">
        <v>2883</v>
      </c>
      <c r="N31" s="184" t="s">
        <v>972</v>
      </c>
      <c r="O31" s="184" t="s">
        <v>972</v>
      </c>
      <c r="P31" s="184" t="s">
        <v>2883</v>
      </c>
      <c r="Q31" s="184" t="s">
        <v>972</v>
      </c>
      <c r="R31" s="184" t="s">
        <v>972</v>
      </c>
      <c r="S31" s="184" t="s">
        <v>2883</v>
      </c>
      <c r="T31" s="184" t="s">
        <v>972</v>
      </c>
      <c r="U31" s="184" t="s">
        <v>972</v>
      </c>
      <c r="V31" s="184" t="s">
        <v>2883</v>
      </c>
      <c r="W31" s="184" t="s">
        <v>972</v>
      </c>
      <c r="X31" s="184" t="s">
        <v>972</v>
      </c>
      <c r="Y31" s="184" t="s">
        <v>2883</v>
      </c>
      <c r="Z31" s="184" t="s">
        <v>972</v>
      </c>
      <c r="AA31" s="184" t="s">
        <v>972</v>
      </c>
      <c r="AB31" s="184" t="s">
        <v>2883</v>
      </c>
      <c r="AC31" s="184" t="s">
        <v>972</v>
      </c>
      <c r="AD31" s="184" t="s">
        <v>972</v>
      </c>
      <c r="AE31" s="184" t="s">
        <v>2883</v>
      </c>
      <c r="AF31" s="184" t="s">
        <v>972</v>
      </c>
      <c r="AG31" s="184" t="s">
        <v>972</v>
      </c>
      <c r="AH31" s="184" t="s">
        <v>2883</v>
      </c>
      <c r="AI31" s="184" t="s">
        <v>972</v>
      </c>
      <c r="AJ31" s="184" t="s">
        <v>972</v>
      </c>
      <c r="AK31" s="184" t="s">
        <v>2883</v>
      </c>
      <c r="AL31" s="184" t="s">
        <v>972</v>
      </c>
      <c r="AM31" s="184" t="s">
        <v>972</v>
      </c>
      <c r="AN31" s="184" t="s">
        <v>2883</v>
      </c>
      <c r="AO31" s="184" t="s">
        <v>972</v>
      </c>
      <c r="AP31" s="184" t="s">
        <v>972</v>
      </c>
      <c r="AQ31" s="184" t="s">
        <v>2883</v>
      </c>
      <c r="AR31" s="184" t="s">
        <v>972</v>
      </c>
      <c r="AS31" s="184" t="s">
        <v>972</v>
      </c>
      <c r="AT31" s="184" t="s">
        <v>2883</v>
      </c>
      <c r="AU31" s="184" t="s">
        <v>972</v>
      </c>
      <c r="AV31" s="184" t="s">
        <v>972</v>
      </c>
      <c r="AW31" s="184" t="s">
        <v>2883</v>
      </c>
      <c r="AX31" s="184" t="s">
        <v>972</v>
      </c>
      <c r="AY31" s="184" t="s">
        <v>972</v>
      </c>
      <c r="AZ31" s="184" t="s">
        <v>2883</v>
      </c>
      <c r="BA31" s="184" t="s">
        <v>972</v>
      </c>
      <c r="BB31" s="184" t="s">
        <v>972</v>
      </c>
      <c r="BC31" s="184" t="s">
        <v>2883</v>
      </c>
      <c r="BD31" s="184" t="s">
        <v>972</v>
      </c>
      <c r="BE31" s="184" t="s">
        <v>972</v>
      </c>
      <c r="BF31" s="184" t="s">
        <v>2883</v>
      </c>
      <c r="BG31" s="184" t="s">
        <v>972</v>
      </c>
      <c r="BH31" s="184" t="s">
        <v>972</v>
      </c>
      <c r="BI31" s="184" t="s">
        <v>2883</v>
      </c>
      <c r="BJ31" s="184" t="s">
        <v>972</v>
      </c>
      <c r="BK31" s="184" t="s">
        <v>972</v>
      </c>
      <c r="BL31" s="184" t="s">
        <v>2883</v>
      </c>
      <c r="BM31" s="184" t="s">
        <v>972</v>
      </c>
      <c r="BN31" s="184" t="s">
        <v>972</v>
      </c>
      <c r="BO31" s="184" t="s">
        <v>2883</v>
      </c>
      <c r="BP31" s="184" t="s">
        <v>972</v>
      </c>
      <c r="BQ31" s="184" t="s">
        <v>972</v>
      </c>
      <c r="BR31" s="184" t="s">
        <v>2883</v>
      </c>
      <c r="BS31" s="184" t="s">
        <v>972</v>
      </c>
      <c r="BT31" s="184" t="s">
        <v>972</v>
      </c>
      <c r="BU31" s="184" t="s">
        <v>2883</v>
      </c>
      <c r="BV31" s="184" t="s">
        <v>972</v>
      </c>
      <c r="BW31" s="184" t="s">
        <v>972</v>
      </c>
      <c r="BX31" s="184" t="s">
        <v>2883</v>
      </c>
      <c r="BY31" s="184" t="s">
        <v>972</v>
      </c>
      <c r="BZ31" s="184" t="s">
        <v>972</v>
      </c>
      <c r="CA31" s="184" t="s">
        <v>2883</v>
      </c>
      <c r="CB31" s="184" t="s">
        <v>972</v>
      </c>
      <c r="CC31" s="184" t="s">
        <v>972</v>
      </c>
      <c r="CD31" s="184" t="s">
        <v>2883</v>
      </c>
      <c r="CE31" s="184" t="s">
        <v>972</v>
      </c>
      <c r="CF31" s="184" t="s">
        <v>972</v>
      </c>
      <c r="CG31" s="184" t="s">
        <v>2883</v>
      </c>
      <c r="CH31" s="184" t="s">
        <v>972</v>
      </c>
      <c r="CI31" s="184" t="s">
        <v>972</v>
      </c>
      <c r="CJ31" s="184" t="s">
        <v>2883</v>
      </c>
      <c r="CK31" s="184" t="s">
        <v>972</v>
      </c>
      <c r="CL31" s="184" t="s">
        <v>972</v>
      </c>
      <c r="CM31" s="184" t="s">
        <v>2883</v>
      </c>
      <c r="CN31" s="184" t="s">
        <v>972</v>
      </c>
      <c r="CO31" s="184" t="s">
        <v>972</v>
      </c>
      <c r="CP31" s="184" t="s">
        <v>2883</v>
      </c>
      <c r="CQ31" s="184" t="s">
        <v>972</v>
      </c>
      <c r="CR31" s="184" t="s">
        <v>972</v>
      </c>
      <c r="CS31" s="184" t="s">
        <v>2883</v>
      </c>
      <c r="CT31" s="184" t="s">
        <v>972</v>
      </c>
      <c r="CU31" s="184" t="s">
        <v>972</v>
      </c>
      <c r="CV31" s="184" t="s">
        <v>2883</v>
      </c>
      <c r="CW31" s="184" t="s">
        <v>972</v>
      </c>
      <c r="CX31" s="184" t="s">
        <v>972</v>
      </c>
      <c r="CY31" s="184" t="s">
        <v>2883</v>
      </c>
      <c r="CZ31" s="184" t="s">
        <v>972</v>
      </c>
      <c r="DA31" s="184" t="s">
        <v>972</v>
      </c>
      <c r="DB31" s="184" t="s">
        <v>2883</v>
      </c>
      <c r="DC31" s="184" t="s">
        <v>972</v>
      </c>
      <c r="DD31" s="184" t="s">
        <v>972</v>
      </c>
      <c r="DE31" s="184" t="s">
        <v>2883</v>
      </c>
      <c r="DF31" s="184" t="s">
        <v>972</v>
      </c>
      <c r="DG31" s="184" t="s">
        <v>972</v>
      </c>
      <c r="DH31" s="184" t="s">
        <v>2883</v>
      </c>
      <c r="DI31" s="184" t="s">
        <v>972</v>
      </c>
      <c r="DJ31" s="184" t="s">
        <v>972</v>
      </c>
      <c r="DK31" s="184" t="s">
        <v>2883</v>
      </c>
      <c r="DL31" s="184" t="s">
        <v>972</v>
      </c>
      <c r="DM31" s="184" t="s">
        <v>972</v>
      </c>
      <c r="DN31" s="184" t="s">
        <v>2883</v>
      </c>
      <c r="DO31" s="184" t="s">
        <v>972</v>
      </c>
      <c r="DP31" s="184" t="s">
        <v>972</v>
      </c>
      <c r="DQ31" s="184" t="s">
        <v>2883</v>
      </c>
      <c r="DR31" s="184" t="s">
        <v>972</v>
      </c>
      <c r="DS31" s="184" t="s">
        <v>972</v>
      </c>
      <c r="DT31" s="184" t="s">
        <v>2883</v>
      </c>
      <c r="DU31" s="184" t="s">
        <v>972</v>
      </c>
      <c r="DV31" s="184" t="s">
        <v>972</v>
      </c>
      <c r="DW31" s="184" t="s">
        <v>2883</v>
      </c>
      <c r="DX31" s="184" t="s">
        <v>972</v>
      </c>
      <c r="DY31" s="184" t="s">
        <v>972</v>
      </c>
      <c r="DZ31" s="184" t="s">
        <v>2883</v>
      </c>
      <c r="EA31" s="184" t="s">
        <v>972</v>
      </c>
      <c r="EB31" s="184" t="s">
        <v>972</v>
      </c>
      <c r="EC31" s="184" t="s">
        <v>2883</v>
      </c>
      <c r="ED31" s="184" t="s">
        <v>972</v>
      </c>
      <c r="EE31" s="184" t="s">
        <v>972</v>
      </c>
      <c r="EF31" s="184" t="s">
        <v>2883</v>
      </c>
      <c r="EG31" s="184" t="s">
        <v>972</v>
      </c>
      <c r="EH31" s="184" t="s">
        <v>972</v>
      </c>
      <c r="EI31" s="184" t="s">
        <v>2883</v>
      </c>
      <c r="EJ31" s="184" t="s">
        <v>972</v>
      </c>
      <c r="EK31" s="184" t="s">
        <v>972</v>
      </c>
      <c r="EL31" s="184" t="s">
        <v>2883</v>
      </c>
      <c r="EM31" s="184" t="s">
        <v>972</v>
      </c>
      <c r="EN31" s="184" t="s">
        <v>972</v>
      </c>
      <c r="EO31" s="184" t="s">
        <v>2883</v>
      </c>
      <c r="EP31" s="184" t="s">
        <v>972</v>
      </c>
      <c r="EQ31" s="184" t="s">
        <v>972</v>
      </c>
      <c r="ER31" s="184" t="s">
        <v>2883</v>
      </c>
      <c r="ES31" s="184" t="s">
        <v>972</v>
      </c>
      <c r="ET31" s="184" t="s">
        <v>972</v>
      </c>
    </row>
    <row r="32" spans="1:150" x14ac:dyDescent="0.25">
      <c r="A32" s="1"/>
      <c r="B32" s="182" t="s">
        <v>3020</v>
      </c>
      <c r="C32" s="182" t="s">
        <v>134</v>
      </c>
      <c r="D32" s="182" t="s">
        <v>3021</v>
      </c>
      <c r="E32" s="182" t="s">
        <v>3022</v>
      </c>
      <c r="F32" s="182" t="s">
        <v>3023</v>
      </c>
      <c r="G32" s="182" t="s">
        <v>2883</v>
      </c>
      <c r="H32" s="182" t="s">
        <v>2776</v>
      </c>
      <c r="I32" s="182" t="s">
        <v>2776</v>
      </c>
      <c r="J32" s="182" t="s">
        <v>2883</v>
      </c>
      <c r="K32" s="182" t="s">
        <v>2776</v>
      </c>
      <c r="L32" s="182" t="s">
        <v>2776</v>
      </c>
      <c r="M32" s="182" t="s">
        <v>2883</v>
      </c>
      <c r="N32" s="182" t="s">
        <v>2776</v>
      </c>
      <c r="O32" s="182" t="s">
        <v>2776</v>
      </c>
      <c r="P32" s="182" t="s">
        <v>2883</v>
      </c>
      <c r="Q32" s="182" t="s">
        <v>2776</v>
      </c>
      <c r="R32" s="182" t="s">
        <v>2776</v>
      </c>
      <c r="S32" s="182" t="s">
        <v>2883</v>
      </c>
      <c r="T32" s="182" t="s">
        <v>2776</v>
      </c>
      <c r="U32" s="182" t="s">
        <v>2776</v>
      </c>
      <c r="V32" s="182" t="s">
        <v>2883</v>
      </c>
      <c r="W32" s="182" t="s">
        <v>2776</v>
      </c>
      <c r="X32" s="182" t="s">
        <v>2776</v>
      </c>
      <c r="Y32" s="182" t="s">
        <v>2883</v>
      </c>
      <c r="Z32" s="182" t="s">
        <v>2776</v>
      </c>
      <c r="AA32" s="182" t="s">
        <v>2776</v>
      </c>
      <c r="AB32" s="182" t="s">
        <v>2883</v>
      </c>
      <c r="AC32" s="182" t="s">
        <v>2776</v>
      </c>
      <c r="AD32" s="182" t="s">
        <v>2776</v>
      </c>
      <c r="AE32" s="182" t="s">
        <v>2883</v>
      </c>
      <c r="AF32" s="182" t="s">
        <v>2776</v>
      </c>
      <c r="AG32" s="182" t="s">
        <v>2776</v>
      </c>
      <c r="AH32" s="182" t="s">
        <v>2883</v>
      </c>
      <c r="AI32" s="182" t="s">
        <v>2776</v>
      </c>
      <c r="AJ32" s="182" t="s">
        <v>2776</v>
      </c>
      <c r="AK32" s="182" t="s">
        <v>2883</v>
      </c>
      <c r="AL32" s="182" t="s">
        <v>2776</v>
      </c>
      <c r="AM32" s="182" t="s">
        <v>2776</v>
      </c>
      <c r="AN32" s="182" t="s">
        <v>2883</v>
      </c>
      <c r="AO32" s="182" t="s">
        <v>2776</v>
      </c>
      <c r="AP32" s="182" t="s">
        <v>2776</v>
      </c>
      <c r="AQ32" s="182" t="s">
        <v>2883</v>
      </c>
      <c r="AR32" s="182" t="s">
        <v>2776</v>
      </c>
      <c r="AS32" s="182" t="s">
        <v>2776</v>
      </c>
      <c r="AT32" s="182" t="s">
        <v>2883</v>
      </c>
      <c r="AU32" s="182" t="s">
        <v>2776</v>
      </c>
      <c r="AV32" s="182" t="s">
        <v>2776</v>
      </c>
      <c r="AW32" s="182" t="s">
        <v>2883</v>
      </c>
      <c r="AX32" s="182" t="s">
        <v>2776</v>
      </c>
      <c r="AY32" s="182" t="s">
        <v>2776</v>
      </c>
      <c r="AZ32" s="182" t="s">
        <v>2883</v>
      </c>
      <c r="BA32" s="182" t="s">
        <v>2776</v>
      </c>
      <c r="BB32" s="182" t="s">
        <v>2776</v>
      </c>
      <c r="BC32" s="182" t="s">
        <v>2883</v>
      </c>
      <c r="BD32" s="182" t="s">
        <v>2776</v>
      </c>
      <c r="BE32" s="182" t="s">
        <v>2776</v>
      </c>
      <c r="BF32" s="182" t="s">
        <v>2883</v>
      </c>
      <c r="BG32" s="182" t="s">
        <v>2776</v>
      </c>
      <c r="BH32" s="182" t="s">
        <v>2776</v>
      </c>
      <c r="BI32" s="182" t="s">
        <v>2883</v>
      </c>
      <c r="BJ32" s="182" t="s">
        <v>2776</v>
      </c>
      <c r="BK32" s="182" t="s">
        <v>2776</v>
      </c>
      <c r="BL32" s="182" t="s">
        <v>2883</v>
      </c>
      <c r="BM32" s="182" t="s">
        <v>2776</v>
      </c>
      <c r="BN32" s="182" t="s">
        <v>2776</v>
      </c>
      <c r="BO32" s="182" t="s">
        <v>2883</v>
      </c>
      <c r="BP32" s="182" t="s">
        <v>2776</v>
      </c>
      <c r="BQ32" s="182" t="s">
        <v>2776</v>
      </c>
      <c r="BR32" s="182" t="s">
        <v>2883</v>
      </c>
      <c r="BS32" s="182" t="s">
        <v>2776</v>
      </c>
      <c r="BT32" s="182" t="s">
        <v>2776</v>
      </c>
      <c r="BU32" s="182" t="s">
        <v>2883</v>
      </c>
      <c r="BV32" s="182" t="s">
        <v>2776</v>
      </c>
      <c r="BW32" s="182" t="s">
        <v>2776</v>
      </c>
      <c r="BX32" s="182" t="s">
        <v>2883</v>
      </c>
      <c r="BY32" s="182" t="s">
        <v>2776</v>
      </c>
      <c r="BZ32" s="182" t="s">
        <v>2776</v>
      </c>
      <c r="CA32" s="182" t="s">
        <v>2883</v>
      </c>
      <c r="CB32" s="182" t="s">
        <v>2776</v>
      </c>
      <c r="CC32" s="182" t="s">
        <v>2776</v>
      </c>
      <c r="CD32" s="182" t="s">
        <v>2883</v>
      </c>
      <c r="CE32" s="182" t="s">
        <v>2776</v>
      </c>
      <c r="CF32" s="182" t="s">
        <v>2776</v>
      </c>
      <c r="CG32" s="182" t="s">
        <v>2883</v>
      </c>
      <c r="CH32" s="182" t="s">
        <v>2776</v>
      </c>
      <c r="CI32" s="182" t="s">
        <v>2776</v>
      </c>
      <c r="CJ32" s="182" t="s">
        <v>2883</v>
      </c>
      <c r="CK32" s="182" t="s">
        <v>2776</v>
      </c>
      <c r="CL32" s="182" t="s">
        <v>2776</v>
      </c>
      <c r="CM32" s="182" t="s">
        <v>2883</v>
      </c>
      <c r="CN32" s="182" t="s">
        <v>2776</v>
      </c>
      <c r="CO32" s="182" t="s">
        <v>2776</v>
      </c>
      <c r="CP32" s="182" t="s">
        <v>2883</v>
      </c>
      <c r="CQ32" s="182" t="s">
        <v>2776</v>
      </c>
      <c r="CR32" s="182" t="s">
        <v>2776</v>
      </c>
      <c r="CS32" s="182" t="s">
        <v>2883</v>
      </c>
      <c r="CT32" s="182" t="s">
        <v>2776</v>
      </c>
      <c r="CU32" s="182" t="s">
        <v>2776</v>
      </c>
      <c r="CV32" s="182" t="s">
        <v>2883</v>
      </c>
      <c r="CW32" s="182" t="s">
        <v>2776</v>
      </c>
      <c r="CX32" s="182" t="s">
        <v>2776</v>
      </c>
      <c r="CY32" s="182" t="s">
        <v>2883</v>
      </c>
      <c r="CZ32" s="182" t="s">
        <v>2776</v>
      </c>
      <c r="DA32" s="182" t="s">
        <v>2776</v>
      </c>
      <c r="DB32" s="182" t="s">
        <v>2883</v>
      </c>
      <c r="DC32" s="182" t="s">
        <v>2776</v>
      </c>
      <c r="DD32" s="182" t="s">
        <v>2776</v>
      </c>
      <c r="DE32" s="182" t="s">
        <v>2883</v>
      </c>
      <c r="DF32" s="182" t="s">
        <v>2776</v>
      </c>
      <c r="DG32" s="182" t="s">
        <v>2776</v>
      </c>
      <c r="DH32" s="182" t="s">
        <v>2883</v>
      </c>
      <c r="DI32" s="182" t="s">
        <v>2776</v>
      </c>
      <c r="DJ32" s="182" t="s">
        <v>2776</v>
      </c>
      <c r="DK32" s="182" t="s">
        <v>2883</v>
      </c>
      <c r="DL32" s="182" t="s">
        <v>2776</v>
      </c>
      <c r="DM32" s="182" t="s">
        <v>2776</v>
      </c>
      <c r="DN32" s="182" t="s">
        <v>2883</v>
      </c>
      <c r="DO32" s="182" t="s">
        <v>2776</v>
      </c>
      <c r="DP32" s="182" t="s">
        <v>2776</v>
      </c>
      <c r="DQ32" s="182" t="s">
        <v>2883</v>
      </c>
      <c r="DR32" s="182" t="s">
        <v>2776</v>
      </c>
      <c r="DS32" s="182" t="s">
        <v>2776</v>
      </c>
      <c r="DT32" s="182" t="s">
        <v>2883</v>
      </c>
      <c r="DU32" s="182" t="s">
        <v>2776</v>
      </c>
      <c r="DV32" s="182" t="s">
        <v>2776</v>
      </c>
      <c r="DW32" s="182" t="s">
        <v>2883</v>
      </c>
      <c r="DX32" s="182" t="s">
        <v>2776</v>
      </c>
      <c r="DY32" s="182" t="s">
        <v>2776</v>
      </c>
      <c r="DZ32" s="182" t="s">
        <v>2883</v>
      </c>
      <c r="EA32" s="182" t="s">
        <v>2776</v>
      </c>
      <c r="EB32" s="182" t="s">
        <v>2776</v>
      </c>
      <c r="EC32" s="182" t="s">
        <v>2883</v>
      </c>
      <c r="ED32" s="182" t="s">
        <v>2776</v>
      </c>
      <c r="EE32" s="182" t="s">
        <v>2776</v>
      </c>
      <c r="EF32" s="182" t="s">
        <v>2883</v>
      </c>
      <c r="EG32" s="182" t="s">
        <v>2776</v>
      </c>
      <c r="EH32" s="182" t="s">
        <v>2776</v>
      </c>
      <c r="EI32" s="182" t="s">
        <v>2883</v>
      </c>
      <c r="EJ32" s="182" t="s">
        <v>2776</v>
      </c>
      <c r="EK32" s="182" t="s">
        <v>2776</v>
      </c>
      <c r="EL32" s="182" t="s">
        <v>2883</v>
      </c>
      <c r="EM32" s="182" t="s">
        <v>2776</v>
      </c>
      <c r="EN32" s="182" t="s">
        <v>2776</v>
      </c>
      <c r="EO32" s="182" t="s">
        <v>2883</v>
      </c>
      <c r="EP32" s="182" t="s">
        <v>2776</v>
      </c>
      <c r="EQ32" s="182" t="s">
        <v>2776</v>
      </c>
      <c r="ER32" s="182" t="s">
        <v>2883</v>
      </c>
      <c r="ES32" s="182" t="s">
        <v>2776</v>
      </c>
      <c r="ET32" s="182" t="s">
        <v>2776</v>
      </c>
    </row>
    <row r="33" spans="1:150" x14ac:dyDescent="0.25">
      <c r="A33" s="1"/>
      <c r="B33" s="183" t="s">
        <v>3024</v>
      </c>
      <c r="C33" s="183" t="s">
        <v>134</v>
      </c>
      <c r="D33" s="183" t="s">
        <v>3021</v>
      </c>
      <c r="E33" s="183" t="s">
        <v>3025</v>
      </c>
      <c r="F33" s="183" t="s">
        <v>3026</v>
      </c>
      <c r="G33" s="184" t="s">
        <v>2883</v>
      </c>
      <c r="H33" s="184" t="s">
        <v>972</v>
      </c>
      <c r="I33" s="184" t="s">
        <v>972</v>
      </c>
      <c r="J33" s="184" t="s">
        <v>2883</v>
      </c>
      <c r="K33" s="184" t="s">
        <v>972</v>
      </c>
      <c r="L33" s="184" t="s">
        <v>972</v>
      </c>
      <c r="M33" s="184" t="s">
        <v>2883</v>
      </c>
      <c r="N33" s="184" t="s">
        <v>972</v>
      </c>
      <c r="O33" s="184" t="s">
        <v>972</v>
      </c>
      <c r="P33" s="184" t="s">
        <v>2883</v>
      </c>
      <c r="Q33" s="184" t="s">
        <v>972</v>
      </c>
      <c r="R33" s="184" t="s">
        <v>972</v>
      </c>
      <c r="S33" s="184" t="s">
        <v>2883</v>
      </c>
      <c r="T33" s="184" t="s">
        <v>972</v>
      </c>
      <c r="U33" s="184" t="s">
        <v>972</v>
      </c>
      <c r="V33" s="184" t="s">
        <v>2883</v>
      </c>
      <c r="W33" s="184" t="s">
        <v>972</v>
      </c>
      <c r="X33" s="184" t="s">
        <v>972</v>
      </c>
      <c r="Y33" s="184" t="s">
        <v>2883</v>
      </c>
      <c r="Z33" s="184" t="s">
        <v>972</v>
      </c>
      <c r="AA33" s="184" t="s">
        <v>972</v>
      </c>
      <c r="AB33" s="184" t="s">
        <v>2883</v>
      </c>
      <c r="AC33" s="184" t="s">
        <v>972</v>
      </c>
      <c r="AD33" s="184" t="s">
        <v>972</v>
      </c>
      <c r="AE33" s="184" t="s">
        <v>2883</v>
      </c>
      <c r="AF33" s="184" t="s">
        <v>972</v>
      </c>
      <c r="AG33" s="184" t="s">
        <v>972</v>
      </c>
      <c r="AH33" s="184" t="s">
        <v>2883</v>
      </c>
      <c r="AI33" s="184" t="s">
        <v>972</v>
      </c>
      <c r="AJ33" s="184" t="s">
        <v>972</v>
      </c>
      <c r="AK33" s="184" t="s">
        <v>2883</v>
      </c>
      <c r="AL33" s="184" t="s">
        <v>972</v>
      </c>
      <c r="AM33" s="184" t="s">
        <v>972</v>
      </c>
      <c r="AN33" s="184" t="s">
        <v>2883</v>
      </c>
      <c r="AO33" s="184" t="s">
        <v>972</v>
      </c>
      <c r="AP33" s="184" t="s">
        <v>972</v>
      </c>
      <c r="AQ33" s="184" t="s">
        <v>2883</v>
      </c>
      <c r="AR33" s="184" t="s">
        <v>972</v>
      </c>
      <c r="AS33" s="184" t="s">
        <v>972</v>
      </c>
      <c r="AT33" s="184" t="s">
        <v>2883</v>
      </c>
      <c r="AU33" s="184" t="s">
        <v>972</v>
      </c>
      <c r="AV33" s="184" t="s">
        <v>972</v>
      </c>
      <c r="AW33" s="184" t="s">
        <v>2883</v>
      </c>
      <c r="AX33" s="184" t="s">
        <v>972</v>
      </c>
      <c r="AY33" s="184" t="s">
        <v>972</v>
      </c>
      <c r="AZ33" s="184" t="s">
        <v>2883</v>
      </c>
      <c r="BA33" s="184" t="s">
        <v>972</v>
      </c>
      <c r="BB33" s="184" t="s">
        <v>972</v>
      </c>
      <c r="BC33" s="184" t="s">
        <v>2883</v>
      </c>
      <c r="BD33" s="184" t="s">
        <v>972</v>
      </c>
      <c r="BE33" s="184" t="s">
        <v>972</v>
      </c>
      <c r="BF33" s="184" t="s">
        <v>2883</v>
      </c>
      <c r="BG33" s="184" t="s">
        <v>972</v>
      </c>
      <c r="BH33" s="184" t="s">
        <v>972</v>
      </c>
      <c r="BI33" s="184" t="s">
        <v>2883</v>
      </c>
      <c r="BJ33" s="184" t="s">
        <v>972</v>
      </c>
      <c r="BK33" s="184" t="s">
        <v>972</v>
      </c>
      <c r="BL33" s="184" t="s">
        <v>2883</v>
      </c>
      <c r="BM33" s="184" t="s">
        <v>972</v>
      </c>
      <c r="BN33" s="184" t="s">
        <v>972</v>
      </c>
      <c r="BO33" s="184" t="s">
        <v>2883</v>
      </c>
      <c r="BP33" s="184" t="s">
        <v>972</v>
      </c>
      <c r="BQ33" s="184" t="s">
        <v>972</v>
      </c>
      <c r="BR33" s="184" t="s">
        <v>2883</v>
      </c>
      <c r="BS33" s="184" t="s">
        <v>972</v>
      </c>
      <c r="BT33" s="184" t="s">
        <v>972</v>
      </c>
      <c r="BU33" s="184" t="s">
        <v>2883</v>
      </c>
      <c r="BV33" s="184" t="s">
        <v>972</v>
      </c>
      <c r="BW33" s="184" t="s">
        <v>972</v>
      </c>
      <c r="BX33" s="184" t="s">
        <v>2883</v>
      </c>
      <c r="BY33" s="184" t="s">
        <v>972</v>
      </c>
      <c r="BZ33" s="184" t="s">
        <v>972</v>
      </c>
      <c r="CA33" s="184" t="s">
        <v>2883</v>
      </c>
      <c r="CB33" s="184" t="s">
        <v>972</v>
      </c>
      <c r="CC33" s="184" t="s">
        <v>972</v>
      </c>
      <c r="CD33" s="184" t="s">
        <v>2883</v>
      </c>
      <c r="CE33" s="184" t="s">
        <v>972</v>
      </c>
      <c r="CF33" s="184" t="s">
        <v>972</v>
      </c>
      <c r="CG33" s="184" t="s">
        <v>2883</v>
      </c>
      <c r="CH33" s="184" t="s">
        <v>972</v>
      </c>
      <c r="CI33" s="184" t="s">
        <v>972</v>
      </c>
      <c r="CJ33" s="184" t="s">
        <v>2883</v>
      </c>
      <c r="CK33" s="184" t="s">
        <v>972</v>
      </c>
      <c r="CL33" s="184" t="s">
        <v>972</v>
      </c>
      <c r="CM33" s="184" t="s">
        <v>2883</v>
      </c>
      <c r="CN33" s="184" t="s">
        <v>972</v>
      </c>
      <c r="CO33" s="184" t="s">
        <v>972</v>
      </c>
      <c r="CP33" s="184" t="s">
        <v>2883</v>
      </c>
      <c r="CQ33" s="184" t="s">
        <v>972</v>
      </c>
      <c r="CR33" s="184" t="s">
        <v>972</v>
      </c>
      <c r="CS33" s="184" t="s">
        <v>2883</v>
      </c>
      <c r="CT33" s="184" t="s">
        <v>972</v>
      </c>
      <c r="CU33" s="184" t="s">
        <v>972</v>
      </c>
      <c r="CV33" s="184" t="s">
        <v>2883</v>
      </c>
      <c r="CW33" s="184" t="s">
        <v>972</v>
      </c>
      <c r="CX33" s="184" t="s">
        <v>972</v>
      </c>
      <c r="CY33" s="184" t="s">
        <v>2883</v>
      </c>
      <c r="CZ33" s="184" t="s">
        <v>972</v>
      </c>
      <c r="DA33" s="184" t="s">
        <v>972</v>
      </c>
      <c r="DB33" s="184" t="s">
        <v>2883</v>
      </c>
      <c r="DC33" s="184" t="s">
        <v>972</v>
      </c>
      <c r="DD33" s="184" t="s">
        <v>972</v>
      </c>
      <c r="DE33" s="184" t="s">
        <v>2883</v>
      </c>
      <c r="DF33" s="184" t="s">
        <v>972</v>
      </c>
      <c r="DG33" s="184" t="s">
        <v>972</v>
      </c>
      <c r="DH33" s="184" t="s">
        <v>2883</v>
      </c>
      <c r="DI33" s="184" t="s">
        <v>972</v>
      </c>
      <c r="DJ33" s="184" t="s">
        <v>972</v>
      </c>
      <c r="DK33" s="184" t="s">
        <v>2883</v>
      </c>
      <c r="DL33" s="184" t="s">
        <v>972</v>
      </c>
      <c r="DM33" s="184" t="s">
        <v>972</v>
      </c>
      <c r="DN33" s="184" t="s">
        <v>2883</v>
      </c>
      <c r="DO33" s="184" t="s">
        <v>972</v>
      </c>
      <c r="DP33" s="184" t="s">
        <v>972</v>
      </c>
      <c r="DQ33" s="184" t="s">
        <v>2883</v>
      </c>
      <c r="DR33" s="184" t="s">
        <v>972</v>
      </c>
      <c r="DS33" s="184" t="s">
        <v>972</v>
      </c>
      <c r="DT33" s="184" t="s">
        <v>2883</v>
      </c>
      <c r="DU33" s="184" t="s">
        <v>972</v>
      </c>
      <c r="DV33" s="184" t="s">
        <v>972</v>
      </c>
      <c r="DW33" s="184" t="s">
        <v>2883</v>
      </c>
      <c r="DX33" s="184" t="s">
        <v>972</v>
      </c>
      <c r="DY33" s="184" t="s">
        <v>972</v>
      </c>
      <c r="DZ33" s="184" t="s">
        <v>2883</v>
      </c>
      <c r="EA33" s="184" t="s">
        <v>972</v>
      </c>
      <c r="EB33" s="184" t="s">
        <v>972</v>
      </c>
      <c r="EC33" s="184" t="s">
        <v>2883</v>
      </c>
      <c r="ED33" s="184" t="s">
        <v>972</v>
      </c>
      <c r="EE33" s="184" t="s">
        <v>972</v>
      </c>
      <c r="EF33" s="184" t="s">
        <v>2883</v>
      </c>
      <c r="EG33" s="184" t="s">
        <v>972</v>
      </c>
      <c r="EH33" s="184" t="s">
        <v>972</v>
      </c>
      <c r="EI33" s="184" t="s">
        <v>2883</v>
      </c>
      <c r="EJ33" s="184" t="s">
        <v>972</v>
      </c>
      <c r="EK33" s="184" t="s">
        <v>972</v>
      </c>
      <c r="EL33" s="184" t="s">
        <v>2883</v>
      </c>
      <c r="EM33" s="184" t="s">
        <v>972</v>
      </c>
      <c r="EN33" s="184" t="s">
        <v>972</v>
      </c>
      <c r="EO33" s="184" t="s">
        <v>2883</v>
      </c>
      <c r="EP33" s="184" t="s">
        <v>972</v>
      </c>
      <c r="EQ33" s="184" t="s">
        <v>972</v>
      </c>
      <c r="ER33" s="184" t="s">
        <v>2883</v>
      </c>
      <c r="ES33" s="184" t="s">
        <v>972</v>
      </c>
      <c r="ET33" s="184" t="s">
        <v>972</v>
      </c>
    </row>
    <row r="34" spans="1:150" x14ac:dyDescent="0.25">
      <c r="A34" s="1"/>
      <c r="B34" s="183" t="s">
        <v>3027</v>
      </c>
      <c r="C34" s="183" t="s">
        <v>134</v>
      </c>
      <c r="D34" s="183" t="s">
        <v>3021</v>
      </c>
      <c r="E34" s="183" t="s">
        <v>3028</v>
      </c>
      <c r="F34" s="183" t="s">
        <v>3029</v>
      </c>
      <c r="G34" s="184" t="s">
        <v>2883</v>
      </c>
      <c r="H34" s="184" t="s">
        <v>972</v>
      </c>
      <c r="I34" s="184" t="s">
        <v>972</v>
      </c>
      <c r="J34" s="184" t="s">
        <v>2883</v>
      </c>
      <c r="K34" s="184" t="s">
        <v>972</v>
      </c>
      <c r="L34" s="184" t="s">
        <v>972</v>
      </c>
      <c r="M34" s="184" t="s">
        <v>2883</v>
      </c>
      <c r="N34" s="184" t="s">
        <v>972</v>
      </c>
      <c r="O34" s="184" t="s">
        <v>972</v>
      </c>
      <c r="P34" s="184" t="s">
        <v>2883</v>
      </c>
      <c r="Q34" s="184" t="s">
        <v>972</v>
      </c>
      <c r="R34" s="184" t="s">
        <v>972</v>
      </c>
      <c r="S34" s="184" t="s">
        <v>2883</v>
      </c>
      <c r="T34" s="184" t="s">
        <v>972</v>
      </c>
      <c r="U34" s="184" t="s">
        <v>972</v>
      </c>
      <c r="V34" s="184" t="s">
        <v>2883</v>
      </c>
      <c r="W34" s="184" t="s">
        <v>972</v>
      </c>
      <c r="X34" s="184" t="s">
        <v>972</v>
      </c>
      <c r="Y34" s="184" t="s">
        <v>2883</v>
      </c>
      <c r="Z34" s="184" t="s">
        <v>972</v>
      </c>
      <c r="AA34" s="184" t="s">
        <v>972</v>
      </c>
      <c r="AB34" s="184" t="s">
        <v>2883</v>
      </c>
      <c r="AC34" s="184" t="s">
        <v>972</v>
      </c>
      <c r="AD34" s="184" t="s">
        <v>972</v>
      </c>
      <c r="AE34" s="184" t="s">
        <v>2883</v>
      </c>
      <c r="AF34" s="184" t="s">
        <v>972</v>
      </c>
      <c r="AG34" s="184" t="s">
        <v>972</v>
      </c>
      <c r="AH34" s="184" t="s">
        <v>2883</v>
      </c>
      <c r="AI34" s="184" t="s">
        <v>972</v>
      </c>
      <c r="AJ34" s="184" t="s">
        <v>972</v>
      </c>
      <c r="AK34" s="184" t="s">
        <v>2883</v>
      </c>
      <c r="AL34" s="184" t="s">
        <v>972</v>
      </c>
      <c r="AM34" s="184" t="s">
        <v>972</v>
      </c>
      <c r="AN34" s="184" t="s">
        <v>2883</v>
      </c>
      <c r="AO34" s="184" t="s">
        <v>972</v>
      </c>
      <c r="AP34" s="184" t="s">
        <v>972</v>
      </c>
      <c r="AQ34" s="184" t="s">
        <v>2883</v>
      </c>
      <c r="AR34" s="184" t="s">
        <v>972</v>
      </c>
      <c r="AS34" s="184" t="s">
        <v>972</v>
      </c>
      <c r="AT34" s="184" t="s">
        <v>2883</v>
      </c>
      <c r="AU34" s="184" t="s">
        <v>972</v>
      </c>
      <c r="AV34" s="184" t="s">
        <v>972</v>
      </c>
      <c r="AW34" s="184" t="s">
        <v>2883</v>
      </c>
      <c r="AX34" s="184" t="s">
        <v>972</v>
      </c>
      <c r="AY34" s="184" t="s">
        <v>972</v>
      </c>
      <c r="AZ34" s="184" t="s">
        <v>2883</v>
      </c>
      <c r="BA34" s="184" t="s">
        <v>972</v>
      </c>
      <c r="BB34" s="184" t="s">
        <v>972</v>
      </c>
      <c r="BC34" s="184" t="s">
        <v>2883</v>
      </c>
      <c r="BD34" s="184" t="s">
        <v>972</v>
      </c>
      <c r="BE34" s="184" t="s">
        <v>972</v>
      </c>
      <c r="BF34" s="184" t="s">
        <v>2883</v>
      </c>
      <c r="BG34" s="184" t="s">
        <v>972</v>
      </c>
      <c r="BH34" s="184" t="s">
        <v>972</v>
      </c>
      <c r="BI34" s="184" t="s">
        <v>2883</v>
      </c>
      <c r="BJ34" s="184" t="s">
        <v>972</v>
      </c>
      <c r="BK34" s="184" t="s">
        <v>972</v>
      </c>
      <c r="BL34" s="184" t="s">
        <v>2883</v>
      </c>
      <c r="BM34" s="184" t="s">
        <v>972</v>
      </c>
      <c r="BN34" s="184" t="s">
        <v>972</v>
      </c>
      <c r="BO34" s="184" t="s">
        <v>2883</v>
      </c>
      <c r="BP34" s="184" t="s">
        <v>972</v>
      </c>
      <c r="BQ34" s="184" t="s">
        <v>972</v>
      </c>
      <c r="BR34" s="184" t="s">
        <v>2883</v>
      </c>
      <c r="BS34" s="184" t="s">
        <v>972</v>
      </c>
      <c r="BT34" s="184" t="s">
        <v>972</v>
      </c>
      <c r="BU34" s="184" t="s">
        <v>2883</v>
      </c>
      <c r="BV34" s="184" t="s">
        <v>972</v>
      </c>
      <c r="BW34" s="184" t="s">
        <v>972</v>
      </c>
      <c r="BX34" s="184" t="s">
        <v>2883</v>
      </c>
      <c r="BY34" s="184" t="s">
        <v>972</v>
      </c>
      <c r="BZ34" s="184" t="s">
        <v>972</v>
      </c>
      <c r="CA34" s="184" t="s">
        <v>2883</v>
      </c>
      <c r="CB34" s="184" t="s">
        <v>972</v>
      </c>
      <c r="CC34" s="184" t="s">
        <v>972</v>
      </c>
      <c r="CD34" s="184" t="s">
        <v>2883</v>
      </c>
      <c r="CE34" s="184" t="s">
        <v>972</v>
      </c>
      <c r="CF34" s="184" t="s">
        <v>972</v>
      </c>
      <c r="CG34" s="184" t="s">
        <v>2883</v>
      </c>
      <c r="CH34" s="184" t="s">
        <v>972</v>
      </c>
      <c r="CI34" s="184" t="s">
        <v>972</v>
      </c>
      <c r="CJ34" s="184" t="s">
        <v>2883</v>
      </c>
      <c r="CK34" s="184" t="s">
        <v>972</v>
      </c>
      <c r="CL34" s="184" t="s">
        <v>972</v>
      </c>
      <c r="CM34" s="184" t="s">
        <v>2883</v>
      </c>
      <c r="CN34" s="184" t="s">
        <v>972</v>
      </c>
      <c r="CO34" s="184" t="s">
        <v>972</v>
      </c>
      <c r="CP34" s="184" t="s">
        <v>2883</v>
      </c>
      <c r="CQ34" s="184" t="s">
        <v>972</v>
      </c>
      <c r="CR34" s="184" t="s">
        <v>972</v>
      </c>
      <c r="CS34" s="184" t="s">
        <v>2883</v>
      </c>
      <c r="CT34" s="184" t="s">
        <v>972</v>
      </c>
      <c r="CU34" s="184" t="s">
        <v>972</v>
      </c>
      <c r="CV34" s="184" t="s">
        <v>2883</v>
      </c>
      <c r="CW34" s="184" t="s">
        <v>972</v>
      </c>
      <c r="CX34" s="184" t="s">
        <v>972</v>
      </c>
      <c r="CY34" s="184" t="s">
        <v>2883</v>
      </c>
      <c r="CZ34" s="184" t="s">
        <v>972</v>
      </c>
      <c r="DA34" s="184" t="s">
        <v>972</v>
      </c>
      <c r="DB34" s="184" t="s">
        <v>2883</v>
      </c>
      <c r="DC34" s="184" t="s">
        <v>972</v>
      </c>
      <c r="DD34" s="184" t="s">
        <v>972</v>
      </c>
      <c r="DE34" s="184" t="s">
        <v>2883</v>
      </c>
      <c r="DF34" s="184" t="s">
        <v>972</v>
      </c>
      <c r="DG34" s="184" t="s">
        <v>972</v>
      </c>
      <c r="DH34" s="184" t="s">
        <v>2883</v>
      </c>
      <c r="DI34" s="184" t="s">
        <v>972</v>
      </c>
      <c r="DJ34" s="184" t="s">
        <v>972</v>
      </c>
      <c r="DK34" s="184" t="s">
        <v>2883</v>
      </c>
      <c r="DL34" s="184" t="s">
        <v>972</v>
      </c>
      <c r="DM34" s="184" t="s">
        <v>972</v>
      </c>
      <c r="DN34" s="184" t="s">
        <v>2883</v>
      </c>
      <c r="DO34" s="184" t="s">
        <v>972</v>
      </c>
      <c r="DP34" s="184" t="s">
        <v>972</v>
      </c>
      <c r="DQ34" s="184" t="s">
        <v>2883</v>
      </c>
      <c r="DR34" s="184" t="s">
        <v>972</v>
      </c>
      <c r="DS34" s="184" t="s">
        <v>972</v>
      </c>
      <c r="DT34" s="184" t="s">
        <v>2883</v>
      </c>
      <c r="DU34" s="184" t="s">
        <v>972</v>
      </c>
      <c r="DV34" s="184" t="s">
        <v>972</v>
      </c>
      <c r="DW34" s="184" t="s">
        <v>2883</v>
      </c>
      <c r="DX34" s="184" t="s">
        <v>972</v>
      </c>
      <c r="DY34" s="184" t="s">
        <v>972</v>
      </c>
      <c r="DZ34" s="184" t="s">
        <v>2883</v>
      </c>
      <c r="EA34" s="184" t="s">
        <v>972</v>
      </c>
      <c r="EB34" s="184" t="s">
        <v>972</v>
      </c>
      <c r="EC34" s="184" t="s">
        <v>2883</v>
      </c>
      <c r="ED34" s="184" t="s">
        <v>972</v>
      </c>
      <c r="EE34" s="184" t="s">
        <v>972</v>
      </c>
      <c r="EF34" s="184" t="s">
        <v>2883</v>
      </c>
      <c r="EG34" s="184" t="s">
        <v>972</v>
      </c>
      <c r="EH34" s="184" t="s">
        <v>972</v>
      </c>
      <c r="EI34" s="184" t="s">
        <v>2883</v>
      </c>
      <c r="EJ34" s="184" t="s">
        <v>972</v>
      </c>
      <c r="EK34" s="184" t="s">
        <v>972</v>
      </c>
      <c r="EL34" s="184" t="s">
        <v>2883</v>
      </c>
      <c r="EM34" s="184" t="s">
        <v>972</v>
      </c>
      <c r="EN34" s="184" t="s">
        <v>972</v>
      </c>
      <c r="EO34" s="184" t="s">
        <v>2883</v>
      </c>
      <c r="EP34" s="184" t="s">
        <v>972</v>
      </c>
      <c r="EQ34" s="184" t="s">
        <v>972</v>
      </c>
      <c r="ER34" s="184" t="s">
        <v>2883</v>
      </c>
      <c r="ES34" s="184" t="s">
        <v>972</v>
      </c>
      <c r="ET34" s="184" t="s">
        <v>972</v>
      </c>
    </row>
    <row r="35" spans="1:150" x14ac:dyDescent="0.25">
      <c r="A35" s="1"/>
      <c r="B35" s="183" t="s">
        <v>3030</v>
      </c>
      <c r="C35" s="183" t="s">
        <v>134</v>
      </c>
      <c r="D35" s="183" t="s">
        <v>3021</v>
      </c>
      <c r="E35" s="183" t="s">
        <v>3031</v>
      </c>
      <c r="F35" s="183" t="s">
        <v>3032</v>
      </c>
      <c r="G35" s="184" t="s">
        <v>2883</v>
      </c>
      <c r="H35" s="184" t="s">
        <v>972</v>
      </c>
      <c r="I35" s="184" t="s">
        <v>972</v>
      </c>
      <c r="J35" s="184" t="s">
        <v>2883</v>
      </c>
      <c r="K35" s="184" t="s">
        <v>972</v>
      </c>
      <c r="L35" s="184" t="s">
        <v>972</v>
      </c>
      <c r="M35" s="184" t="s">
        <v>2883</v>
      </c>
      <c r="N35" s="184" t="s">
        <v>972</v>
      </c>
      <c r="O35" s="184" t="s">
        <v>972</v>
      </c>
      <c r="P35" s="184" t="s">
        <v>2883</v>
      </c>
      <c r="Q35" s="184" t="s">
        <v>972</v>
      </c>
      <c r="R35" s="184" t="s">
        <v>972</v>
      </c>
      <c r="S35" s="184" t="s">
        <v>2883</v>
      </c>
      <c r="T35" s="184" t="s">
        <v>972</v>
      </c>
      <c r="U35" s="184" t="s">
        <v>972</v>
      </c>
      <c r="V35" s="184" t="s">
        <v>2883</v>
      </c>
      <c r="W35" s="184" t="s">
        <v>972</v>
      </c>
      <c r="X35" s="184" t="s">
        <v>972</v>
      </c>
      <c r="Y35" s="184" t="s">
        <v>2883</v>
      </c>
      <c r="Z35" s="184" t="s">
        <v>972</v>
      </c>
      <c r="AA35" s="184" t="s">
        <v>972</v>
      </c>
      <c r="AB35" s="184" t="s">
        <v>2883</v>
      </c>
      <c r="AC35" s="184" t="s">
        <v>972</v>
      </c>
      <c r="AD35" s="184" t="s">
        <v>972</v>
      </c>
      <c r="AE35" s="184" t="s">
        <v>2883</v>
      </c>
      <c r="AF35" s="184" t="s">
        <v>972</v>
      </c>
      <c r="AG35" s="184" t="s">
        <v>972</v>
      </c>
      <c r="AH35" s="184" t="s">
        <v>2883</v>
      </c>
      <c r="AI35" s="184" t="s">
        <v>972</v>
      </c>
      <c r="AJ35" s="184" t="s">
        <v>972</v>
      </c>
      <c r="AK35" s="184" t="s">
        <v>2883</v>
      </c>
      <c r="AL35" s="184" t="s">
        <v>972</v>
      </c>
      <c r="AM35" s="184" t="s">
        <v>972</v>
      </c>
      <c r="AN35" s="184" t="s">
        <v>2883</v>
      </c>
      <c r="AO35" s="184" t="s">
        <v>972</v>
      </c>
      <c r="AP35" s="184" t="s">
        <v>972</v>
      </c>
      <c r="AQ35" s="184" t="s">
        <v>2883</v>
      </c>
      <c r="AR35" s="184" t="s">
        <v>972</v>
      </c>
      <c r="AS35" s="184" t="s">
        <v>972</v>
      </c>
      <c r="AT35" s="184" t="s">
        <v>2883</v>
      </c>
      <c r="AU35" s="184" t="s">
        <v>972</v>
      </c>
      <c r="AV35" s="184" t="s">
        <v>972</v>
      </c>
      <c r="AW35" s="184" t="s">
        <v>2883</v>
      </c>
      <c r="AX35" s="184" t="s">
        <v>972</v>
      </c>
      <c r="AY35" s="184" t="s">
        <v>972</v>
      </c>
      <c r="AZ35" s="184" t="s">
        <v>2883</v>
      </c>
      <c r="BA35" s="184" t="s">
        <v>972</v>
      </c>
      <c r="BB35" s="184" t="s">
        <v>972</v>
      </c>
      <c r="BC35" s="184" t="s">
        <v>2883</v>
      </c>
      <c r="BD35" s="184" t="s">
        <v>972</v>
      </c>
      <c r="BE35" s="184" t="s">
        <v>972</v>
      </c>
      <c r="BF35" s="184" t="s">
        <v>2883</v>
      </c>
      <c r="BG35" s="184" t="s">
        <v>972</v>
      </c>
      <c r="BH35" s="184" t="s">
        <v>972</v>
      </c>
      <c r="BI35" s="184" t="s">
        <v>2883</v>
      </c>
      <c r="BJ35" s="184" t="s">
        <v>972</v>
      </c>
      <c r="BK35" s="184" t="s">
        <v>972</v>
      </c>
      <c r="BL35" s="184" t="s">
        <v>2883</v>
      </c>
      <c r="BM35" s="184" t="s">
        <v>972</v>
      </c>
      <c r="BN35" s="184" t="s">
        <v>972</v>
      </c>
      <c r="BO35" s="184" t="s">
        <v>2883</v>
      </c>
      <c r="BP35" s="184" t="s">
        <v>972</v>
      </c>
      <c r="BQ35" s="184" t="s">
        <v>972</v>
      </c>
      <c r="BR35" s="184" t="s">
        <v>2883</v>
      </c>
      <c r="BS35" s="184" t="s">
        <v>972</v>
      </c>
      <c r="BT35" s="184" t="s">
        <v>972</v>
      </c>
      <c r="BU35" s="184" t="s">
        <v>2883</v>
      </c>
      <c r="BV35" s="184" t="s">
        <v>972</v>
      </c>
      <c r="BW35" s="184" t="s">
        <v>972</v>
      </c>
      <c r="BX35" s="184" t="s">
        <v>2883</v>
      </c>
      <c r="BY35" s="184" t="s">
        <v>972</v>
      </c>
      <c r="BZ35" s="184" t="s">
        <v>972</v>
      </c>
      <c r="CA35" s="184" t="s">
        <v>2883</v>
      </c>
      <c r="CB35" s="184" t="s">
        <v>972</v>
      </c>
      <c r="CC35" s="184" t="s">
        <v>972</v>
      </c>
      <c r="CD35" s="184" t="s">
        <v>2883</v>
      </c>
      <c r="CE35" s="184" t="s">
        <v>972</v>
      </c>
      <c r="CF35" s="184" t="s">
        <v>972</v>
      </c>
      <c r="CG35" s="184" t="s">
        <v>2883</v>
      </c>
      <c r="CH35" s="184" t="s">
        <v>972</v>
      </c>
      <c r="CI35" s="184" t="s">
        <v>972</v>
      </c>
      <c r="CJ35" s="184" t="s">
        <v>2883</v>
      </c>
      <c r="CK35" s="184" t="s">
        <v>972</v>
      </c>
      <c r="CL35" s="184" t="s">
        <v>972</v>
      </c>
      <c r="CM35" s="184" t="s">
        <v>2883</v>
      </c>
      <c r="CN35" s="184" t="s">
        <v>972</v>
      </c>
      <c r="CO35" s="184" t="s">
        <v>972</v>
      </c>
      <c r="CP35" s="184" t="s">
        <v>2883</v>
      </c>
      <c r="CQ35" s="184" t="s">
        <v>972</v>
      </c>
      <c r="CR35" s="184" t="s">
        <v>972</v>
      </c>
      <c r="CS35" s="184" t="s">
        <v>2883</v>
      </c>
      <c r="CT35" s="184" t="s">
        <v>972</v>
      </c>
      <c r="CU35" s="184" t="s">
        <v>972</v>
      </c>
      <c r="CV35" s="184" t="s">
        <v>2883</v>
      </c>
      <c r="CW35" s="184" t="s">
        <v>972</v>
      </c>
      <c r="CX35" s="184" t="s">
        <v>972</v>
      </c>
      <c r="CY35" s="184" t="s">
        <v>2883</v>
      </c>
      <c r="CZ35" s="184" t="s">
        <v>972</v>
      </c>
      <c r="DA35" s="184" t="s">
        <v>972</v>
      </c>
      <c r="DB35" s="184" t="s">
        <v>2883</v>
      </c>
      <c r="DC35" s="184" t="s">
        <v>972</v>
      </c>
      <c r="DD35" s="184" t="s">
        <v>972</v>
      </c>
      <c r="DE35" s="184" t="s">
        <v>2883</v>
      </c>
      <c r="DF35" s="184" t="s">
        <v>972</v>
      </c>
      <c r="DG35" s="184" t="s">
        <v>972</v>
      </c>
      <c r="DH35" s="184" t="s">
        <v>2883</v>
      </c>
      <c r="DI35" s="184" t="s">
        <v>972</v>
      </c>
      <c r="DJ35" s="184" t="s">
        <v>972</v>
      </c>
      <c r="DK35" s="184" t="s">
        <v>2883</v>
      </c>
      <c r="DL35" s="184" t="s">
        <v>972</v>
      </c>
      <c r="DM35" s="184" t="s">
        <v>972</v>
      </c>
      <c r="DN35" s="184" t="s">
        <v>2883</v>
      </c>
      <c r="DO35" s="184" t="s">
        <v>972</v>
      </c>
      <c r="DP35" s="184" t="s">
        <v>972</v>
      </c>
      <c r="DQ35" s="184" t="s">
        <v>2883</v>
      </c>
      <c r="DR35" s="184" t="s">
        <v>972</v>
      </c>
      <c r="DS35" s="184" t="s">
        <v>972</v>
      </c>
      <c r="DT35" s="184" t="s">
        <v>2883</v>
      </c>
      <c r="DU35" s="184" t="s">
        <v>972</v>
      </c>
      <c r="DV35" s="184" t="s">
        <v>972</v>
      </c>
      <c r="DW35" s="184" t="s">
        <v>2883</v>
      </c>
      <c r="DX35" s="184" t="s">
        <v>972</v>
      </c>
      <c r="DY35" s="184" t="s">
        <v>972</v>
      </c>
      <c r="DZ35" s="184" t="s">
        <v>2883</v>
      </c>
      <c r="EA35" s="184" t="s">
        <v>972</v>
      </c>
      <c r="EB35" s="184" t="s">
        <v>972</v>
      </c>
      <c r="EC35" s="184" t="s">
        <v>2883</v>
      </c>
      <c r="ED35" s="184" t="s">
        <v>972</v>
      </c>
      <c r="EE35" s="184" t="s">
        <v>972</v>
      </c>
      <c r="EF35" s="184" t="s">
        <v>2883</v>
      </c>
      <c r="EG35" s="184" t="s">
        <v>972</v>
      </c>
      <c r="EH35" s="184" t="s">
        <v>972</v>
      </c>
      <c r="EI35" s="184" t="s">
        <v>2883</v>
      </c>
      <c r="EJ35" s="184" t="s">
        <v>972</v>
      </c>
      <c r="EK35" s="184" t="s">
        <v>972</v>
      </c>
      <c r="EL35" s="184" t="s">
        <v>2883</v>
      </c>
      <c r="EM35" s="184" t="s">
        <v>972</v>
      </c>
      <c r="EN35" s="184" t="s">
        <v>972</v>
      </c>
      <c r="EO35" s="184" t="s">
        <v>2883</v>
      </c>
      <c r="EP35" s="184" t="s">
        <v>972</v>
      </c>
      <c r="EQ35" s="184" t="s">
        <v>972</v>
      </c>
      <c r="ER35" s="184" t="s">
        <v>2883</v>
      </c>
      <c r="ES35" s="184" t="s">
        <v>972</v>
      </c>
      <c r="ET35" s="184" t="s">
        <v>972</v>
      </c>
    </row>
    <row r="36" spans="1:150" x14ac:dyDescent="0.25">
      <c r="A36" s="1"/>
      <c r="B36" s="183" t="s">
        <v>3033</v>
      </c>
      <c r="C36" s="183" t="s">
        <v>134</v>
      </c>
      <c r="D36" s="183" t="s">
        <v>3021</v>
      </c>
      <c r="E36" s="183" t="s">
        <v>3034</v>
      </c>
      <c r="F36" s="183" t="s">
        <v>3035</v>
      </c>
      <c r="G36" s="184" t="s">
        <v>2883</v>
      </c>
      <c r="H36" s="184" t="s">
        <v>972</v>
      </c>
      <c r="I36" s="184" t="s">
        <v>972</v>
      </c>
      <c r="J36" s="184" t="s">
        <v>2883</v>
      </c>
      <c r="K36" s="184" t="s">
        <v>972</v>
      </c>
      <c r="L36" s="184" t="s">
        <v>972</v>
      </c>
      <c r="M36" s="184" t="s">
        <v>2883</v>
      </c>
      <c r="N36" s="184" t="s">
        <v>972</v>
      </c>
      <c r="O36" s="184" t="s">
        <v>972</v>
      </c>
      <c r="P36" s="184" t="s">
        <v>2883</v>
      </c>
      <c r="Q36" s="184" t="s">
        <v>972</v>
      </c>
      <c r="R36" s="184" t="s">
        <v>972</v>
      </c>
      <c r="S36" s="184" t="s">
        <v>2883</v>
      </c>
      <c r="T36" s="184" t="s">
        <v>972</v>
      </c>
      <c r="U36" s="184" t="s">
        <v>972</v>
      </c>
      <c r="V36" s="184" t="s">
        <v>2883</v>
      </c>
      <c r="W36" s="184" t="s">
        <v>972</v>
      </c>
      <c r="X36" s="184" t="s">
        <v>972</v>
      </c>
      <c r="Y36" s="184" t="s">
        <v>2883</v>
      </c>
      <c r="Z36" s="184" t="s">
        <v>972</v>
      </c>
      <c r="AA36" s="184" t="s">
        <v>972</v>
      </c>
      <c r="AB36" s="184" t="s">
        <v>2883</v>
      </c>
      <c r="AC36" s="184" t="s">
        <v>972</v>
      </c>
      <c r="AD36" s="184" t="s">
        <v>972</v>
      </c>
      <c r="AE36" s="184" t="s">
        <v>2883</v>
      </c>
      <c r="AF36" s="184" t="s">
        <v>972</v>
      </c>
      <c r="AG36" s="184" t="s">
        <v>972</v>
      </c>
      <c r="AH36" s="184" t="s">
        <v>2883</v>
      </c>
      <c r="AI36" s="184" t="s">
        <v>972</v>
      </c>
      <c r="AJ36" s="184" t="s">
        <v>972</v>
      </c>
      <c r="AK36" s="184" t="s">
        <v>2883</v>
      </c>
      <c r="AL36" s="184" t="s">
        <v>972</v>
      </c>
      <c r="AM36" s="184" t="s">
        <v>972</v>
      </c>
      <c r="AN36" s="184" t="s">
        <v>2883</v>
      </c>
      <c r="AO36" s="184" t="s">
        <v>972</v>
      </c>
      <c r="AP36" s="184" t="s">
        <v>972</v>
      </c>
      <c r="AQ36" s="184" t="s">
        <v>2883</v>
      </c>
      <c r="AR36" s="184" t="s">
        <v>972</v>
      </c>
      <c r="AS36" s="184" t="s">
        <v>972</v>
      </c>
      <c r="AT36" s="184" t="s">
        <v>2883</v>
      </c>
      <c r="AU36" s="184" t="s">
        <v>972</v>
      </c>
      <c r="AV36" s="184" t="s">
        <v>972</v>
      </c>
      <c r="AW36" s="184" t="s">
        <v>2883</v>
      </c>
      <c r="AX36" s="184" t="s">
        <v>972</v>
      </c>
      <c r="AY36" s="184" t="s">
        <v>972</v>
      </c>
      <c r="AZ36" s="184" t="s">
        <v>2883</v>
      </c>
      <c r="BA36" s="184" t="s">
        <v>972</v>
      </c>
      <c r="BB36" s="184" t="s">
        <v>972</v>
      </c>
      <c r="BC36" s="184" t="s">
        <v>2883</v>
      </c>
      <c r="BD36" s="184" t="s">
        <v>972</v>
      </c>
      <c r="BE36" s="184" t="s">
        <v>972</v>
      </c>
      <c r="BF36" s="184" t="s">
        <v>2883</v>
      </c>
      <c r="BG36" s="184" t="s">
        <v>972</v>
      </c>
      <c r="BH36" s="184" t="s">
        <v>972</v>
      </c>
      <c r="BI36" s="184" t="s">
        <v>2883</v>
      </c>
      <c r="BJ36" s="184" t="s">
        <v>972</v>
      </c>
      <c r="BK36" s="184" t="s">
        <v>972</v>
      </c>
      <c r="BL36" s="184" t="s">
        <v>2883</v>
      </c>
      <c r="BM36" s="184" t="s">
        <v>972</v>
      </c>
      <c r="BN36" s="184" t="s">
        <v>972</v>
      </c>
      <c r="BO36" s="184" t="s">
        <v>2883</v>
      </c>
      <c r="BP36" s="184" t="s">
        <v>972</v>
      </c>
      <c r="BQ36" s="184" t="s">
        <v>972</v>
      </c>
      <c r="BR36" s="184" t="s">
        <v>2883</v>
      </c>
      <c r="BS36" s="184" t="s">
        <v>972</v>
      </c>
      <c r="BT36" s="184" t="s">
        <v>972</v>
      </c>
      <c r="BU36" s="184" t="s">
        <v>2883</v>
      </c>
      <c r="BV36" s="184" t="s">
        <v>972</v>
      </c>
      <c r="BW36" s="184" t="s">
        <v>972</v>
      </c>
      <c r="BX36" s="184" t="s">
        <v>2883</v>
      </c>
      <c r="BY36" s="184" t="s">
        <v>972</v>
      </c>
      <c r="BZ36" s="184" t="s">
        <v>972</v>
      </c>
      <c r="CA36" s="184" t="s">
        <v>2883</v>
      </c>
      <c r="CB36" s="184" t="s">
        <v>972</v>
      </c>
      <c r="CC36" s="184" t="s">
        <v>972</v>
      </c>
      <c r="CD36" s="184" t="s">
        <v>2883</v>
      </c>
      <c r="CE36" s="184" t="s">
        <v>972</v>
      </c>
      <c r="CF36" s="184" t="s">
        <v>972</v>
      </c>
      <c r="CG36" s="184" t="s">
        <v>2883</v>
      </c>
      <c r="CH36" s="184" t="s">
        <v>972</v>
      </c>
      <c r="CI36" s="184" t="s">
        <v>972</v>
      </c>
      <c r="CJ36" s="184" t="s">
        <v>2883</v>
      </c>
      <c r="CK36" s="184" t="s">
        <v>972</v>
      </c>
      <c r="CL36" s="184" t="s">
        <v>972</v>
      </c>
      <c r="CM36" s="184" t="s">
        <v>2883</v>
      </c>
      <c r="CN36" s="184" t="s">
        <v>972</v>
      </c>
      <c r="CO36" s="184" t="s">
        <v>972</v>
      </c>
      <c r="CP36" s="184" t="s">
        <v>2883</v>
      </c>
      <c r="CQ36" s="184" t="s">
        <v>972</v>
      </c>
      <c r="CR36" s="184" t="s">
        <v>972</v>
      </c>
      <c r="CS36" s="184" t="s">
        <v>2883</v>
      </c>
      <c r="CT36" s="184" t="s">
        <v>972</v>
      </c>
      <c r="CU36" s="184" t="s">
        <v>972</v>
      </c>
      <c r="CV36" s="184" t="s">
        <v>2883</v>
      </c>
      <c r="CW36" s="184" t="s">
        <v>972</v>
      </c>
      <c r="CX36" s="184" t="s">
        <v>972</v>
      </c>
      <c r="CY36" s="184" t="s">
        <v>2883</v>
      </c>
      <c r="CZ36" s="184" t="s">
        <v>972</v>
      </c>
      <c r="DA36" s="184" t="s">
        <v>972</v>
      </c>
      <c r="DB36" s="184" t="s">
        <v>2883</v>
      </c>
      <c r="DC36" s="184" t="s">
        <v>972</v>
      </c>
      <c r="DD36" s="184" t="s">
        <v>972</v>
      </c>
      <c r="DE36" s="184" t="s">
        <v>2883</v>
      </c>
      <c r="DF36" s="184" t="s">
        <v>972</v>
      </c>
      <c r="DG36" s="184" t="s">
        <v>972</v>
      </c>
      <c r="DH36" s="184" t="s">
        <v>2883</v>
      </c>
      <c r="DI36" s="184" t="s">
        <v>972</v>
      </c>
      <c r="DJ36" s="184" t="s">
        <v>972</v>
      </c>
      <c r="DK36" s="184" t="s">
        <v>2883</v>
      </c>
      <c r="DL36" s="184" t="s">
        <v>972</v>
      </c>
      <c r="DM36" s="184" t="s">
        <v>972</v>
      </c>
      <c r="DN36" s="184" t="s">
        <v>2883</v>
      </c>
      <c r="DO36" s="184" t="s">
        <v>972</v>
      </c>
      <c r="DP36" s="184" t="s">
        <v>972</v>
      </c>
      <c r="DQ36" s="184" t="s">
        <v>2883</v>
      </c>
      <c r="DR36" s="184" t="s">
        <v>972</v>
      </c>
      <c r="DS36" s="184" t="s">
        <v>972</v>
      </c>
      <c r="DT36" s="184" t="s">
        <v>2883</v>
      </c>
      <c r="DU36" s="184" t="s">
        <v>972</v>
      </c>
      <c r="DV36" s="184" t="s">
        <v>972</v>
      </c>
      <c r="DW36" s="184" t="s">
        <v>2883</v>
      </c>
      <c r="DX36" s="184" t="s">
        <v>972</v>
      </c>
      <c r="DY36" s="184" t="s">
        <v>972</v>
      </c>
      <c r="DZ36" s="184" t="s">
        <v>2883</v>
      </c>
      <c r="EA36" s="184" t="s">
        <v>972</v>
      </c>
      <c r="EB36" s="184" t="s">
        <v>972</v>
      </c>
      <c r="EC36" s="184" t="s">
        <v>2883</v>
      </c>
      <c r="ED36" s="184" t="s">
        <v>972</v>
      </c>
      <c r="EE36" s="184" t="s">
        <v>972</v>
      </c>
      <c r="EF36" s="184" t="s">
        <v>2883</v>
      </c>
      <c r="EG36" s="184" t="s">
        <v>972</v>
      </c>
      <c r="EH36" s="184" t="s">
        <v>972</v>
      </c>
      <c r="EI36" s="184" t="s">
        <v>2883</v>
      </c>
      <c r="EJ36" s="184" t="s">
        <v>972</v>
      </c>
      <c r="EK36" s="184" t="s">
        <v>972</v>
      </c>
      <c r="EL36" s="184" t="s">
        <v>2883</v>
      </c>
      <c r="EM36" s="184" t="s">
        <v>972</v>
      </c>
      <c r="EN36" s="184" t="s">
        <v>972</v>
      </c>
      <c r="EO36" s="184" t="s">
        <v>2883</v>
      </c>
      <c r="EP36" s="184" t="s">
        <v>972</v>
      </c>
      <c r="EQ36" s="184" t="s">
        <v>972</v>
      </c>
      <c r="ER36" s="184" t="s">
        <v>2883</v>
      </c>
      <c r="ES36" s="184" t="s">
        <v>972</v>
      </c>
      <c r="ET36" s="184" t="s">
        <v>972</v>
      </c>
    </row>
    <row r="37" spans="1:150" x14ac:dyDescent="0.25">
      <c r="A37" s="1"/>
      <c r="B37" s="183" t="s">
        <v>3036</v>
      </c>
      <c r="C37" s="183" t="s">
        <v>134</v>
      </c>
      <c r="D37" s="183" t="s">
        <v>3021</v>
      </c>
      <c r="E37" s="183" t="s">
        <v>3037</v>
      </c>
      <c r="F37" s="183" t="s">
        <v>3038</v>
      </c>
      <c r="G37" s="184" t="s">
        <v>2883</v>
      </c>
      <c r="H37" s="184" t="s">
        <v>972</v>
      </c>
      <c r="I37" s="184" t="s">
        <v>972</v>
      </c>
      <c r="J37" s="184" t="s">
        <v>2883</v>
      </c>
      <c r="K37" s="184" t="s">
        <v>972</v>
      </c>
      <c r="L37" s="184" t="s">
        <v>972</v>
      </c>
      <c r="M37" s="184" t="s">
        <v>2883</v>
      </c>
      <c r="N37" s="184" t="s">
        <v>972</v>
      </c>
      <c r="O37" s="184" t="s">
        <v>972</v>
      </c>
      <c r="P37" s="184" t="s">
        <v>2883</v>
      </c>
      <c r="Q37" s="184" t="s">
        <v>972</v>
      </c>
      <c r="R37" s="184" t="s">
        <v>972</v>
      </c>
      <c r="S37" s="184" t="s">
        <v>2883</v>
      </c>
      <c r="T37" s="184" t="s">
        <v>972</v>
      </c>
      <c r="U37" s="184" t="s">
        <v>972</v>
      </c>
      <c r="V37" s="184" t="s">
        <v>2883</v>
      </c>
      <c r="W37" s="184" t="s">
        <v>972</v>
      </c>
      <c r="X37" s="184" t="s">
        <v>972</v>
      </c>
      <c r="Y37" s="184" t="s">
        <v>2883</v>
      </c>
      <c r="Z37" s="184" t="s">
        <v>972</v>
      </c>
      <c r="AA37" s="184" t="s">
        <v>972</v>
      </c>
      <c r="AB37" s="184" t="s">
        <v>2883</v>
      </c>
      <c r="AC37" s="184" t="s">
        <v>972</v>
      </c>
      <c r="AD37" s="184" t="s">
        <v>972</v>
      </c>
      <c r="AE37" s="184" t="s">
        <v>2883</v>
      </c>
      <c r="AF37" s="184" t="s">
        <v>972</v>
      </c>
      <c r="AG37" s="184" t="s">
        <v>972</v>
      </c>
      <c r="AH37" s="184" t="s">
        <v>2883</v>
      </c>
      <c r="AI37" s="184" t="s">
        <v>972</v>
      </c>
      <c r="AJ37" s="184" t="s">
        <v>972</v>
      </c>
      <c r="AK37" s="184" t="s">
        <v>2883</v>
      </c>
      <c r="AL37" s="184" t="s">
        <v>972</v>
      </c>
      <c r="AM37" s="184" t="s">
        <v>972</v>
      </c>
      <c r="AN37" s="184" t="s">
        <v>2883</v>
      </c>
      <c r="AO37" s="184" t="s">
        <v>972</v>
      </c>
      <c r="AP37" s="184" t="s">
        <v>972</v>
      </c>
      <c r="AQ37" s="184" t="s">
        <v>2883</v>
      </c>
      <c r="AR37" s="184" t="s">
        <v>972</v>
      </c>
      <c r="AS37" s="184" t="s">
        <v>972</v>
      </c>
      <c r="AT37" s="184" t="s">
        <v>2883</v>
      </c>
      <c r="AU37" s="184" t="s">
        <v>972</v>
      </c>
      <c r="AV37" s="184" t="s">
        <v>972</v>
      </c>
      <c r="AW37" s="184" t="s">
        <v>2883</v>
      </c>
      <c r="AX37" s="184" t="s">
        <v>972</v>
      </c>
      <c r="AY37" s="184" t="s">
        <v>972</v>
      </c>
      <c r="AZ37" s="184" t="s">
        <v>2883</v>
      </c>
      <c r="BA37" s="184" t="s">
        <v>972</v>
      </c>
      <c r="BB37" s="184" t="s">
        <v>972</v>
      </c>
      <c r="BC37" s="184" t="s">
        <v>2883</v>
      </c>
      <c r="BD37" s="184" t="s">
        <v>972</v>
      </c>
      <c r="BE37" s="184" t="s">
        <v>972</v>
      </c>
      <c r="BF37" s="184" t="s">
        <v>2883</v>
      </c>
      <c r="BG37" s="184" t="s">
        <v>972</v>
      </c>
      <c r="BH37" s="184" t="s">
        <v>972</v>
      </c>
      <c r="BI37" s="184" t="s">
        <v>2883</v>
      </c>
      <c r="BJ37" s="184" t="s">
        <v>972</v>
      </c>
      <c r="BK37" s="184" t="s">
        <v>972</v>
      </c>
      <c r="BL37" s="184" t="s">
        <v>2883</v>
      </c>
      <c r="BM37" s="184" t="s">
        <v>972</v>
      </c>
      <c r="BN37" s="184" t="s">
        <v>972</v>
      </c>
      <c r="BO37" s="184" t="s">
        <v>2883</v>
      </c>
      <c r="BP37" s="184" t="s">
        <v>972</v>
      </c>
      <c r="BQ37" s="184" t="s">
        <v>972</v>
      </c>
      <c r="BR37" s="184" t="s">
        <v>2883</v>
      </c>
      <c r="BS37" s="184" t="s">
        <v>972</v>
      </c>
      <c r="BT37" s="184" t="s">
        <v>972</v>
      </c>
      <c r="BU37" s="184" t="s">
        <v>2883</v>
      </c>
      <c r="BV37" s="184" t="s">
        <v>972</v>
      </c>
      <c r="BW37" s="184" t="s">
        <v>972</v>
      </c>
      <c r="BX37" s="184" t="s">
        <v>2883</v>
      </c>
      <c r="BY37" s="184" t="s">
        <v>972</v>
      </c>
      <c r="BZ37" s="184" t="s">
        <v>972</v>
      </c>
      <c r="CA37" s="184" t="s">
        <v>2883</v>
      </c>
      <c r="CB37" s="184" t="s">
        <v>972</v>
      </c>
      <c r="CC37" s="184" t="s">
        <v>972</v>
      </c>
      <c r="CD37" s="184" t="s">
        <v>2883</v>
      </c>
      <c r="CE37" s="184" t="s">
        <v>972</v>
      </c>
      <c r="CF37" s="184" t="s">
        <v>972</v>
      </c>
      <c r="CG37" s="184" t="s">
        <v>2883</v>
      </c>
      <c r="CH37" s="184" t="s">
        <v>972</v>
      </c>
      <c r="CI37" s="184" t="s">
        <v>972</v>
      </c>
      <c r="CJ37" s="184" t="s">
        <v>2883</v>
      </c>
      <c r="CK37" s="184" t="s">
        <v>972</v>
      </c>
      <c r="CL37" s="184" t="s">
        <v>972</v>
      </c>
      <c r="CM37" s="184" t="s">
        <v>2883</v>
      </c>
      <c r="CN37" s="184" t="s">
        <v>972</v>
      </c>
      <c r="CO37" s="184" t="s">
        <v>972</v>
      </c>
      <c r="CP37" s="184" t="s">
        <v>2883</v>
      </c>
      <c r="CQ37" s="184" t="s">
        <v>972</v>
      </c>
      <c r="CR37" s="184" t="s">
        <v>972</v>
      </c>
      <c r="CS37" s="184" t="s">
        <v>2883</v>
      </c>
      <c r="CT37" s="184" t="s">
        <v>972</v>
      </c>
      <c r="CU37" s="184" t="s">
        <v>972</v>
      </c>
      <c r="CV37" s="184" t="s">
        <v>2883</v>
      </c>
      <c r="CW37" s="184" t="s">
        <v>972</v>
      </c>
      <c r="CX37" s="184" t="s">
        <v>972</v>
      </c>
      <c r="CY37" s="184" t="s">
        <v>2883</v>
      </c>
      <c r="CZ37" s="184" t="s">
        <v>972</v>
      </c>
      <c r="DA37" s="184" t="s">
        <v>972</v>
      </c>
      <c r="DB37" s="184" t="s">
        <v>2883</v>
      </c>
      <c r="DC37" s="184" t="s">
        <v>972</v>
      </c>
      <c r="DD37" s="184" t="s">
        <v>972</v>
      </c>
      <c r="DE37" s="184" t="s">
        <v>2883</v>
      </c>
      <c r="DF37" s="184" t="s">
        <v>972</v>
      </c>
      <c r="DG37" s="184" t="s">
        <v>972</v>
      </c>
      <c r="DH37" s="184" t="s">
        <v>2883</v>
      </c>
      <c r="DI37" s="184" t="s">
        <v>972</v>
      </c>
      <c r="DJ37" s="184" t="s">
        <v>972</v>
      </c>
      <c r="DK37" s="184" t="s">
        <v>2883</v>
      </c>
      <c r="DL37" s="184" t="s">
        <v>972</v>
      </c>
      <c r="DM37" s="184" t="s">
        <v>972</v>
      </c>
      <c r="DN37" s="184" t="s">
        <v>2883</v>
      </c>
      <c r="DO37" s="184" t="s">
        <v>972</v>
      </c>
      <c r="DP37" s="184" t="s">
        <v>972</v>
      </c>
      <c r="DQ37" s="184" t="s">
        <v>2883</v>
      </c>
      <c r="DR37" s="184" t="s">
        <v>972</v>
      </c>
      <c r="DS37" s="184" t="s">
        <v>972</v>
      </c>
      <c r="DT37" s="184" t="s">
        <v>2883</v>
      </c>
      <c r="DU37" s="184" t="s">
        <v>972</v>
      </c>
      <c r="DV37" s="184" t="s">
        <v>972</v>
      </c>
      <c r="DW37" s="184" t="s">
        <v>2883</v>
      </c>
      <c r="DX37" s="184" t="s">
        <v>972</v>
      </c>
      <c r="DY37" s="184" t="s">
        <v>972</v>
      </c>
      <c r="DZ37" s="184" t="s">
        <v>2883</v>
      </c>
      <c r="EA37" s="184" t="s">
        <v>972</v>
      </c>
      <c r="EB37" s="184" t="s">
        <v>972</v>
      </c>
      <c r="EC37" s="184" t="s">
        <v>2883</v>
      </c>
      <c r="ED37" s="184" t="s">
        <v>972</v>
      </c>
      <c r="EE37" s="184" t="s">
        <v>972</v>
      </c>
      <c r="EF37" s="184" t="s">
        <v>2883</v>
      </c>
      <c r="EG37" s="184" t="s">
        <v>972</v>
      </c>
      <c r="EH37" s="184" t="s">
        <v>972</v>
      </c>
      <c r="EI37" s="184" t="s">
        <v>2883</v>
      </c>
      <c r="EJ37" s="184" t="s">
        <v>972</v>
      </c>
      <c r="EK37" s="184" t="s">
        <v>972</v>
      </c>
      <c r="EL37" s="184" t="s">
        <v>2883</v>
      </c>
      <c r="EM37" s="184" t="s">
        <v>972</v>
      </c>
      <c r="EN37" s="184" t="s">
        <v>972</v>
      </c>
      <c r="EO37" s="184" t="s">
        <v>2883</v>
      </c>
      <c r="EP37" s="184" t="s">
        <v>972</v>
      </c>
      <c r="EQ37" s="184" t="s">
        <v>972</v>
      </c>
      <c r="ER37" s="184" t="s">
        <v>2883</v>
      </c>
      <c r="ES37" s="184" t="s">
        <v>972</v>
      </c>
      <c r="ET37" s="184" t="s">
        <v>972</v>
      </c>
    </row>
    <row r="38" spans="1:150" x14ac:dyDescent="0.25">
      <c r="A38" s="1"/>
      <c r="B38" s="183" t="s">
        <v>3039</v>
      </c>
      <c r="C38" s="183" t="s">
        <v>134</v>
      </c>
      <c r="D38" s="183" t="s">
        <v>3021</v>
      </c>
      <c r="E38" s="183" t="s">
        <v>3040</v>
      </c>
      <c r="F38" s="183" t="s">
        <v>3041</v>
      </c>
      <c r="G38" s="184" t="s">
        <v>2883</v>
      </c>
      <c r="H38" s="184" t="s">
        <v>972</v>
      </c>
      <c r="I38" s="184" t="s">
        <v>972</v>
      </c>
      <c r="J38" s="184" t="s">
        <v>2883</v>
      </c>
      <c r="K38" s="184" t="s">
        <v>972</v>
      </c>
      <c r="L38" s="184" t="s">
        <v>972</v>
      </c>
      <c r="M38" s="184" t="s">
        <v>2883</v>
      </c>
      <c r="N38" s="184" t="s">
        <v>972</v>
      </c>
      <c r="O38" s="184" t="s">
        <v>972</v>
      </c>
      <c r="P38" s="184" t="s">
        <v>2883</v>
      </c>
      <c r="Q38" s="184" t="s">
        <v>972</v>
      </c>
      <c r="R38" s="184" t="s">
        <v>972</v>
      </c>
      <c r="S38" s="184" t="s">
        <v>2883</v>
      </c>
      <c r="T38" s="184" t="s">
        <v>972</v>
      </c>
      <c r="U38" s="184" t="s">
        <v>972</v>
      </c>
      <c r="V38" s="184" t="s">
        <v>2883</v>
      </c>
      <c r="W38" s="184" t="s">
        <v>972</v>
      </c>
      <c r="X38" s="184" t="s">
        <v>972</v>
      </c>
      <c r="Y38" s="184" t="s">
        <v>2883</v>
      </c>
      <c r="Z38" s="184" t="s">
        <v>972</v>
      </c>
      <c r="AA38" s="184" t="s">
        <v>972</v>
      </c>
      <c r="AB38" s="184" t="s">
        <v>2883</v>
      </c>
      <c r="AC38" s="184" t="s">
        <v>972</v>
      </c>
      <c r="AD38" s="184" t="s">
        <v>972</v>
      </c>
      <c r="AE38" s="184" t="s">
        <v>2883</v>
      </c>
      <c r="AF38" s="184" t="s">
        <v>972</v>
      </c>
      <c r="AG38" s="184" t="s">
        <v>972</v>
      </c>
      <c r="AH38" s="184" t="s">
        <v>2883</v>
      </c>
      <c r="AI38" s="184" t="s">
        <v>972</v>
      </c>
      <c r="AJ38" s="184" t="s">
        <v>972</v>
      </c>
      <c r="AK38" s="184" t="s">
        <v>2883</v>
      </c>
      <c r="AL38" s="184" t="s">
        <v>972</v>
      </c>
      <c r="AM38" s="184" t="s">
        <v>972</v>
      </c>
      <c r="AN38" s="184" t="s">
        <v>2883</v>
      </c>
      <c r="AO38" s="184" t="s">
        <v>972</v>
      </c>
      <c r="AP38" s="184" t="s">
        <v>972</v>
      </c>
      <c r="AQ38" s="184" t="s">
        <v>2883</v>
      </c>
      <c r="AR38" s="184" t="s">
        <v>972</v>
      </c>
      <c r="AS38" s="184" t="s">
        <v>972</v>
      </c>
      <c r="AT38" s="184" t="s">
        <v>2883</v>
      </c>
      <c r="AU38" s="184" t="s">
        <v>972</v>
      </c>
      <c r="AV38" s="184" t="s">
        <v>972</v>
      </c>
      <c r="AW38" s="184" t="s">
        <v>2883</v>
      </c>
      <c r="AX38" s="184" t="s">
        <v>972</v>
      </c>
      <c r="AY38" s="184" t="s">
        <v>972</v>
      </c>
      <c r="AZ38" s="184" t="s">
        <v>2883</v>
      </c>
      <c r="BA38" s="184" t="s">
        <v>972</v>
      </c>
      <c r="BB38" s="184" t="s">
        <v>972</v>
      </c>
      <c r="BC38" s="184" t="s">
        <v>2883</v>
      </c>
      <c r="BD38" s="184" t="s">
        <v>972</v>
      </c>
      <c r="BE38" s="184" t="s">
        <v>972</v>
      </c>
      <c r="BF38" s="184" t="s">
        <v>2883</v>
      </c>
      <c r="BG38" s="184" t="s">
        <v>972</v>
      </c>
      <c r="BH38" s="184" t="s">
        <v>972</v>
      </c>
      <c r="BI38" s="184" t="s">
        <v>2883</v>
      </c>
      <c r="BJ38" s="184" t="s">
        <v>972</v>
      </c>
      <c r="BK38" s="184" t="s">
        <v>972</v>
      </c>
      <c r="BL38" s="184" t="s">
        <v>2883</v>
      </c>
      <c r="BM38" s="184" t="s">
        <v>972</v>
      </c>
      <c r="BN38" s="184" t="s">
        <v>972</v>
      </c>
      <c r="BO38" s="184" t="s">
        <v>2883</v>
      </c>
      <c r="BP38" s="184" t="s">
        <v>972</v>
      </c>
      <c r="BQ38" s="184" t="s">
        <v>972</v>
      </c>
      <c r="BR38" s="184" t="s">
        <v>2883</v>
      </c>
      <c r="BS38" s="184" t="s">
        <v>972</v>
      </c>
      <c r="BT38" s="184" t="s">
        <v>972</v>
      </c>
      <c r="BU38" s="184" t="s">
        <v>2883</v>
      </c>
      <c r="BV38" s="184" t="s">
        <v>972</v>
      </c>
      <c r="BW38" s="184" t="s">
        <v>972</v>
      </c>
      <c r="BX38" s="184" t="s">
        <v>2883</v>
      </c>
      <c r="BY38" s="184" t="s">
        <v>972</v>
      </c>
      <c r="BZ38" s="184" t="s">
        <v>972</v>
      </c>
      <c r="CA38" s="184" t="s">
        <v>2883</v>
      </c>
      <c r="CB38" s="184" t="s">
        <v>972</v>
      </c>
      <c r="CC38" s="184" t="s">
        <v>972</v>
      </c>
      <c r="CD38" s="184" t="s">
        <v>2883</v>
      </c>
      <c r="CE38" s="184" t="s">
        <v>972</v>
      </c>
      <c r="CF38" s="184" t="s">
        <v>972</v>
      </c>
      <c r="CG38" s="184" t="s">
        <v>2883</v>
      </c>
      <c r="CH38" s="184" t="s">
        <v>972</v>
      </c>
      <c r="CI38" s="184" t="s">
        <v>972</v>
      </c>
      <c r="CJ38" s="184" t="s">
        <v>2883</v>
      </c>
      <c r="CK38" s="184" t="s">
        <v>972</v>
      </c>
      <c r="CL38" s="184" t="s">
        <v>972</v>
      </c>
      <c r="CM38" s="184" t="s">
        <v>2883</v>
      </c>
      <c r="CN38" s="184" t="s">
        <v>972</v>
      </c>
      <c r="CO38" s="184" t="s">
        <v>972</v>
      </c>
      <c r="CP38" s="184" t="s">
        <v>2883</v>
      </c>
      <c r="CQ38" s="184" t="s">
        <v>972</v>
      </c>
      <c r="CR38" s="184" t="s">
        <v>972</v>
      </c>
      <c r="CS38" s="184" t="s">
        <v>2883</v>
      </c>
      <c r="CT38" s="184" t="s">
        <v>972</v>
      </c>
      <c r="CU38" s="184" t="s">
        <v>972</v>
      </c>
      <c r="CV38" s="184" t="s">
        <v>2883</v>
      </c>
      <c r="CW38" s="184" t="s">
        <v>972</v>
      </c>
      <c r="CX38" s="184" t="s">
        <v>972</v>
      </c>
      <c r="CY38" s="184" t="s">
        <v>2883</v>
      </c>
      <c r="CZ38" s="184" t="s">
        <v>972</v>
      </c>
      <c r="DA38" s="184" t="s">
        <v>972</v>
      </c>
      <c r="DB38" s="184" t="s">
        <v>2883</v>
      </c>
      <c r="DC38" s="184" t="s">
        <v>972</v>
      </c>
      <c r="DD38" s="184" t="s">
        <v>972</v>
      </c>
      <c r="DE38" s="184" t="s">
        <v>2883</v>
      </c>
      <c r="DF38" s="184" t="s">
        <v>972</v>
      </c>
      <c r="DG38" s="184" t="s">
        <v>972</v>
      </c>
      <c r="DH38" s="184" t="s">
        <v>2883</v>
      </c>
      <c r="DI38" s="184" t="s">
        <v>972</v>
      </c>
      <c r="DJ38" s="184" t="s">
        <v>972</v>
      </c>
      <c r="DK38" s="184" t="s">
        <v>2883</v>
      </c>
      <c r="DL38" s="184" t="s">
        <v>972</v>
      </c>
      <c r="DM38" s="184" t="s">
        <v>972</v>
      </c>
      <c r="DN38" s="184" t="s">
        <v>2883</v>
      </c>
      <c r="DO38" s="184" t="s">
        <v>972</v>
      </c>
      <c r="DP38" s="184" t="s">
        <v>972</v>
      </c>
      <c r="DQ38" s="184" t="s">
        <v>2883</v>
      </c>
      <c r="DR38" s="184" t="s">
        <v>972</v>
      </c>
      <c r="DS38" s="184" t="s">
        <v>972</v>
      </c>
      <c r="DT38" s="184" t="s">
        <v>2883</v>
      </c>
      <c r="DU38" s="184" t="s">
        <v>972</v>
      </c>
      <c r="DV38" s="184" t="s">
        <v>972</v>
      </c>
      <c r="DW38" s="184" t="s">
        <v>2883</v>
      </c>
      <c r="DX38" s="184" t="s">
        <v>972</v>
      </c>
      <c r="DY38" s="184" t="s">
        <v>972</v>
      </c>
      <c r="DZ38" s="184" t="s">
        <v>2883</v>
      </c>
      <c r="EA38" s="184" t="s">
        <v>972</v>
      </c>
      <c r="EB38" s="184" t="s">
        <v>972</v>
      </c>
      <c r="EC38" s="184" t="s">
        <v>2883</v>
      </c>
      <c r="ED38" s="184" t="s">
        <v>972</v>
      </c>
      <c r="EE38" s="184" t="s">
        <v>972</v>
      </c>
      <c r="EF38" s="184" t="s">
        <v>2883</v>
      </c>
      <c r="EG38" s="184" t="s">
        <v>972</v>
      </c>
      <c r="EH38" s="184" t="s">
        <v>972</v>
      </c>
      <c r="EI38" s="184" t="s">
        <v>2883</v>
      </c>
      <c r="EJ38" s="184" t="s">
        <v>972</v>
      </c>
      <c r="EK38" s="184" t="s">
        <v>972</v>
      </c>
      <c r="EL38" s="184" t="s">
        <v>2883</v>
      </c>
      <c r="EM38" s="184" t="s">
        <v>972</v>
      </c>
      <c r="EN38" s="184" t="s">
        <v>972</v>
      </c>
      <c r="EO38" s="184" t="s">
        <v>2883</v>
      </c>
      <c r="EP38" s="184" t="s">
        <v>972</v>
      </c>
      <c r="EQ38" s="184" t="s">
        <v>972</v>
      </c>
      <c r="ER38" s="184" t="s">
        <v>2883</v>
      </c>
      <c r="ES38" s="184" t="s">
        <v>972</v>
      </c>
      <c r="ET38" s="184" t="s">
        <v>972</v>
      </c>
    </row>
    <row r="39" spans="1:150" x14ac:dyDescent="0.25">
      <c r="A39" s="1"/>
      <c r="B39" s="182" t="s">
        <v>3042</v>
      </c>
      <c r="C39" s="182" t="s">
        <v>134</v>
      </c>
      <c r="D39" s="182" t="s">
        <v>140</v>
      </c>
      <c r="E39" s="182" t="s">
        <v>3043</v>
      </c>
      <c r="F39" s="182" t="s">
        <v>3044</v>
      </c>
      <c r="G39" s="182" t="s">
        <v>2883</v>
      </c>
      <c r="H39" s="182" t="s">
        <v>2776</v>
      </c>
      <c r="I39" s="182" t="s">
        <v>2776</v>
      </c>
      <c r="J39" s="182" t="s">
        <v>2883</v>
      </c>
      <c r="K39" s="182" t="s">
        <v>2776</v>
      </c>
      <c r="L39" s="182" t="s">
        <v>2776</v>
      </c>
      <c r="M39" s="182" t="s">
        <v>2883</v>
      </c>
      <c r="N39" s="182" t="s">
        <v>2776</v>
      </c>
      <c r="O39" s="182" t="s">
        <v>2776</v>
      </c>
      <c r="P39" s="182" t="s">
        <v>2883</v>
      </c>
      <c r="Q39" s="182" t="s">
        <v>2776</v>
      </c>
      <c r="R39" s="182" t="s">
        <v>2776</v>
      </c>
      <c r="S39" s="182" t="s">
        <v>2883</v>
      </c>
      <c r="T39" s="182" t="s">
        <v>2776</v>
      </c>
      <c r="U39" s="182" t="s">
        <v>2776</v>
      </c>
      <c r="V39" s="182" t="s">
        <v>2883</v>
      </c>
      <c r="W39" s="182" t="s">
        <v>2776</v>
      </c>
      <c r="X39" s="182" t="s">
        <v>2776</v>
      </c>
      <c r="Y39" s="182" t="s">
        <v>2883</v>
      </c>
      <c r="Z39" s="182" t="s">
        <v>2776</v>
      </c>
      <c r="AA39" s="182" t="s">
        <v>2776</v>
      </c>
      <c r="AB39" s="182" t="s">
        <v>2883</v>
      </c>
      <c r="AC39" s="182" t="s">
        <v>2776</v>
      </c>
      <c r="AD39" s="182" t="s">
        <v>2776</v>
      </c>
      <c r="AE39" s="182" t="s">
        <v>2883</v>
      </c>
      <c r="AF39" s="182" t="s">
        <v>2776</v>
      </c>
      <c r="AG39" s="182" t="s">
        <v>2776</v>
      </c>
      <c r="AH39" s="182" t="s">
        <v>2883</v>
      </c>
      <c r="AI39" s="182" t="s">
        <v>2776</v>
      </c>
      <c r="AJ39" s="182" t="s">
        <v>2776</v>
      </c>
      <c r="AK39" s="182" t="s">
        <v>2883</v>
      </c>
      <c r="AL39" s="182" t="s">
        <v>2776</v>
      </c>
      <c r="AM39" s="182" t="s">
        <v>2776</v>
      </c>
      <c r="AN39" s="182" t="s">
        <v>2883</v>
      </c>
      <c r="AO39" s="182" t="s">
        <v>2776</v>
      </c>
      <c r="AP39" s="182" t="s">
        <v>2776</v>
      </c>
      <c r="AQ39" s="182" t="s">
        <v>2883</v>
      </c>
      <c r="AR39" s="182" t="s">
        <v>2776</v>
      </c>
      <c r="AS39" s="182" t="s">
        <v>2776</v>
      </c>
      <c r="AT39" s="182" t="s">
        <v>2883</v>
      </c>
      <c r="AU39" s="182" t="s">
        <v>2776</v>
      </c>
      <c r="AV39" s="182" t="s">
        <v>2776</v>
      </c>
      <c r="AW39" s="182" t="s">
        <v>2883</v>
      </c>
      <c r="AX39" s="182" t="s">
        <v>2776</v>
      </c>
      <c r="AY39" s="182" t="s">
        <v>2776</v>
      </c>
      <c r="AZ39" s="182" t="s">
        <v>2883</v>
      </c>
      <c r="BA39" s="182" t="s">
        <v>2776</v>
      </c>
      <c r="BB39" s="182" t="s">
        <v>2776</v>
      </c>
      <c r="BC39" s="182" t="s">
        <v>2883</v>
      </c>
      <c r="BD39" s="182" t="s">
        <v>2776</v>
      </c>
      <c r="BE39" s="182" t="s">
        <v>2776</v>
      </c>
      <c r="BF39" s="182" t="s">
        <v>2883</v>
      </c>
      <c r="BG39" s="182" t="s">
        <v>2776</v>
      </c>
      <c r="BH39" s="182" t="s">
        <v>2776</v>
      </c>
      <c r="BI39" s="182" t="s">
        <v>2883</v>
      </c>
      <c r="BJ39" s="182" t="s">
        <v>2776</v>
      </c>
      <c r="BK39" s="182" t="s">
        <v>2776</v>
      </c>
      <c r="BL39" s="182" t="s">
        <v>2883</v>
      </c>
      <c r="BM39" s="182" t="s">
        <v>2776</v>
      </c>
      <c r="BN39" s="182" t="s">
        <v>2776</v>
      </c>
      <c r="BO39" s="182" t="s">
        <v>2883</v>
      </c>
      <c r="BP39" s="182" t="s">
        <v>2776</v>
      </c>
      <c r="BQ39" s="182" t="s">
        <v>2776</v>
      </c>
      <c r="BR39" s="182" t="s">
        <v>2883</v>
      </c>
      <c r="BS39" s="182" t="s">
        <v>2776</v>
      </c>
      <c r="BT39" s="182" t="s">
        <v>2776</v>
      </c>
      <c r="BU39" s="182" t="s">
        <v>2883</v>
      </c>
      <c r="BV39" s="182" t="s">
        <v>2776</v>
      </c>
      <c r="BW39" s="182" t="s">
        <v>2776</v>
      </c>
      <c r="BX39" s="182" t="s">
        <v>2883</v>
      </c>
      <c r="BY39" s="182" t="s">
        <v>2776</v>
      </c>
      <c r="BZ39" s="182" t="s">
        <v>2776</v>
      </c>
      <c r="CA39" s="182" t="s">
        <v>2883</v>
      </c>
      <c r="CB39" s="182" t="s">
        <v>2776</v>
      </c>
      <c r="CC39" s="182" t="s">
        <v>2776</v>
      </c>
      <c r="CD39" s="182" t="s">
        <v>2883</v>
      </c>
      <c r="CE39" s="182" t="s">
        <v>2776</v>
      </c>
      <c r="CF39" s="182" t="s">
        <v>2776</v>
      </c>
      <c r="CG39" s="182" t="s">
        <v>2883</v>
      </c>
      <c r="CH39" s="182" t="s">
        <v>2776</v>
      </c>
      <c r="CI39" s="182" t="s">
        <v>2776</v>
      </c>
      <c r="CJ39" s="182" t="s">
        <v>2883</v>
      </c>
      <c r="CK39" s="182" t="s">
        <v>2776</v>
      </c>
      <c r="CL39" s="182" t="s">
        <v>2776</v>
      </c>
      <c r="CM39" s="182" t="s">
        <v>2883</v>
      </c>
      <c r="CN39" s="182" t="s">
        <v>2776</v>
      </c>
      <c r="CO39" s="182" t="s">
        <v>2776</v>
      </c>
      <c r="CP39" s="182" t="s">
        <v>2883</v>
      </c>
      <c r="CQ39" s="182" t="s">
        <v>2776</v>
      </c>
      <c r="CR39" s="182" t="s">
        <v>2776</v>
      </c>
      <c r="CS39" s="182" t="s">
        <v>2883</v>
      </c>
      <c r="CT39" s="182" t="s">
        <v>2776</v>
      </c>
      <c r="CU39" s="182" t="s">
        <v>2776</v>
      </c>
      <c r="CV39" s="182" t="s">
        <v>2883</v>
      </c>
      <c r="CW39" s="182" t="s">
        <v>2776</v>
      </c>
      <c r="CX39" s="182" t="s">
        <v>2776</v>
      </c>
      <c r="CY39" s="182" t="s">
        <v>2883</v>
      </c>
      <c r="CZ39" s="182" t="s">
        <v>2776</v>
      </c>
      <c r="DA39" s="182" t="s">
        <v>2776</v>
      </c>
      <c r="DB39" s="182" t="s">
        <v>2883</v>
      </c>
      <c r="DC39" s="182" t="s">
        <v>2776</v>
      </c>
      <c r="DD39" s="182" t="s">
        <v>2776</v>
      </c>
      <c r="DE39" s="182" t="s">
        <v>2883</v>
      </c>
      <c r="DF39" s="182" t="s">
        <v>2776</v>
      </c>
      <c r="DG39" s="182" t="s">
        <v>2776</v>
      </c>
      <c r="DH39" s="182" t="s">
        <v>2883</v>
      </c>
      <c r="DI39" s="182" t="s">
        <v>2776</v>
      </c>
      <c r="DJ39" s="182" t="s">
        <v>2776</v>
      </c>
      <c r="DK39" s="182" t="s">
        <v>2883</v>
      </c>
      <c r="DL39" s="182" t="s">
        <v>2776</v>
      </c>
      <c r="DM39" s="182" t="s">
        <v>2776</v>
      </c>
      <c r="DN39" s="182" t="s">
        <v>2883</v>
      </c>
      <c r="DO39" s="182" t="s">
        <v>2776</v>
      </c>
      <c r="DP39" s="182" t="s">
        <v>2776</v>
      </c>
      <c r="DQ39" s="182" t="s">
        <v>2883</v>
      </c>
      <c r="DR39" s="182" t="s">
        <v>2776</v>
      </c>
      <c r="DS39" s="182" t="s">
        <v>2776</v>
      </c>
      <c r="DT39" s="182" t="s">
        <v>2883</v>
      </c>
      <c r="DU39" s="182" t="s">
        <v>2776</v>
      </c>
      <c r="DV39" s="182" t="s">
        <v>2776</v>
      </c>
      <c r="DW39" s="182" t="s">
        <v>2883</v>
      </c>
      <c r="DX39" s="182" t="s">
        <v>2776</v>
      </c>
      <c r="DY39" s="182" t="s">
        <v>2776</v>
      </c>
      <c r="DZ39" s="182" t="s">
        <v>2883</v>
      </c>
      <c r="EA39" s="182" t="s">
        <v>2776</v>
      </c>
      <c r="EB39" s="182" t="s">
        <v>2776</v>
      </c>
      <c r="EC39" s="182" t="s">
        <v>2883</v>
      </c>
      <c r="ED39" s="182" t="s">
        <v>2776</v>
      </c>
      <c r="EE39" s="182" t="s">
        <v>2776</v>
      </c>
      <c r="EF39" s="182" t="s">
        <v>2883</v>
      </c>
      <c r="EG39" s="182" t="s">
        <v>2776</v>
      </c>
      <c r="EH39" s="182" t="s">
        <v>2776</v>
      </c>
      <c r="EI39" s="182" t="s">
        <v>2883</v>
      </c>
      <c r="EJ39" s="182" t="s">
        <v>2776</v>
      </c>
      <c r="EK39" s="182" t="s">
        <v>2776</v>
      </c>
      <c r="EL39" s="182" t="s">
        <v>2883</v>
      </c>
      <c r="EM39" s="182" t="s">
        <v>2776</v>
      </c>
      <c r="EN39" s="182" t="s">
        <v>2776</v>
      </c>
      <c r="EO39" s="182" t="s">
        <v>2883</v>
      </c>
      <c r="EP39" s="182" t="s">
        <v>2776</v>
      </c>
      <c r="EQ39" s="182" t="s">
        <v>2776</v>
      </c>
      <c r="ER39" s="182" t="s">
        <v>2883</v>
      </c>
      <c r="ES39" s="182" t="s">
        <v>2776</v>
      </c>
      <c r="ET39" s="182" t="s">
        <v>2776</v>
      </c>
    </row>
    <row r="40" spans="1:150" x14ac:dyDescent="0.25">
      <c r="A40" s="1"/>
      <c r="B40" s="183" t="s">
        <v>3045</v>
      </c>
      <c r="C40" s="183" t="s">
        <v>134</v>
      </c>
      <c r="D40" s="183" t="s">
        <v>140</v>
      </c>
      <c r="E40" s="183" t="s">
        <v>3046</v>
      </c>
      <c r="F40" s="183" t="s">
        <v>3047</v>
      </c>
      <c r="G40" s="184" t="s">
        <v>2883</v>
      </c>
      <c r="H40" s="184" t="s">
        <v>2776</v>
      </c>
      <c r="I40" s="184" t="s">
        <v>2776</v>
      </c>
      <c r="J40" s="184" t="s">
        <v>2883</v>
      </c>
      <c r="K40" s="184" t="s">
        <v>2776</v>
      </c>
      <c r="L40" s="184" t="s">
        <v>2776</v>
      </c>
      <c r="M40" s="184" t="s">
        <v>2883</v>
      </c>
      <c r="N40" s="184" t="s">
        <v>2776</v>
      </c>
      <c r="O40" s="184" t="s">
        <v>2776</v>
      </c>
      <c r="P40" s="184" t="s">
        <v>2883</v>
      </c>
      <c r="Q40" s="184" t="s">
        <v>2776</v>
      </c>
      <c r="R40" s="184" t="s">
        <v>2776</v>
      </c>
      <c r="S40" s="184" t="s">
        <v>2883</v>
      </c>
      <c r="T40" s="184" t="s">
        <v>2776</v>
      </c>
      <c r="U40" s="184" t="s">
        <v>2776</v>
      </c>
      <c r="V40" s="184" t="s">
        <v>2883</v>
      </c>
      <c r="W40" s="184" t="s">
        <v>2776</v>
      </c>
      <c r="X40" s="184" t="s">
        <v>2776</v>
      </c>
      <c r="Y40" s="184" t="s">
        <v>2883</v>
      </c>
      <c r="Z40" s="184" t="s">
        <v>2776</v>
      </c>
      <c r="AA40" s="184" t="s">
        <v>2776</v>
      </c>
      <c r="AB40" s="184" t="s">
        <v>2883</v>
      </c>
      <c r="AC40" s="184" t="s">
        <v>2776</v>
      </c>
      <c r="AD40" s="184" t="s">
        <v>2776</v>
      </c>
      <c r="AE40" s="184" t="s">
        <v>2883</v>
      </c>
      <c r="AF40" s="184" t="s">
        <v>2776</v>
      </c>
      <c r="AG40" s="184" t="s">
        <v>2776</v>
      </c>
      <c r="AH40" s="184" t="s">
        <v>2883</v>
      </c>
      <c r="AI40" s="184" t="s">
        <v>2776</v>
      </c>
      <c r="AJ40" s="184" t="s">
        <v>2776</v>
      </c>
      <c r="AK40" s="184" t="s">
        <v>2883</v>
      </c>
      <c r="AL40" s="184" t="s">
        <v>2776</v>
      </c>
      <c r="AM40" s="184" t="s">
        <v>2776</v>
      </c>
      <c r="AN40" s="184" t="s">
        <v>2883</v>
      </c>
      <c r="AO40" s="184" t="s">
        <v>2776</v>
      </c>
      <c r="AP40" s="184" t="s">
        <v>2776</v>
      </c>
      <c r="AQ40" s="184" t="s">
        <v>2883</v>
      </c>
      <c r="AR40" s="184" t="s">
        <v>2776</v>
      </c>
      <c r="AS40" s="184" t="s">
        <v>2776</v>
      </c>
      <c r="AT40" s="184" t="s">
        <v>2883</v>
      </c>
      <c r="AU40" s="184" t="s">
        <v>2776</v>
      </c>
      <c r="AV40" s="184" t="s">
        <v>2776</v>
      </c>
      <c r="AW40" s="184" t="s">
        <v>2883</v>
      </c>
      <c r="AX40" s="184" t="s">
        <v>2776</v>
      </c>
      <c r="AY40" s="184" t="s">
        <v>2776</v>
      </c>
      <c r="AZ40" s="184" t="s">
        <v>2883</v>
      </c>
      <c r="BA40" s="184" t="s">
        <v>2776</v>
      </c>
      <c r="BB40" s="184" t="s">
        <v>2776</v>
      </c>
      <c r="BC40" s="184" t="s">
        <v>2883</v>
      </c>
      <c r="BD40" s="184" t="s">
        <v>2776</v>
      </c>
      <c r="BE40" s="184" t="s">
        <v>2776</v>
      </c>
      <c r="BF40" s="184" t="s">
        <v>2883</v>
      </c>
      <c r="BG40" s="184" t="s">
        <v>2776</v>
      </c>
      <c r="BH40" s="184" t="s">
        <v>2776</v>
      </c>
      <c r="BI40" s="184" t="s">
        <v>2883</v>
      </c>
      <c r="BJ40" s="184" t="s">
        <v>2776</v>
      </c>
      <c r="BK40" s="184" t="s">
        <v>2776</v>
      </c>
      <c r="BL40" s="184" t="s">
        <v>2883</v>
      </c>
      <c r="BM40" s="184" t="s">
        <v>2776</v>
      </c>
      <c r="BN40" s="184" t="s">
        <v>2776</v>
      </c>
      <c r="BO40" s="184" t="s">
        <v>2883</v>
      </c>
      <c r="BP40" s="184" t="s">
        <v>2776</v>
      </c>
      <c r="BQ40" s="184" t="s">
        <v>2776</v>
      </c>
      <c r="BR40" s="184" t="s">
        <v>2883</v>
      </c>
      <c r="BS40" s="184" t="s">
        <v>2776</v>
      </c>
      <c r="BT40" s="184" t="s">
        <v>2776</v>
      </c>
      <c r="BU40" s="184" t="s">
        <v>2883</v>
      </c>
      <c r="BV40" s="184" t="s">
        <v>2776</v>
      </c>
      <c r="BW40" s="184" t="s">
        <v>2776</v>
      </c>
      <c r="BX40" s="184" t="s">
        <v>2883</v>
      </c>
      <c r="BY40" s="184" t="s">
        <v>2776</v>
      </c>
      <c r="BZ40" s="184" t="s">
        <v>2776</v>
      </c>
      <c r="CA40" s="184" t="s">
        <v>2883</v>
      </c>
      <c r="CB40" s="184" t="s">
        <v>2776</v>
      </c>
      <c r="CC40" s="184" t="s">
        <v>2776</v>
      </c>
      <c r="CD40" s="184" t="s">
        <v>2883</v>
      </c>
      <c r="CE40" s="184" t="s">
        <v>2776</v>
      </c>
      <c r="CF40" s="184" t="s">
        <v>2776</v>
      </c>
      <c r="CG40" s="184" t="s">
        <v>2883</v>
      </c>
      <c r="CH40" s="184" t="s">
        <v>2776</v>
      </c>
      <c r="CI40" s="184" t="s">
        <v>2776</v>
      </c>
      <c r="CJ40" s="184" t="s">
        <v>2883</v>
      </c>
      <c r="CK40" s="184" t="s">
        <v>2776</v>
      </c>
      <c r="CL40" s="184" t="s">
        <v>2776</v>
      </c>
      <c r="CM40" s="184" t="s">
        <v>2883</v>
      </c>
      <c r="CN40" s="184" t="s">
        <v>2776</v>
      </c>
      <c r="CO40" s="184" t="s">
        <v>2776</v>
      </c>
      <c r="CP40" s="184" t="s">
        <v>2883</v>
      </c>
      <c r="CQ40" s="184" t="s">
        <v>2776</v>
      </c>
      <c r="CR40" s="184" t="s">
        <v>2776</v>
      </c>
      <c r="CS40" s="184" t="s">
        <v>2883</v>
      </c>
      <c r="CT40" s="184" t="s">
        <v>2776</v>
      </c>
      <c r="CU40" s="184" t="s">
        <v>2776</v>
      </c>
      <c r="CV40" s="184" t="s">
        <v>2883</v>
      </c>
      <c r="CW40" s="184" t="s">
        <v>2776</v>
      </c>
      <c r="CX40" s="184" t="s">
        <v>2776</v>
      </c>
      <c r="CY40" s="184" t="s">
        <v>2883</v>
      </c>
      <c r="CZ40" s="184" t="s">
        <v>2776</v>
      </c>
      <c r="DA40" s="184" t="s">
        <v>2776</v>
      </c>
      <c r="DB40" s="184" t="s">
        <v>2883</v>
      </c>
      <c r="DC40" s="184" t="s">
        <v>2776</v>
      </c>
      <c r="DD40" s="184" t="s">
        <v>2776</v>
      </c>
      <c r="DE40" s="184" t="s">
        <v>2883</v>
      </c>
      <c r="DF40" s="184" t="s">
        <v>2776</v>
      </c>
      <c r="DG40" s="184" t="s">
        <v>2776</v>
      </c>
      <c r="DH40" s="184" t="s">
        <v>2883</v>
      </c>
      <c r="DI40" s="184" t="s">
        <v>2776</v>
      </c>
      <c r="DJ40" s="184" t="s">
        <v>2776</v>
      </c>
      <c r="DK40" s="184" t="s">
        <v>2883</v>
      </c>
      <c r="DL40" s="184" t="s">
        <v>2776</v>
      </c>
      <c r="DM40" s="184" t="s">
        <v>2776</v>
      </c>
      <c r="DN40" s="184" t="s">
        <v>2883</v>
      </c>
      <c r="DO40" s="184" t="s">
        <v>2776</v>
      </c>
      <c r="DP40" s="184" t="s">
        <v>2776</v>
      </c>
      <c r="DQ40" s="184" t="s">
        <v>2883</v>
      </c>
      <c r="DR40" s="184" t="s">
        <v>2776</v>
      </c>
      <c r="DS40" s="184" t="s">
        <v>2776</v>
      </c>
      <c r="DT40" s="184" t="s">
        <v>2883</v>
      </c>
      <c r="DU40" s="184" t="s">
        <v>2776</v>
      </c>
      <c r="DV40" s="184" t="s">
        <v>2776</v>
      </c>
      <c r="DW40" s="184" t="s">
        <v>2883</v>
      </c>
      <c r="DX40" s="184" t="s">
        <v>2776</v>
      </c>
      <c r="DY40" s="184" t="s">
        <v>2776</v>
      </c>
      <c r="DZ40" s="184" t="s">
        <v>2883</v>
      </c>
      <c r="EA40" s="184" t="s">
        <v>2776</v>
      </c>
      <c r="EB40" s="184" t="s">
        <v>2776</v>
      </c>
      <c r="EC40" s="184" t="s">
        <v>2883</v>
      </c>
      <c r="ED40" s="184" t="s">
        <v>2776</v>
      </c>
      <c r="EE40" s="184" t="s">
        <v>2776</v>
      </c>
      <c r="EF40" s="184" t="s">
        <v>2883</v>
      </c>
      <c r="EG40" s="184" t="s">
        <v>2776</v>
      </c>
      <c r="EH40" s="184" t="s">
        <v>2776</v>
      </c>
      <c r="EI40" s="184" t="s">
        <v>2883</v>
      </c>
      <c r="EJ40" s="184" t="s">
        <v>2776</v>
      </c>
      <c r="EK40" s="184" t="s">
        <v>2776</v>
      </c>
      <c r="EL40" s="184" t="s">
        <v>2883</v>
      </c>
      <c r="EM40" s="184" t="s">
        <v>2776</v>
      </c>
      <c r="EN40" s="184" t="s">
        <v>2776</v>
      </c>
      <c r="EO40" s="184" t="s">
        <v>2883</v>
      </c>
      <c r="EP40" s="184" t="s">
        <v>2776</v>
      </c>
      <c r="EQ40" s="184" t="s">
        <v>2776</v>
      </c>
      <c r="ER40" s="184" t="s">
        <v>2883</v>
      </c>
      <c r="ES40" s="184" t="s">
        <v>2776</v>
      </c>
      <c r="ET40" s="184" t="s">
        <v>2776</v>
      </c>
    </row>
    <row r="41" spans="1:150" x14ac:dyDescent="0.25">
      <c r="A41" s="1"/>
      <c r="B41" s="183" t="s">
        <v>3048</v>
      </c>
      <c r="C41" s="183" t="s">
        <v>134</v>
      </c>
      <c r="D41" s="183" t="s">
        <v>140</v>
      </c>
      <c r="E41" s="183" t="s">
        <v>3049</v>
      </c>
      <c r="F41" s="183" t="s">
        <v>3050</v>
      </c>
      <c r="G41" s="184" t="s">
        <v>2883</v>
      </c>
      <c r="H41" s="184" t="s">
        <v>2776</v>
      </c>
      <c r="I41" s="184" t="s">
        <v>2776</v>
      </c>
      <c r="J41" s="184" t="s">
        <v>2883</v>
      </c>
      <c r="K41" s="184" t="s">
        <v>2776</v>
      </c>
      <c r="L41" s="184" t="s">
        <v>2776</v>
      </c>
      <c r="M41" s="184" t="s">
        <v>2883</v>
      </c>
      <c r="N41" s="184" t="s">
        <v>2776</v>
      </c>
      <c r="O41" s="184" t="s">
        <v>2776</v>
      </c>
      <c r="P41" s="184" t="s">
        <v>2883</v>
      </c>
      <c r="Q41" s="184" t="s">
        <v>2776</v>
      </c>
      <c r="R41" s="184" t="s">
        <v>2776</v>
      </c>
      <c r="S41" s="184" t="s">
        <v>2883</v>
      </c>
      <c r="T41" s="184" t="s">
        <v>2776</v>
      </c>
      <c r="U41" s="184" t="s">
        <v>2776</v>
      </c>
      <c r="V41" s="184" t="s">
        <v>2883</v>
      </c>
      <c r="W41" s="184" t="s">
        <v>2776</v>
      </c>
      <c r="X41" s="184" t="s">
        <v>2776</v>
      </c>
      <c r="Y41" s="184" t="s">
        <v>2883</v>
      </c>
      <c r="Z41" s="184" t="s">
        <v>2776</v>
      </c>
      <c r="AA41" s="184" t="s">
        <v>2776</v>
      </c>
      <c r="AB41" s="184" t="s">
        <v>2883</v>
      </c>
      <c r="AC41" s="184" t="s">
        <v>2776</v>
      </c>
      <c r="AD41" s="184" t="s">
        <v>2776</v>
      </c>
      <c r="AE41" s="184" t="s">
        <v>2883</v>
      </c>
      <c r="AF41" s="184" t="s">
        <v>2776</v>
      </c>
      <c r="AG41" s="184" t="s">
        <v>2776</v>
      </c>
      <c r="AH41" s="184" t="s">
        <v>2883</v>
      </c>
      <c r="AI41" s="184" t="s">
        <v>2776</v>
      </c>
      <c r="AJ41" s="184" t="s">
        <v>2776</v>
      </c>
      <c r="AK41" s="184" t="s">
        <v>2883</v>
      </c>
      <c r="AL41" s="184" t="s">
        <v>2776</v>
      </c>
      <c r="AM41" s="184" t="s">
        <v>2776</v>
      </c>
      <c r="AN41" s="184" t="s">
        <v>2883</v>
      </c>
      <c r="AO41" s="184" t="s">
        <v>2776</v>
      </c>
      <c r="AP41" s="184" t="s">
        <v>2776</v>
      </c>
      <c r="AQ41" s="184" t="s">
        <v>2883</v>
      </c>
      <c r="AR41" s="184" t="s">
        <v>2776</v>
      </c>
      <c r="AS41" s="184" t="s">
        <v>2776</v>
      </c>
      <c r="AT41" s="184" t="s">
        <v>2883</v>
      </c>
      <c r="AU41" s="184" t="s">
        <v>2776</v>
      </c>
      <c r="AV41" s="184" t="s">
        <v>2776</v>
      </c>
      <c r="AW41" s="184" t="s">
        <v>2883</v>
      </c>
      <c r="AX41" s="184" t="s">
        <v>2776</v>
      </c>
      <c r="AY41" s="184" t="s">
        <v>2776</v>
      </c>
      <c r="AZ41" s="184" t="s">
        <v>2883</v>
      </c>
      <c r="BA41" s="184" t="s">
        <v>2776</v>
      </c>
      <c r="BB41" s="184" t="s">
        <v>2776</v>
      </c>
      <c r="BC41" s="184" t="s">
        <v>2883</v>
      </c>
      <c r="BD41" s="184" t="s">
        <v>2776</v>
      </c>
      <c r="BE41" s="184" t="s">
        <v>2776</v>
      </c>
      <c r="BF41" s="184" t="s">
        <v>2883</v>
      </c>
      <c r="BG41" s="184" t="s">
        <v>2776</v>
      </c>
      <c r="BH41" s="184" t="s">
        <v>2776</v>
      </c>
      <c r="BI41" s="184" t="s">
        <v>2883</v>
      </c>
      <c r="BJ41" s="184" t="s">
        <v>2776</v>
      </c>
      <c r="BK41" s="184" t="s">
        <v>2776</v>
      </c>
      <c r="BL41" s="184" t="s">
        <v>2883</v>
      </c>
      <c r="BM41" s="184" t="s">
        <v>2776</v>
      </c>
      <c r="BN41" s="184" t="s">
        <v>2776</v>
      </c>
      <c r="BO41" s="184" t="s">
        <v>2883</v>
      </c>
      <c r="BP41" s="184" t="s">
        <v>2776</v>
      </c>
      <c r="BQ41" s="184" t="s">
        <v>2776</v>
      </c>
      <c r="BR41" s="184" t="s">
        <v>2883</v>
      </c>
      <c r="BS41" s="184" t="s">
        <v>2776</v>
      </c>
      <c r="BT41" s="184" t="s">
        <v>2776</v>
      </c>
      <c r="BU41" s="184" t="s">
        <v>2883</v>
      </c>
      <c r="BV41" s="184" t="s">
        <v>2776</v>
      </c>
      <c r="BW41" s="184" t="s">
        <v>2776</v>
      </c>
      <c r="BX41" s="184" t="s">
        <v>2883</v>
      </c>
      <c r="BY41" s="184" t="s">
        <v>2776</v>
      </c>
      <c r="BZ41" s="184" t="s">
        <v>2776</v>
      </c>
      <c r="CA41" s="184" t="s">
        <v>2883</v>
      </c>
      <c r="CB41" s="184" t="s">
        <v>2776</v>
      </c>
      <c r="CC41" s="184" t="s">
        <v>2776</v>
      </c>
      <c r="CD41" s="184" t="s">
        <v>2883</v>
      </c>
      <c r="CE41" s="184" t="s">
        <v>2776</v>
      </c>
      <c r="CF41" s="184" t="s">
        <v>2776</v>
      </c>
      <c r="CG41" s="184" t="s">
        <v>2883</v>
      </c>
      <c r="CH41" s="184" t="s">
        <v>2776</v>
      </c>
      <c r="CI41" s="184" t="s">
        <v>2776</v>
      </c>
      <c r="CJ41" s="184" t="s">
        <v>2883</v>
      </c>
      <c r="CK41" s="184" t="s">
        <v>2776</v>
      </c>
      <c r="CL41" s="184" t="s">
        <v>2776</v>
      </c>
      <c r="CM41" s="184" t="s">
        <v>2883</v>
      </c>
      <c r="CN41" s="184" t="s">
        <v>2776</v>
      </c>
      <c r="CO41" s="184" t="s">
        <v>2776</v>
      </c>
      <c r="CP41" s="184" t="s">
        <v>2883</v>
      </c>
      <c r="CQ41" s="184" t="s">
        <v>2776</v>
      </c>
      <c r="CR41" s="184" t="s">
        <v>2776</v>
      </c>
      <c r="CS41" s="184" t="s">
        <v>2883</v>
      </c>
      <c r="CT41" s="184" t="s">
        <v>2776</v>
      </c>
      <c r="CU41" s="184" t="s">
        <v>2776</v>
      </c>
      <c r="CV41" s="184" t="s">
        <v>2883</v>
      </c>
      <c r="CW41" s="184" t="s">
        <v>2776</v>
      </c>
      <c r="CX41" s="184" t="s">
        <v>2776</v>
      </c>
      <c r="CY41" s="184" t="s">
        <v>2883</v>
      </c>
      <c r="CZ41" s="184" t="s">
        <v>2776</v>
      </c>
      <c r="DA41" s="184" t="s">
        <v>2776</v>
      </c>
      <c r="DB41" s="184" t="s">
        <v>2883</v>
      </c>
      <c r="DC41" s="184" t="s">
        <v>2776</v>
      </c>
      <c r="DD41" s="184" t="s">
        <v>2776</v>
      </c>
      <c r="DE41" s="184" t="s">
        <v>2883</v>
      </c>
      <c r="DF41" s="184" t="s">
        <v>2776</v>
      </c>
      <c r="DG41" s="184" t="s">
        <v>2776</v>
      </c>
      <c r="DH41" s="184" t="s">
        <v>2883</v>
      </c>
      <c r="DI41" s="184" t="s">
        <v>2776</v>
      </c>
      <c r="DJ41" s="184" t="s">
        <v>2776</v>
      </c>
      <c r="DK41" s="184" t="s">
        <v>2883</v>
      </c>
      <c r="DL41" s="184" t="s">
        <v>2776</v>
      </c>
      <c r="DM41" s="184" t="s">
        <v>2776</v>
      </c>
      <c r="DN41" s="184" t="s">
        <v>2883</v>
      </c>
      <c r="DO41" s="184" t="s">
        <v>2776</v>
      </c>
      <c r="DP41" s="184" t="s">
        <v>2776</v>
      </c>
      <c r="DQ41" s="184" t="s">
        <v>2883</v>
      </c>
      <c r="DR41" s="184" t="s">
        <v>2776</v>
      </c>
      <c r="DS41" s="184" t="s">
        <v>2776</v>
      </c>
      <c r="DT41" s="184" t="s">
        <v>2883</v>
      </c>
      <c r="DU41" s="184" t="s">
        <v>2776</v>
      </c>
      <c r="DV41" s="184" t="s">
        <v>2776</v>
      </c>
      <c r="DW41" s="184" t="s">
        <v>2883</v>
      </c>
      <c r="DX41" s="184" t="s">
        <v>2776</v>
      </c>
      <c r="DY41" s="184" t="s">
        <v>2776</v>
      </c>
      <c r="DZ41" s="184" t="s">
        <v>2883</v>
      </c>
      <c r="EA41" s="184" t="s">
        <v>2776</v>
      </c>
      <c r="EB41" s="184" t="s">
        <v>2776</v>
      </c>
      <c r="EC41" s="184" t="s">
        <v>2883</v>
      </c>
      <c r="ED41" s="184" t="s">
        <v>2776</v>
      </c>
      <c r="EE41" s="184" t="s">
        <v>2776</v>
      </c>
      <c r="EF41" s="184" t="s">
        <v>2883</v>
      </c>
      <c r="EG41" s="184" t="s">
        <v>2776</v>
      </c>
      <c r="EH41" s="184" t="s">
        <v>2776</v>
      </c>
      <c r="EI41" s="184" t="s">
        <v>2883</v>
      </c>
      <c r="EJ41" s="184" t="s">
        <v>2776</v>
      </c>
      <c r="EK41" s="184" t="s">
        <v>2776</v>
      </c>
      <c r="EL41" s="184" t="s">
        <v>2883</v>
      </c>
      <c r="EM41" s="184" t="s">
        <v>2776</v>
      </c>
      <c r="EN41" s="184" t="s">
        <v>2776</v>
      </c>
      <c r="EO41" s="184" t="s">
        <v>2883</v>
      </c>
      <c r="EP41" s="184" t="s">
        <v>2776</v>
      </c>
      <c r="EQ41" s="184" t="s">
        <v>2776</v>
      </c>
      <c r="ER41" s="184" t="s">
        <v>2883</v>
      </c>
      <c r="ES41" s="184" t="s">
        <v>2776</v>
      </c>
      <c r="ET41" s="184" t="s">
        <v>2776</v>
      </c>
    </row>
    <row r="42" spans="1:150" x14ac:dyDescent="0.25">
      <c r="A42" s="1"/>
      <c r="B42" s="183" t="s">
        <v>3051</v>
      </c>
      <c r="C42" s="183" t="s">
        <v>134</v>
      </c>
      <c r="D42" s="183" t="s">
        <v>140</v>
      </c>
      <c r="E42" s="183" t="s">
        <v>3052</v>
      </c>
      <c r="F42" s="183" t="s">
        <v>3053</v>
      </c>
      <c r="G42" s="184" t="s">
        <v>2883</v>
      </c>
      <c r="H42" s="184" t="s">
        <v>2776</v>
      </c>
      <c r="I42" s="184" t="s">
        <v>2776</v>
      </c>
      <c r="J42" s="184" t="s">
        <v>2883</v>
      </c>
      <c r="K42" s="184" t="s">
        <v>2776</v>
      </c>
      <c r="L42" s="184" t="s">
        <v>2776</v>
      </c>
      <c r="M42" s="184" t="s">
        <v>2883</v>
      </c>
      <c r="N42" s="184" t="s">
        <v>2776</v>
      </c>
      <c r="O42" s="184" t="s">
        <v>2776</v>
      </c>
      <c r="P42" s="184" t="s">
        <v>2883</v>
      </c>
      <c r="Q42" s="184" t="s">
        <v>2776</v>
      </c>
      <c r="R42" s="184" t="s">
        <v>2776</v>
      </c>
      <c r="S42" s="184" t="s">
        <v>2883</v>
      </c>
      <c r="T42" s="184" t="s">
        <v>2776</v>
      </c>
      <c r="U42" s="184" t="s">
        <v>2776</v>
      </c>
      <c r="V42" s="184" t="s">
        <v>2883</v>
      </c>
      <c r="W42" s="184" t="s">
        <v>2776</v>
      </c>
      <c r="X42" s="184" t="s">
        <v>2776</v>
      </c>
      <c r="Y42" s="184" t="s">
        <v>2883</v>
      </c>
      <c r="Z42" s="184" t="s">
        <v>2776</v>
      </c>
      <c r="AA42" s="184" t="s">
        <v>2776</v>
      </c>
      <c r="AB42" s="184" t="s">
        <v>2883</v>
      </c>
      <c r="AC42" s="184" t="s">
        <v>2776</v>
      </c>
      <c r="AD42" s="184" t="s">
        <v>2776</v>
      </c>
      <c r="AE42" s="184" t="s">
        <v>2883</v>
      </c>
      <c r="AF42" s="184" t="s">
        <v>2776</v>
      </c>
      <c r="AG42" s="184" t="s">
        <v>2776</v>
      </c>
      <c r="AH42" s="184" t="s">
        <v>2883</v>
      </c>
      <c r="AI42" s="184" t="s">
        <v>2776</v>
      </c>
      <c r="AJ42" s="184" t="s">
        <v>2776</v>
      </c>
      <c r="AK42" s="184" t="s">
        <v>2883</v>
      </c>
      <c r="AL42" s="184" t="s">
        <v>2776</v>
      </c>
      <c r="AM42" s="184" t="s">
        <v>2776</v>
      </c>
      <c r="AN42" s="184" t="s">
        <v>2883</v>
      </c>
      <c r="AO42" s="184" t="s">
        <v>2776</v>
      </c>
      <c r="AP42" s="184" t="s">
        <v>2776</v>
      </c>
      <c r="AQ42" s="184" t="s">
        <v>2883</v>
      </c>
      <c r="AR42" s="184" t="s">
        <v>2776</v>
      </c>
      <c r="AS42" s="184" t="s">
        <v>2776</v>
      </c>
      <c r="AT42" s="184" t="s">
        <v>2883</v>
      </c>
      <c r="AU42" s="184" t="s">
        <v>2776</v>
      </c>
      <c r="AV42" s="184" t="s">
        <v>2776</v>
      </c>
      <c r="AW42" s="184" t="s">
        <v>2883</v>
      </c>
      <c r="AX42" s="184" t="s">
        <v>2776</v>
      </c>
      <c r="AY42" s="184" t="s">
        <v>2776</v>
      </c>
      <c r="AZ42" s="184" t="s">
        <v>2883</v>
      </c>
      <c r="BA42" s="184" t="s">
        <v>2776</v>
      </c>
      <c r="BB42" s="184" t="s">
        <v>2776</v>
      </c>
      <c r="BC42" s="184" t="s">
        <v>2883</v>
      </c>
      <c r="BD42" s="184" t="s">
        <v>2776</v>
      </c>
      <c r="BE42" s="184" t="s">
        <v>2776</v>
      </c>
      <c r="BF42" s="184" t="s">
        <v>2883</v>
      </c>
      <c r="BG42" s="184" t="s">
        <v>2776</v>
      </c>
      <c r="BH42" s="184" t="s">
        <v>2776</v>
      </c>
      <c r="BI42" s="184" t="s">
        <v>2883</v>
      </c>
      <c r="BJ42" s="184" t="s">
        <v>2776</v>
      </c>
      <c r="BK42" s="184" t="s">
        <v>2776</v>
      </c>
      <c r="BL42" s="184" t="s">
        <v>2883</v>
      </c>
      <c r="BM42" s="184" t="s">
        <v>2776</v>
      </c>
      <c r="BN42" s="184" t="s">
        <v>2776</v>
      </c>
      <c r="BO42" s="184" t="s">
        <v>2883</v>
      </c>
      <c r="BP42" s="184" t="s">
        <v>2776</v>
      </c>
      <c r="BQ42" s="184" t="s">
        <v>2776</v>
      </c>
      <c r="BR42" s="184" t="s">
        <v>2883</v>
      </c>
      <c r="BS42" s="184" t="s">
        <v>2776</v>
      </c>
      <c r="BT42" s="184" t="s">
        <v>2776</v>
      </c>
      <c r="BU42" s="184" t="s">
        <v>2883</v>
      </c>
      <c r="BV42" s="184" t="s">
        <v>2776</v>
      </c>
      <c r="BW42" s="184" t="s">
        <v>2776</v>
      </c>
      <c r="BX42" s="184" t="s">
        <v>2883</v>
      </c>
      <c r="BY42" s="184" t="s">
        <v>2776</v>
      </c>
      <c r="BZ42" s="184" t="s">
        <v>2776</v>
      </c>
      <c r="CA42" s="184" t="s">
        <v>2883</v>
      </c>
      <c r="CB42" s="184" t="s">
        <v>2776</v>
      </c>
      <c r="CC42" s="184" t="s">
        <v>2776</v>
      </c>
      <c r="CD42" s="184" t="s">
        <v>2883</v>
      </c>
      <c r="CE42" s="184" t="s">
        <v>2776</v>
      </c>
      <c r="CF42" s="184" t="s">
        <v>2776</v>
      </c>
      <c r="CG42" s="184" t="s">
        <v>2883</v>
      </c>
      <c r="CH42" s="184" t="s">
        <v>2776</v>
      </c>
      <c r="CI42" s="184" t="s">
        <v>2776</v>
      </c>
      <c r="CJ42" s="184" t="s">
        <v>2883</v>
      </c>
      <c r="CK42" s="184" t="s">
        <v>2776</v>
      </c>
      <c r="CL42" s="184" t="s">
        <v>2776</v>
      </c>
      <c r="CM42" s="184" t="s">
        <v>2883</v>
      </c>
      <c r="CN42" s="184" t="s">
        <v>2776</v>
      </c>
      <c r="CO42" s="184" t="s">
        <v>2776</v>
      </c>
      <c r="CP42" s="184" t="s">
        <v>2883</v>
      </c>
      <c r="CQ42" s="184" t="s">
        <v>2776</v>
      </c>
      <c r="CR42" s="184" t="s">
        <v>2776</v>
      </c>
      <c r="CS42" s="184" t="s">
        <v>2883</v>
      </c>
      <c r="CT42" s="184" t="s">
        <v>2776</v>
      </c>
      <c r="CU42" s="184" t="s">
        <v>2776</v>
      </c>
      <c r="CV42" s="184" t="s">
        <v>2883</v>
      </c>
      <c r="CW42" s="184" t="s">
        <v>2776</v>
      </c>
      <c r="CX42" s="184" t="s">
        <v>2776</v>
      </c>
      <c r="CY42" s="184" t="s">
        <v>2883</v>
      </c>
      <c r="CZ42" s="184" t="s">
        <v>2776</v>
      </c>
      <c r="DA42" s="184" t="s">
        <v>2776</v>
      </c>
      <c r="DB42" s="184" t="s">
        <v>2883</v>
      </c>
      <c r="DC42" s="184" t="s">
        <v>2776</v>
      </c>
      <c r="DD42" s="184" t="s">
        <v>2776</v>
      </c>
      <c r="DE42" s="184" t="s">
        <v>2883</v>
      </c>
      <c r="DF42" s="184" t="s">
        <v>2776</v>
      </c>
      <c r="DG42" s="184" t="s">
        <v>2776</v>
      </c>
      <c r="DH42" s="184" t="s">
        <v>2883</v>
      </c>
      <c r="DI42" s="184" t="s">
        <v>2776</v>
      </c>
      <c r="DJ42" s="184" t="s">
        <v>2776</v>
      </c>
      <c r="DK42" s="184" t="s">
        <v>2883</v>
      </c>
      <c r="DL42" s="184" t="s">
        <v>2776</v>
      </c>
      <c r="DM42" s="184" t="s">
        <v>2776</v>
      </c>
      <c r="DN42" s="184" t="s">
        <v>2883</v>
      </c>
      <c r="DO42" s="184" t="s">
        <v>2776</v>
      </c>
      <c r="DP42" s="184" t="s">
        <v>2776</v>
      </c>
      <c r="DQ42" s="184" t="s">
        <v>2883</v>
      </c>
      <c r="DR42" s="184" t="s">
        <v>2776</v>
      </c>
      <c r="DS42" s="184" t="s">
        <v>2776</v>
      </c>
      <c r="DT42" s="184" t="s">
        <v>2883</v>
      </c>
      <c r="DU42" s="184" t="s">
        <v>2776</v>
      </c>
      <c r="DV42" s="184" t="s">
        <v>2776</v>
      </c>
      <c r="DW42" s="184" t="s">
        <v>2883</v>
      </c>
      <c r="DX42" s="184" t="s">
        <v>2776</v>
      </c>
      <c r="DY42" s="184" t="s">
        <v>2776</v>
      </c>
      <c r="DZ42" s="184" t="s">
        <v>2883</v>
      </c>
      <c r="EA42" s="184" t="s">
        <v>2776</v>
      </c>
      <c r="EB42" s="184" t="s">
        <v>2776</v>
      </c>
      <c r="EC42" s="184" t="s">
        <v>2883</v>
      </c>
      <c r="ED42" s="184" t="s">
        <v>2776</v>
      </c>
      <c r="EE42" s="184" t="s">
        <v>2776</v>
      </c>
      <c r="EF42" s="184" t="s">
        <v>2883</v>
      </c>
      <c r="EG42" s="184" t="s">
        <v>2776</v>
      </c>
      <c r="EH42" s="184" t="s">
        <v>2776</v>
      </c>
      <c r="EI42" s="184" t="s">
        <v>2883</v>
      </c>
      <c r="EJ42" s="184" t="s">
        <v>2776</v>
      </c>
      <c r="EK42" s="184" t="s">
        <v>2776</v>
      </c>
      <c r="EL42" s="184" t="s">
        <v>2883</v>
      </c>
      <c r="EM42" s="184" t="s">
        <v>2776</v>
      </c>
      <c r="EN42" s="184" t="s">
        <v>2776</v>
      </c>
      <c r="EO42" s="184" t="s">
        <v>2883</v>
      </c>
      <c r="EP42" s="184" t="s">
        <v>2776</v>
      </c>
      <c r="EQ42" s="184" t="s">
        <v>2776</v>
      </c>
      <c r="ER42" s="184" t="s">
        <v>2883</v>
      </c>
      <c r="ES42" s="184" t="s">
        <v>2776</v>
      </c>
      <c r="ET42" s="184" t="s">
        <v>2776</v>
      </c>
    </row>
    <row r="43" spans="1:150" x14ac:dyDescent="0.25">
      <c r="A43" s="1"/>
      <c r="B43" s="182" t="s">
        <v>3054</v>
      </c>
      <c r="C43" s="182" t="s">
        <v>60</v>
      </c>
      <c r="D43" s="182" t="s">
        <v>160</v>
      </c>
      <c r="E43" s="182" t="s">
        <v>3055</v>
      </c>
      <c r="F43" s="182" t="s">
        <v>3056</v>
      </c>
      <c r="G43" s="182" t="s">
        <v>2883</v>
      </c>
      <c r="H43" s="182" t="s">
        <v>3057</v>
      </c>
      <c r="I43" s="182" t="s">
        <v>2776</v>
      </c>
      <c r="J43" s="182" t="s">
        <v>2883</v>
      </c>
      <c r="K43" s="182" t="s">
        <v>3058</v>
      </c>
      <c r="L43" s="182" t="s">
        <v>2776</v>
      </c>
      <c r="M43" s="182" t="s">
        <v>2883</v>
      </c>
      <c r="N43" s="182" t="s">
        <v>3059</v>
      </c>
      <c r="O43" s="182" t="s">
        <v>2776</v>
      </c>
      <c r="P43" s="182" t="s">
        <v>2883</v>
      </c>
      <c r="Q43" s="182" t="s">
        <v>3060</v>
      </c>
      <c r="R43" s="182" t="s">
        <v>3061</v>
      </c>
      <c r="S43" s="182" t="s">
        <v>2883</v>
      </c>
      <c r="T43" s="182" t="s">
        <v>3062</v>
      </c>
      <c r="U43" s="182" t="s">
        <v>3063</v>
      </c>
      <c r="V43" s="182" t="s">
        <v>2883</v>
      </c>
      <c r="W43" s="182" t="s">
        <v>3064</v>
      </c>
      <c r="X43" s="182" t="s">
        <v>2776</v>
      </c>
      <c r="Y43" s="182" t="s">
        <v>2883</v>
      </c>
      <c r="Z43" s="182" t="s">
        <v>3065</v>
      </c>
      <c r="AA43" s="182" t="s">
        <v>3066</v>
      </c>
      <c r="AB43" s="182" t="s">
        <v>2883</v>
      </c>
      <c r="AC43" s="182" t="s">
        <v>3067</v>
      </c>
      <c r="AD43" s="182" t="s">
        <v>3068</v>
      </c>
      <c r="AE43" s="182" t="s">
        <v>2883</v>
      </c>
      <c r="AF43" s="182" t="s">
        <v>2776</v>
      </c>
      <c r="AG43" s="182" t="s">
        <v>3069</v>
      </c>
      <c r="AH43" s="182" t="s">
        <v>2883</v>
      </c>
      <c r="AI43" s="182" t="s">
        <v>3070</v>
      </c>
      <c r="AJ43" s="182" t="s">
        <v>3071</v>
      </c>
      <c r="AK43" s="182" t="s">
        <v>2883</v>
      </c>
      <c r="AL43" s="182" t="s">
        <v>3072</v>
      </c>
      <c r="AM43" s="182" t="s">
        <v>3073</v>
      </c>
      <c r="AN43" s="182" t="s">
        <v>2883</v>
      </c>
      <c r="AO43" s="182" t="s">
        <v>3074</v>
      </c>
      <c r="AP43" s="182" t="s">
        <v>3075</v>
      </c>
      <c r="AQ43" s="182" t="s">
        <v>2883</v>
      </c>
      <c r="AR43" s="182" t="s">
        <v>3076</v>
      </c>
      <c r="AS43" s="182" t="s">
        <v>3077</v>
      </c>
      <c r="AT43" s="182" t="s">
        <v>2883</v>
      </c>
      <c r="AU43" s="182" t="s">
        <v>3078</v>
      </c>
      <c r="AV43" s="182" t="s">
        <v>3079</v>
      </c>
      <c r="AW43" s="182" t="s">
        <v>2883</v>
      </c>
      <c r="AX43" s="182" t="s">
        <v>3080</v>
      </c>
      <c r="AY43" s="182" t="s">
        <v>3081</v>
      </c>
      <c r="AZ43" s="182" t="s">
        <v>2883</v>
      </c>
      <c r="BA43" s="182" t="s">
        <v>3082</v>
      </c>
      <c r="BB43" s="182" t="s">
        <v>3083</v>
      </c>
      <c r="BC43" s="182" t="s">
        <v>2883</v>
      </c>
      <c r="BD43" s="182" t="s">
        <v>3084</v>
      </c>
      <c r="BE43" s="182" t="s">
        <v>3083</v>
      </c>
      <c r="BF43" s="182" t="s">
        <v>2883</v>
      </c>
      <c r="BG43" s="182" t="s">
        <v>3085</v>
      </c>
      <c r="BH43" s="182" t="s">
        <v>3086</v>
      </c>
      <c r="BI43" s="182" t="s">
        <v>2883</v>
      </c>
      <c r="BJ43" s="182" t="s">
        <v>3087</v>
      </c>
      <c r="BK43" s="182" t="s">
        <v>3088</v>
      </c>
      <c r="BL43" s="182" t="s">
        <v>2883</v>
      </c>
      <c r="BM43" s="182" t="s">
        <v>2776</v>
      </c>
      <c r="BN43" s="182" t="s">
        <v>3089</v>
      </c>
      <c r="BO43" s="182" t="s">
        <v>2883</v>
      </c>
      <c r="BP43" s="182" t="s">
        <v>2776</v>
      </c>
      <c r="BQ43" s="182" t="s">
        <v>3090</v>
      </c>
      <c r="BR43" s="182" t="s">
        <v>2883</v>
      </c>
      <c r="BS43" s="182" t="s">
        <v>2776</v>
      </c>
      <c r="BT43" s="182" t="s">
        <v>3091</v>
      </c>
      <c r="BU43" s="182" t="s">
        <v>2883</v>
      </c>
      <c r="BV43" s="182" t="s">
        <v>2776</v>
      </c>
      <c r="BW43" s="182" t="s">
        <v>3092</v>
      </c>
      <c r="BX43" s="182" t="s">
        <v>2883</v>
      </c>
      <c r="BY43" s="182" t="s">
        <v>2776</v>
      </c>
      <c r="BZ43" s="182" t="s">
        <v>3093</v>
      </c>
      <c r="CA43" s="182" t="s">
        <v>2883</v>
      </c>
      <c r="CB43" s="182" t="s">
        <v>2776</v>
      </c>
      <c r="CC43" s="182" t="s">
        <v>3094</v>
      </c>
      <c r="CD43" s="182" t="s">
        <v>2883</v>
      </c>
      <c r="CE43" s="182" t="s">
        <v>2776</v>
      </c>
      <c r="CF43" s="182" t="s">
        <v>3095</v>
      </c>
      <c r="CG43" s="182" t="s">
        <v>2883</v>
      </c>
      <c r="CH43" s="182" t="s">
        <v>2776</v>
      </c>
      <c r="CI43" s="182" t="s">
        <v>3096</v>
      </c>
      <c r="CJ43" s="182" t="s">
        <v>2883</v>
      </c>
      <c r="CK43" s="182" t="s">
        <v>2776</v>
      </c>
      <c r="CL43" s="182" t="s">
        <v>3097</v>
      </c>
      <c r="CM43" s="182" t="s">
        <v>2883</v>
      </c>
      <c r="CN43" s="182" t="s">
        <v>3098</v>
      </c>
      <c r="CO43" s="182" t="s">
        <v>3099</v>
      </c>
      <c r="CP43" s="182" t="s">
        <v>2883</v>
      </c>
      <c r="CQ43" s="182" t="s">
        <v>3100</v>
      </c>
      <c r="CR43" s="182" t="s">
        <v>3101</v>
      </c>
      <c r="CS43" s="182" t="s">
        <v>2883</v>
      </c>
      <c r="CT43" s="182" t="s">
        <v>2776</v>
      </c>
      <c r="CU43" s="182" t="s">
        <v>3102</v>
      </c>
      <c r="CV43" s="182" t="s">
        <v>2883</v>
      </c>
      <c r="CW43" s="182" t="s">
        <v>2776</v>
      </c>
      <c r="CX43" s="182" t="s">
        <v>3103</v>
      </c>
      <c r="CY43" s="182" t="s">
        <v>2883</v>
      </c>
      <c r="CZ43" s="182" t="s">
        <v>2776</v>
      </c>
      <c r="DA43" s="182" t="s">
        <v>3104</v>
      </c>
      <c r="DB43" s="182" t="s">
        <v>2883</v>
      </c>
      <c r="DC43" s="182" t="s">
        <v>2776</v>
      </c>
      <c r="DD43" s="182" t="s">
        <v>3105</v>
      </c>
      <c r="DE43" s="182" t="s">
        <v>2883</v>
      </c>
      <c r="DF43" s="182" t="s">
        <v>3106</v>
      </c>
      <c r="DG43" s="182" t="s">
        <v>3107</v>
      </c>
      <c r="DH43" s="182" t="s">
        <v>2883</v>
      </c>
      <c r="DI43" s="182" t="s">
        <v>3106</v>
      </c>
      <c r="DJ43" s="182" t="s">
        <v>3108</v>
      </c>
      <c r="DK43" s="182" t="s">
        <v>2883</v>
      </c>
      <c r="DL43" s="182" t="s">
        <v>3109</v>
      </c>
      <c r="DM43" s="182" t="s">
        <v>2776</v>
      </c>
      <c r="DN43" s="182" t="s">
        <v>2883</v>
      </c>
      <c r="DO43" s="182" t="s">
        <v>3110</v>
      </c>
      <c r="DP43" s="182" t="s">
        <v>2776</v>
      </c>
      <c r="DQ43" s="182" t="s">
        <v>2883</v>
      </c>
      <c r="DR43" s="182" t="s">
        <v>2776</v>
      </c>
      <c r="DS43" s="182" t="s">
        <v>2776</v>
      </c>
      <c r="DT43" s="182" t="s">
        <v>2883</v>
      </c>
      <c r="DU43" s="182" t="s">
        <v>2776</v>
      </c>
      <c r="DV43" s="182" t="s">
        <v>2776</v>
      </c>
      <c r="DW43" s="182" t="s">
        <v>2883</v>
      </c>
      <c r="DX43" s="182" t="s">
        <v>3111</v>
      </c>
      <c r="DY43" s="182" t="s">
        <v>2776</v>
      </c>
      <c r="DZ43" s="182" t="s">
        <v>2883</v>
      </c>
      <c r="EA43" s="182" t="s">
        <v>3111</v>
      </c>
      <c r="EB43" s="182" t="s">
        <v>2776</v>
      </c>
      <c r="EC43" s="182" t="s">
        <v>2883</v>
      </c>
      <c r="ED43" s="182" t="s">
        <v>3111</v>
      </c>
      <c r="EE43" s="182" t="s">
        <v>2776</v>
      </c>
      <c r="EF43" s="182" t="s">
        <v>2883</v>
      </c>
      <c r="EG43" s="182" t="s">
        <v>3112</v>
      </c>
      <c r="EH43" s="182" t="s">
        <v>2776</v>
      </c>
      <c r="EI43" s="182" t="s">
        <v>2883</v>
      </c>
      <c r="EJ43" s="182" t="s">
        <v>2776</v>
      </c>
      <c r="EK43" s="182" t="s">
        <v>3113</v>
      </c>
      <c r="EL43" s="182" t="s">
        <v>2883</v>
      </c>
      <c r="EM43" s="182" t="s">
        <v>3114</v>
      </c>
      <c r="EN43" s="182" t="s">
        <v>2776</v>
      </c>
      <c r="EO43" s="182" t="s">
        <v>2883</v>
      </c>
      <c r="EP43" s="182" t="s">
        <v>2776</v>
      </c>
      <c r="EQ43" s="182" t="s">
        <v>3115</v>
      </c>
      <c r="ER43" s="182" t="s">
        <v>2883</v>
      </c>
      <c r="ES43" s="182" t="s">
        <v>3116</v>
      </c>
      <c r="ET43" s="182" t="s">
        <v>2776</v>
      </c>
    </row>
    <row r="44" spans="1:150" x14ac:dyDescent="0.25">
      <c r="A44" s="1"/>
      <c r="B44" s="183" t="s">
        <v>3117</v>
      </c>
      <c r="C44" s="183" t="s">
        <v>60</v>
      </c>
      <c r="D44" s="183" t="s">
        <v>160</v>
      </c>
      <c r="E44" s="183" t="s">
        <v>3118</v>
      </c>
      <c r="F44" s="183" t="s">
        <v>3119</v>
      </c>
      <c r="G44" s="184" t="s">
        <v>2883</v>
      </c>
      <c r="H44" s="184" t="s">
        <v>2776</v>
      </c>
      <c r="I44" s="184" t="s">
        <v>2776</v>
      </c>
      <c r="J44" s="184" t="s">
        <v>2883</v>
      </c>
      <c r="K44" s="184" t="s">
        <v>2776</v>
      </c>
      <c r="L44" s="184" t="s">
        <v>2776</v>
      </c>
      <c r="M44" s="184" t="s">
        <v>2883</v>
      </c>
      <c r="N44" s="184" t="s">
        <v>2776</v>
      </c>
      <c r="O44" s="184" t="s">
        <v>2776</v>
      </c>
      <c r="P44" s="184" t="s">
        <v>2883</v>
      </c>
      <c r="Q44" s="184" t="s">
        <v>2776</v>
      </c>
      <c r="R44" s="184" t="s">
        <v>2776</v>
      </c>
      <c r="S44" s="184" t="s">
        <v>2883</v>
      </c>
      <c r="T44" s="184" t="s">
        <v>2776</v>
      </c>
      <c r="U44" s="184" t="s">
        <v>2776</v>
      </c>
      <c r="V44" s="184" t="s">
        <v>2883</v>
      </c>
      <c r="W44" s="184" t="s">
        <v>2776</v>
      </c>
      <c r="X44" s="184" t="s">
        <v>2776</v>
      </c>
      <c r="Y44" s="184" t="s">
        <v>2883</v>
      </c>
      <c r="Z44" s="184" t="s">
        <v>2776</v>
      </c>
      <c r="AA44" s="184" t="s">
        <v>2776</v>
      </c>
      <c r="AB44" s="184" t="s">
        <v>2883</v>
      </c>
      <c r="AC44" s="184" t="s">
        <v>2776</v>
      </c>
      <c r="AD44" s="184" t="s">
        <v>2776</v>
      </c>
      <c r="AE44" s="184" t="s">
        <v>2883</v>
      </c>
      <c r="AF44" s="184" t="s">
        <v>2776</v>
      </c>
      <c r="AG44" s="184" t="s">
        <v>2776</v>
      </c>
      <c r="AH44" s="184" t="s">
        <v>2883</v>
      </c>
      <c r="AI44" s="184" t="s">
        <v>2776</v>
      </c>
      <c r="AJ44" s="184" t="s">
        <v>3071</v>
      </c>
      <c r="AK44" s="184" t="s">
        <v>2883</v>
      </c>
      <c r="AL44" s="184" t="s">
        <v>2776</v>
      </c>
      <c r="AM44" s="184" t="s">
        <v>3073</v>
      </c>
      <c r="AN44" s="184" t="s">
        <v>2883</v>
      </c>
      <c r="AO44" s="184" t="s">
        <v>3120</v>
      </c>
      <c r="AP44" s="184" t="s">
        <v>3075</v>
      </c>
      <c r="AQ44" s="184" t="s">
        <v>2883</v>
      </c>
      <c r="AR44" s="184" t="s">
        <v>3121</v>
      </c>
      <c r="AS44" s="184" t="s">
        <v>3122</v>
      </c>
      <c r="AT44" s="184" t="s">
        <v>2883</v>
      </c>
      <c r="AU44" s="184" t="s">
        <v>3123</v>
      </c>
      <c r="AV44" s="184" t="s">
        <v>3124</v>
      </c>
      <c r="AW44" s="184" t="s">
        <v>2883</v>
      </c>
      <c r="AX44" s="184" t="s">
        <v>3125</v>
      </c>
      <c r="AY44" s="184" t="s">
        <v>2776</v>
      </c>
      <c r="AZ44" s="184" t="s">
        <v>2883</v>
      </c>
      <c r="BA44" s="184" t="s">
        <v>3126</v>
      </c>
      <c r="BB44" s="184" t="s">
        <v>3083</v>
      </c>
      <c r="BC44" s="184" t="s">
        <v>2883</v>
      </c>
      <c r="BD44" s="184" t="s">
        <v>3127</v>
      </c>
      <c r="BE44" s="184" t="s">
        <v>3128</v>
      </c>
      <c r="BF44" s="184" t="s">
        <v>2883</v>
      </c>
      <c r="BG44" s="184" t="s">
        <v>2776</v>
      </c>
      <c r="BH44" s="184" t="s">
        <v>3129</v>
      </c>
      <c r="BI44" s="184" t="s">
        <v>2883</v>
      </c>
      <c r="BJ44" s="184" t="s">
        <v>2776</v>
      </c>
      <c r="BK44" s="184" t="s">
        <v>3088</v>
      </c>
      <c r="BL44" s="184" t="s">
        <v>2883</v>
      </c>
      <c r="BM44" s="184" t="s">
        <v>2776</v>
      </c>
      <c r="BN44" s="184" t="s">
        <v>3130</v>
      </c>
      <c r="BO44" s="184" t="s">
        <v>2883</v>
      </c>
      <c r="BP44" s="184" t="s">
        <v>2776</v>
      </c>
      <c r="BQ44" s="184" t="s">
        <v>3131</v>
      </c>
      <c r="BR44" s="184" t="s">
        <v>2883</v>
      </c>
      <c r="BS44" s="184" t="s">
        <v>2776</v>
      </c>
      <c r="BT44" s="184" t="s">
        <v>3132</v>
      </c>
      <c r="BU44" s="184" t="s">
        <v>2883</v>
      </c>
      <c r="BV44" s="184" t="s">
        <v>2776</v>
      </c>
      <c r="BW44" s="184" t="s">
        <v>3133</v>
      </c>
      <c r="BX44" s="184" t="s">
        <v>2883</v>
      </c>
      <c r="BY44" s="184" t="s">
        <v>2776</v>
      </c>
      <c r="BZ44" s="184" t="s">
        <v>3134</v>
      </c>
      <c r="CA44" s="184" t="s">
        <v>2883</v>
      </c>
      <c r="CB44" s="184" t="s">
        <v>2776</v>
      </c>
      <c r="CC44" s="184" t="s">
        <v>3135</v>
      </c>
      <c r="CD44" s="184" t="s">
        <v>2883</v>
      </c>
      <c r="CE44" s="184" t="s">
        <v>2776</v>
      </c>
      <c r="CF44" s="184" t="s">
        <v>3136</v>
      </c>
      <c r="CG44" s="184" t="s">
        <v>2883</v>
      </c>
      <c r="CH44" s="184" t="s">
        <v>2776</v>
      </c>
      <c r="CI44" s="184" t="s">
        <v>3137</v>
      </c>
      <c r="CJ44" s="184" t="s">
        <v>2883</v>
      </c>
      <c r="CK44" s="184" t="s">
        <v>2776</v>
      </c>
      <c r="CL44" s="184" t="s">
        <v>3138</v>
      </c>
      <c r="CM44" s="184" t="s">
        <v>2883</v>
      </c>
      <c r="CN44" s="184" t="s">
        <v>2776</v>
      </c>
      <c r="CO44" s="184" t="s">
        <v>3099</v>
      </c>
      <c r="CP44" s="184" t="s">
        <v>2883</v>
      </c>
      <c r="CQ44" s="184" t="s">
        <v>2776</v>
      </c>
      <c r="CR44" s="184" t="s">
        <v>3088</v>
      </c>
      <c r="CS44" s="184" t="s">
        <v>2883</v>
      </c>
      <c r="CT44" s="184" t="s">
        <v>2776</v>
      </c>
      <c r="CU44" s="184" t="s">
        <v>3102</v>
      </c>
      <c r="CV44" s="184" t="s">
        <v>2883</v>
      </c>
      <c r="CW44" s="184" t="s">
        <v>2776</v>
      </c>
      <c r="CX44" s="184" t="s">
        <v>3103</v>
      </c>
      <c r="CY44" s="184" t="s">
        <v>2883</v>
      </c>
      <c r="CZ44" s="184" t="s">
        <v>2776</v>
      </c>
      <c r="DA44" s="184" t="s">
        <v>3104</v>
      </c>
      <c r="DB44" s="184" t="s">
        <v>2883</v>
      </c>
      <c r="DC44" s="184" t="s">
        <v>2776</v>
      </c>
      <c r="DD44" s="184" t="s">
        <v>3105</v>
      </c>
      <c r="DE44" s="184" t="s">
        <v>2883</v>
      </c>
      <c r="DF44" s="184" t="s">
        <v>2776</v>
      </c>
      <c r="DG44" s="184" t="s">
        <v>3107</v>
      </c>
      <c r="DH44" s="184" t="s">
        <v>2883</v>
      </c>
      <c r="DI44" s="184" t="s">
        <v>2776</v>
      </c>
      <c r="DJ44" s="184" t="s">
        <v>3108</v>
      </c>
      <c r="DK44" s="184" t="s">
        <v>2883</v>
      </c>
      <c r="DL44" s="184" t="s">
        <v>3109</v>
      </c>
      <c r="DM44" s="184" t="s">
        <v>2776</v>
      </c>
      <c r="DN44" s="184" t="s">
        <v>2883</v>
      </c>
      <c r="DO44" s="184" t="s">
        <v>3110</v>
      </c>
      <c r="DP44" s="184" t="s">
        <v>2776</v>
      </c>
      <c r="DQ44" s="184" t="s">
        <v>2883</v>
      </c>
      <c r="DR44" s="184" t="s">
        <v>2776</v>
      </c>
      <c r="DS44" s="184" t="s">
        <v>2776</v>
      </c>
      <c r="DT44" s="184" t="s">
        <v>2883</v>
      </c>
      <c r="DU44" s="184" t="s">
        <v>2776</v>
      </c>
      <c r="DV44" s="184" t="s">
        <v>2776</v>
      </c>
      <c r="DW44" s="184" t="s">
        <v>2883</v>
      </c>
      <c r="DX44" s="184" t="s">
        <v>2776</v>
      </c>
      <c r="DY44" s="184" t="s">
        <v>2776</v>
      </c>
      <c r="DZ44" s="184" t="s">
        <v>2883</v>
      </c>
      <c r="EA44" s="184" t="s">
        <v>3111</v>
      </c>
      <c r="EB44" s="184" t="s">
        <v>2776</v>
      </c>
      <c r="EC44" s="184" t="s">
        <v>2883</v>
      </c>
      <c r="ED44" s="184" t="s">
        <v>3111</v>
      </c>
      <c r="EE44" s="184" t="s">
        <v>2776</v>
      </c>
      <c r="EF44" s="184" t="s">
        <v>2883</v>
      </c>
      <c r="EG44" s="184" t="s">
        <v>2776</v>
      </c>
      <c r="EH44" s="184" t="s">
        <v>2776</v>
      </c>
      <c r="EI44" s="184" t="s">
        <v>2883</v>
      </c>
      <c r="EJ44" s="184" t="s">
        <v>2776</v>
      </c>
      <c r="EK44" s="184" t="s">
        <v>3113</v>
      </c>
      <c r="EL44" s="184" t="s">
        <v>2883</v>
      </c>
      <c r="EM44" s="184" t="s">
        <v>2776</v>
      </c>
      <c r="EN44" s="184" t="s">
        <v>2776</v>
      </c>
      <c r="EO44" s="184" t="s">
        <v>2883</v>
      </c>
      <c r="EP44" s="184" t="s">
        <v>2776</v>
      </c>
      <c r="EQ44" s="184" t="s">
        <v>3115</v>
      </c>
      <c r="ER44" s="184" t="s">
        <v>2883</v>
      </c>
      <c r="ES44" s="184" t="s">
        <v>2776</v>
      </c>
      <c r="ET44" s="184" t="s">
        <v>2776</v>
      </c>
    </row>
    <row r="45" spans="1:150" x14ac:dyDescent="0.25">
      <c r="A45" s="1"/>
      <c r="B45" s="183" t="s">
        <v>3139</v>
      </c>
      <c r="C45" s="183" t="s">
        <v>60</v>
      </c>
      <c r="D45" s="183" t="s">
        <v>160</v>
      </c>
      <c r="E45" s="183" t="s">
        <v>3140</v>
      </c>
      <c r="F45" s="183" t="s">
        <v>3141</v>
      </c>
      <c r="G45" s="184" t="s">
        <v>2883</v>
      </c>
      <c r="H45" s="184" t="s">
        <v>3057</v>
      </c>
      <c r="I45" s="184" t="s">
        <v>2776</v>
      </c>
      <c r="J45" s="184" t="s">
        <v>2883</v>
      </c>
      <c r="K45" s="184" t="s">
        <v>3058</v>
      </c>
      <c r="L45" s="184" t="s">
        <v>2776</v>
      </c>
      <c r="M45" s="184" t="s">
        <v>2883</v>
      </c>
      <c r="N45" s="184" t="s">
        <v>3059</v>
      </c>
      <c r="O45" s="184" t="s">
        <v>2776</v>
      </c>
      <c r="P45" s="184" t="s">
        <v>2883</v>
      </c>
      <c r="Q45" s="184" t="s">
        <v>3060</v>
      </c>
      <c r="R45" s="184" t="s">
        <v>3061</v>
      </c>
      <c r="S45" s="184" t="s">
        <v>2883</v>
      </c>
      <c r="T45" s="184" t="s">
        <v>3062</v>
      </c>
      <c r="U45" s="184" t="s">
        <v>3063</v>
      </c>
      <c r="V45" s="184" t="s">
        <v>2883</v>
      </c>
      <c r="W45" s="184" t="s">
        <v>3064</v>
      </c>
      <c r="X45" s="184" t="s">
        <v>2776</v>
      </c>
      <c r="Y45" s="184" t="s">
        <v>2883</v>
      </c>
      <c r="Z45" s="184" t="s">
        <v>3065</v>
      </c>
      <c r="AA45" s="184" t="s">
        <v>3066</v>
      </c>
      <c r="AB45" s="184" t="s">
        <v>2883</v>
      </c>
      <c r="AC45" s="184" t="s">
        <v>3067</v>
      </c>
      <c r="AD45" s="184" t="s">
        <v>3068</v>
      </c>
      <c r="AE45" s="184" t="s">
        <v>2883</v>
      </c>
      <c r="AF45" s="184" t="s">
        <v>2776</v>
      </c>
      <c r="AG45" s="184" t="s">
        <v>3069</v>
      </c>
      <c r="AH45" s="184" t="s">
        <v>2883</v>
      </c>
      <c r="AI45" s="184" t="s">
        <v>3070</v>
      </c>
      <c r="AJ45" s="184" t="s">
        <v>2776</v>
      </c>
      <c r="AK45" s="184" t="s">
        <v>2883</v>
      </c>
      <c r="AL45" s="184" t="s">
        <v>3072</v>
      </c>
      <c r="AM45" s="184" t="s">
        <v>2776</v>
      </c>
      <c r="AN45" s="184" t="s">
        <v>2883</v>
      </c>
      <c r="AO45" s="184" t="s">
        <v>3142</v>
      </c>
      <c r="AP45" s="184" t="s">
        <v>2776</v>
      </c>
      <c r="AQ45" s="184" t="s">
        <v>2883</v>
      </c>
      <c r="AR45" s="184" t="s">
        <v>3143</v>
      </c>
      <c r="AS45" s="184" t="s">
        <v>3122</v>
      </c>
      <c r="AT45" s="184" t="s">
        <v>2883</v>
      </c>
      <c r="AU45" s="184" t="s">
        <v>3144</v>
      </c>
      <c r="AV45" s="184" t="s">
        <v>3124</v>
      </c>
      <c r="AW45" s="184" t="s">
        <v>2883</v>
      </c>
      <c r="AX45" s="184" t="s">
        <v>3145</v>
      </c>
      <c r="AY45" s="184" t="s">
        <v>3081</v>
      </c>
      <c r="AZ45" s="184" t="s">
        <v>2883</v>
      </c>
      <c r="BA45" s="184" t="s">
        <v>3146</v>
      </c>
      <c r="BB45" s="184" t="s">
        <v>2776</v>
      </c>
      <c r="BC45" s="184" t="s">
        <v>2883</v>
      </c>
      <c r="BD45" s="184" t="s">
        <v>3147</v>
      </c>
      <c r="BE45" s="184" t="s">
        <v>3148</v>
      </c>
      <c r="BF45" s="184" t="s">
        <v>2883</v>
      </c>
      <c r="BG45" s="184" t="s">
        <v>3085</v>
      </c>
      <c r="BH45" s="184" t="s">
        <v>3149</v>
      </c>
      <c r="BI45" s="184" t="s">
        <v>2883</v>
      </c>
      <c r="BJ45" s="184" t="s">
        <v>3087</v>
      </c>
      <c r="BK45" s="184" t="s">
        <v>2776</v>
      </c>
      <c r="BL45" s="184" t="s">
        <v>2883</v>
      </c>
      <c r="BM45" s="184" t="s">
        <v>2776</v>
      </c>
      <c r="BN45" s="184" t="s">
        <v>3150</v>
      </c>
      <c r="BO45" s="184" t="s">
        <v>2883</v>
      </c>
      <c r="BP45" s="184" t="s">
        <v>2776</v>
      </c>
      <c r="BQ45" s="184" t="s">
        <v>3151</v>
      </c>
      <c r="BR45" s="184" t="s">
        <v>2883</v>
      </c>
      <c r="BS45" s="184" t="s">
        <v>2776</v>
      </c>
      <c r="BT45" s="184" t="s">
        <v>3151</v>
      </c>
      <c r="BU45" s="184" t="s">
        <v>2883</v>
      </c>
      <c r="BV45" s="184" t="s">
        <v>2776</v>
      </c>
      <c r="BW45" s="184" t="s">
        <v>3152</v>
      </c>
      <c r="BX45" s="184" t="s">
        <v>2883</v>
      </c>
      <c r="BY45" s="184" t="s">
        <v>2776</v>
      </c>
      <c r="BZ45" s="184" t="s">
        <v>3153</v>
      </c>
      <c r="CA45" s="184" t="s">
        <v>2883</v>
      </c>
      <c r="CB45" s="184" t="s">
        <v>2776</v>
      </c>
      <c r="CC45" s="184" t="s">
        <v>3154</v>
      </c>
      <c r="CD45" s="184" t="s">
        <v>2883</v>
      </c>
      <c r="CE45" s="184" t="s">
        <v>2776</v>
      </c>
      <c r="CF45" s="184" t="s">
        <v>3155</v>
      </c>
      <c r="CG45" s="184" t="s">
        <v>2883</v>
      </c>
      <c r="CH45" s="184" t="s">
        <v>2776</v>
      </c>
      <c r="CI45" s="184" t="s">
        <v>3156</v>
      </c>
      <c r="CJ45" s="184" t="s">
        <v>2883</v>
      </c>
      <c r="CK45" s="184" t="s">
        <v>2776</v>
      </c>
      <c r="CL45" s="184" t="s">
        <v>3157</v>
      </c>
      <c r="CM45" s="184" t="s">
        <v>2883</v>
      </c>
      <c r="CN45" s="184" t="s">
        <v>3098</v>
      </c>
      <c r="CO45" s="184" t="s">
        <v>2776</v>
      </c>
      <c r="CP45" s="184" t="s">
        <v>2883</v>
      </c>
      <c r="CQ45" s="184" t="s">
        <v>3100</v>
      </c>
      <c r="CR45" s="184" t="s">
        <v>3158</v>
      </c>
      <c r="CS45" s="184" t="s">
        <v>2883</v>
      </c>
      <c r="CT45" s="184" t="s">
        <v>2776</v>
      </c>
      <c r="CU45" s="184" t="s">
        <v>2776</v>
      </c>
      <c r="CV45" s="184" t="s">
        <v>2883</v>
      </c>
      <c r="CW45" s="184" t="s">
        <v>2776</v>
      </c>
      <c r="CX45" s="184" t="s">
        <v>2776</v>
      </c>
      <c r="CY45" s="184" t="s">
        <v>2883</v>
      </c>
      <c r="CZ45" s="184" t="s">
        <v>2776</v>
      </c>
      <c r="DA45" s="184" t="s">
        <v>2776</v>
      </c>
      <c r="DB45" s="184" t="s">
        <v>2883</v>
      </c>
      <c r="DC45" s="184" t="s">
        <v>2776</v>
      </c>
      <c r="DD45" s="184" t="s">
        <v>2776</v>
      </c>
      <c r="DE45" s="184" t="s">
        <v>2883</v>
      </c>
      <c r="DF45" s="184" t="s">
        <v>3106</v>
      </c>
      <c r="DG45" s="184" t="s">
        <v>2776</v>
      </c>
      <c r="DH45" s="184" t="s">
        <v>2883</v>
      </c>
      <c r="DI45" s="184" t="s">
        <v>3106</v>
      </c>
      <c r="DJ45" s="184" t="s">
        <v>2776</v>
      </c>
      <c r="DK45" s="184" t="s">
        <v>2883</v>
      </c>
      <c r="DL45" s="184" t="s">
        <v>2776</v>
      </c>
      <c r="DM45" s="184" t="s">
        <v>2776</v>
      </c>
      <c r="DN45" s="184" t="s">
        <v>2883</v>
      </c>
      <c r="DO45" s="184" t="s">
        <v>2776</v>
      </c>
      <c r="DP45" s="184" t="s">
        <v>2776</v>
      </c>
      <c r="DQ45" s="184" t="s">
        <v>2883</v>
      </c>
      <c r="DR45" s="184" t="s">
        <v>2776</v>
      </c>
      <c r="DS45" s="184" t="s">
        <v>2776</v>
      </c>
      <c r="DT45" s="184" t="s">
        <v>2883</v>
      </c>
      <c r="DU45" s="184" t="s">
        <v>2776</v>
      </c>
      <c r="DV45" s="184" t="s">
        <v>2776</v>
      </c>
      <c r="DW45" s="184" t="s">
        <v>2883</v>
      </c>
      <c r="DX45" s="184" t="s">
        <v>3111</v>
      </c>
      <c r="DY45" s="184" t="s">
        <v>2776</v>
      </c>
      <c r="DZ45" s="184" t="s">
        <v>2883</v>
      </c>
      <c r="EA45" s="184" t="s">
        <v>2776</v>
      </c>
      <c r="EB45" s="184" t="s">
        <v>2776</v>
      </c>
      <c r="EC45" s="184" t="s">
        <v>2883</v>
      </c>
      <c r="ED45" s="184" t="s">
        <v>2776</v>
      </c>
      <c r="EE45" s="184" t="s">
        <v>2776</v>
      </c>
      <c r="EF45" s="184" t="s">
        <v>2883</v>
      </c>
      <c r="EG45" s="184" t="s">
        <v>3112</v>
      </c>
      <c r="EH45" s="184" t="s">
        <v>2776</v>
      </c>
      <c r="EI45" s="184" t="s">
        <v>2883</v>
      </c>
      <c r="EJ45" s="184" t="s">
        <v>2776</v>
      </c>
      <c r="EK45" s="184" t="s">
        <v>2776</v>
      </c>
      <c r="EL45" s="184" t="s">
        <v>2883</v>
      </c>
      <c r="EM45" s="184" t="s">
        <v>3114</v>
      </c>
      <c r="EN45" s="184" t="s">
        <v>2776</v>
      </c>
      <c r="EO45" s="184" t="s">
        <v>2883</v>
      </c>
      <c r="EP45" s="184" t="s">
        <v>2776</v>
      </c>
      <c r="EQ45" s="184" t="s">
        <v>2776</v>
      </c>
      <c r="ER45" s="184" t="s">
        <v>2883</v>
      </c>
      <c r="ES45" s="184" t="s">
        <v>3116</v>
      </c>
      <c r="ET45" s="184" t="s">
        <v>2776</v>
      </c>
    </row>
    <row r="46" spans="1:150" x14ac:dyDescent="0.25">
      <c r="A46" s="1"/>
      <c r="B46" s="182" t="s">
        <v>3159</v>
      </c>
      <c r="C46" s="182" t="s">
        <v>164</v>
      </c>
      <c r="D46" s="182" t="s">
        <v>1176</v>
      </c>
      <c r="E46" s="182" t="s">
        <v>3160</v>
      </c>
      <c r="F46" s="182" t="s">
        <v>3161</v>
      </c>
      <c r="G46" s="182" t="s">
        <v>2883</v>
      </c>
      <c r="H46" s="182" t="s">
        <v>2776</v>
      </c>
      <c r="I46" s="182" t="s">
        <v>2776</v>
      </c>
      <c r="J46" s="182" t="s">
        <v>2883</v>
      </c>
      <c r="K46" s="182" t="s">
        <v>2776</v>
      </c>
      <c r="L46" s="182" t="s">
        <v>2776</v>
      </c>
      <c r="M46" s="182" t="s">
        <v>2883</v>
      </c>
      <c r="N46" s="182" t="s">
        <v>2776</v>
      </c>
      <c r="O46" s="182" t="s">
        <v>2776</v>
      </c>
      <c r="P46" s="182" t="s">
        <v>2883</v>
      </c>
      <c r="Q46" s="182" t="s">
        <v>2776</v>
      </c>
      <c r="R46" s="182" t="s">
        <v>2776</v>
      </c>
      <c r="S46" s="182" t="s">
        <v>2883</v>
      </c>
      <c r="T46" s="182" t="s">
        <v>2776</v>
      </c>
      <c r="U46" s="182" t="s">
        <v>2776</v>
      </c>
      <c r="V46" s="182" t="s">
        <v>2883</v>
      </c>
      <c r="W46" s="182" t="s">
        <v>2776</v>
      </c>
      <c r="X46" s="182" t="s">
        <v>2776</v>
      </c>
      <c r="Y46" s="182" t="s">
        <v>2883</v>
      </c>
      <c r="Z46" s="182" t="s">
        <v>2776</v>
      </c>
      <c r="AA46" s="182" t="s">
        <v>2776</v>
      </c>
      <c r="AB46" s="182" t="s">
        <v>2883</v>
      </c>
      <c r="AC46" s="182" t="s">
        <v>2776</v>
      </c>
      <c r="AD46" s="182" t="s">
        <v>2776</v>
      </c>
      <c r="AE46" s="182" t="s">
        <v>2883</v>
      </c>
      <c r="AF46" s="182" t="s">
        <v>2776</v>
      </c>
      <c r="AG46" s="182" t="s">
        <v>2776</v>
      </c>
      <c r="AH46" s="182" t="s">
        <v>2883</v>
      </c>
      <c r="AI46" s="182" t="s">
        <v>2776</v>
      </c>
      <c r="AJ46" s="182" t="s">
        <v>2776</v>
      </c>
      <c r="AK46" s="182" t="s">
        <v>2883</v>
      </c>
      <c r="AL46" s="182" t="s">
        <v>2776</v>
      </c>
      <c r="AM46" s="182" t="s">
        <v>2776</v>
      </c>
      <c r="AN46" s="182" t="s">
        <v>2883</v>
      </c>
      <c r="AO46" s="182" t="s">
        <v>2776</v>
      </c>
      <c r="AP46" s="182" t="s">
        <v>2776</v>
      </c>
      <c r="AQ46" s="182" t="s">
        <v>2883</v>
      </c>
      <c r="AR46" s="182" t="s">
        <v>2776</v>
      </c>
      <c r="AS46" s="182" t="s">
        <v>2776</v>
      </c>
      <c r="AT46" s="182" t="s">
        <v>2883</v>
      </c>
      <c r="AU46" s="182" t="s">
        <v>2776</v>
      </c>
      <c r="AV46" s="182" t="s">
        <v>2776</v>
      </c>
      <c r="AW46" s="182" t="s">
        <v>2883</v>
      </c>
      <c r="AX46" s="182" t="s">
        <v>2776</v>
      </c>
      <c r="AY46" s="182" t="s">
        <v>2776</v>
      </c>
      <c r="AZ46" s="182" t="s">
        <v>2883</v>
      </c>
      <c r="BA46" s="182" t="s">
        <v>2776</v>
      </c>
      <c r="BB46" s="182" t="s">
        <v>2776</v>
      </c>
      <c r="BC46" s="182" t="s">
        <v>2883</v>
      </c>
      <c r="BD46" s="182" t="s">
        <v>2776</v>
      </c>
      <c r="BE46" s="182" t="s">
        <v>2776</v>
      </c>
      <c r="BF46" s="182" t="s">
        <v>2883</v>
      </c>
      <c r="BG46" s="182" t="s">
        <v>2776</v>
      </c>
      <c r="BH46" s="182" t="s">
        <v>2776</v>
      </c>
      <c r="BI46" s="182" t="s">
        <v>2883</v>
      </c>
      <c r="BJ46" s="182" t="s">
        <v>2776</v>
      </c>
      <c r="BK46" s="182" t="s">
        <v>2776</v>
      </c>
      <c r="BL46" s="182" t="s">
        <v>2883</v>
      </c>
      <c r="BM46" s="182" t="s">
        <v>2776</v>
      </c>
      <c r="BN46" s="182" t="s">
        <v>2776</v>
      </c>
      <c r="BO46" s="182" t="s">
        <v>2883</v>
      </c>
      <c r="BP46" s="182" t="s">
        <v>2776</v>
      </c>
      <c r="BQ46" s="182" t="s">
        <v>2776</v>
      </c>
      <c r="BR46" s="182" t="s">
        <v>2883</v>
      </c>
      <c r="BS46" s="182" t="s">
        <v>2776</v>
      </c>
      <c r="BT46" s="182" t="s">
        <v>2776</v>
      </c>
      <c r="BU46" s="182" t="s">
        <v>2883</v>
      </c>
      <c r="BV46" s="182" t="s">
        <v>2776</v>
      </c>
      <c r="BW46" s="182" t="s">
        <v>2776</v>
      </c>
      <c r="BX46" s="182" t="s">
        <v>2883</v>
      </c>
      <c r="BY46" s="182" t="s">
        <v>2776</v>
      </c>
      <c r="BZ46" s="182" t="s">
        <v>2776</v>
      </c>
      <c r="CA46" s="182" t="s">
        <v>2883</v>
      </c>
      <c r="CB46" s="182" t="s">
        <v>2776</v>
      </c>
      <c r="CC46" s="182" t="s">
        <v>2776</v>
      </c>
      <c r="CD46" s="182" t="s">
        <v>2883</v>
      </c>
      <c r="CE46" s="182" t="s">
        <v>2776</v>
      </c>
      <c r="CF46" s="182" t="s">
        <v>2776</v>
      </c>
      <c r="CG46" s="182" t="s">
        <v>2883</v>
      </c>
      <c r="CH46" s="182" t="s">
        <v>2776</v>
      </c>
      <c r="CI46" s="182" t="s">
        <v>2776</v>
      </c>
      <c r="CJ46" s="182" t="s">
        <v>2883</v>
      </c>
      <c r="CK46" s="182" t="s">
        <v>2776</v>
      </c>
      <c r="CL46" s="182" t="s">
        <v>2776</v>
      </c>
      <c r="CM46" s="182" t="s">
        <v>2883</v>
      </c>
      <c r="CN46" s="182" t="s">
        <v>2776</v>
      </c>
      <c r="CO46" s="182" t="s">
        <v>2776</v>
      </c>
      <c r="CP46" s="182" t="s">
        <v>2883</v>
      </c>
      <c r="CQ46" s="182" t="s">
        <v>2776</v>
      </c>
      <c r="CR46" s="182" t="s">
        <v>2776</v>
      </c>
      <c r="CS46" s="182" t="s">
        <v>2883</v>
      </c>
      <c r="CT46" s="182" t="s">
        <v>2776</v>
      </c>
      <c r="CU46" s="182" t="s">
        <v>2776</v>
      </c>
      <c r="CV46" s="182" t="s">
        <v>2883</v>
      </c>
      <c r="CW46" s="182" t="s">
        <v>2776</v>
      </c>
      <c r="CX46" s="182" t="s">
        <v>2776</v>
      </c>
      <c r="CY46" s="182" t="s">
        <v>2883</v>
      </c>
      <c r="CZ46" s="182" t="s">
        <v>2776</v>
      </c>
      <c r="DA46" s="182" t="s">
        <v>2776</v>
      </c>
      <c r="DB46" s="182" t="s">
        <v>2883</v>
      </c>
      <c r="DC46" s="182" t="s">
        <v>2776</v>
      </c>
      <c r="DD46" s="182" t="s">
        <v>2776</v>
      </c>
      <c r="DE46" s="182" t="s">
        <v>2883</v>
      </c>
      <c r="DF46" s="182" t="s">
        <v>2776</v>
      </c>
      <c r="DG46" s="182" t="s">
        <v>2776</v>
      </c>
      <c r="DH46" s="182" t="s">
        <v>2883</v>
      </c>
      <c r="DI46" s="182" t="s">
        <v>2776</v>
      </c>
      <c r="DJ46" s="182" t="s">
        <v>2776</v>
      </c>
      <c r="DK46" s="182" t="s">
        <v>2883</v>
      </c>
      <c r="DL46" s="182" t="s">
        <v>2776</v>
      </c>
      <c r="DM46" s="182" t="s">
        <v>2776</v>
      </c>
      <c r="DN46" s="182" t="s">
        <v>2883</v>
      </c>
      <c r="DO46" s="182" t="s">
        <v>2776</v>
      </c>
      <c r="DP46" s="182" t="s">
        <v>2776</v>
      </c>
      <c r="DQ46" s="182" t="s">
        <v>2883</v>
      </c>
      <c r="DR46" s="182" t="s">
        <v>2776</v>
      </c>
      <c r="DS46" s="182" t="s">
        <v>2776</v>
      </c>
      <c r="DT46" s="182" t="s">
        <v>2883</v>
      </c>
      <c r="DU46" s="182" t="s">
        <v>2776</v>
      </c>
      <c r="DV46" s="182" t="s">
        <v>2776</v>
      </c>
      <c r="DW46" s="182" t="s">
        <v>2883</v>
      </c>
      <c r="DX46" s="182" t="s">
        <v>2776</v>
      </c>
      <c r="DY46" s="182" t="s">
        <v>2776</v>
      </c>
      <c r="DZ46" s="182" t="s">
        <v>2883</v>
      </c>
      <c r="EA46" s="182" t="s">
        <v>2776</v>
      </c>
      <c r="EB46" s="182" t="s">
        <v>2776</v>
      </c>
      <c r="EC46" s="182" t="s">
        <v>2883</v>
      </c>
      <c r="ED46" s="182" t="s">
        <v>2776</v>
      </c>
      <c r="EE46" s="182" t="s">
        <v>2776</v>
      </c>
      <c r="EF46" s="182" t="s">
        <v>2883</v>
      </c>
      <c r="EG46" s="182" t="s">
        <v>2776</v>
      </c>
      <c r="EH46" s="182" t="s">
        <v>2776</v>
      </c>
      <c r="EI46" s="182" t="s">
        <v>2883</v>
      </c>
      <c r="EJ46" s="182" t="s">
        <v>2776</v>
      </c>
      <c r="EK46" s="182" t="s">
        <v>2776</v>
      </c>
      <c r="EL46" s="182" t="s">
        <v>2883</v>
      </c>
      <c r="EM46" s="182" t="s">
        <v>2776</v>
      </c>
      <c r="EN46" s="182" t="s">
        <v>2776</v>
      </c>
      <c r="EO46" s="182" t="s">
        <v>2883</v>
      </c>
      <c r="EP46" s="182" t="s">
        <v>2776</v>
      </c>
      <c r="EQ46" s="182" t="s">
        <v>2776</v>
      </c>
      <c r="ER46" s="182" t="s">
        <v>2883</v>
      </c>
      <c r="ES46" s="182" t="s">
        <v>2776</v>
      </c>
      <c r="ET46" s="182" t="s">
        <v>2776</v>
      </c>
    </row>
    <row r="47" spans="1:150" x14ac:dyDescent="0.25">
      <c r="A47" s="1"/>
      <c r="B47" s="183" t="s">
        <v>3162</v>
      </c>
      <c r="C47" s="183" t="s">
        <v>164</v>
      </c>
      <c r="D47" s="183" t="s">
        <v>1176</v>
      </c>
      <c r="E47" s="183" t="s">
        <v>3163</v>
      </c>
      <c r="F47" s="183" t="s">
        <v>3164</v>
      </c>
      <c r="G47" s="184" t="s">
        <v>2883</v>
      </c>
      <c r="H47" s="184" t="s">
        <v>2776</v>
      </c>
      <c r="I47" s="184" t="s">
        <v>2776</v>
      </c>
      <c r="J47" s="184" t="s">
        <v>2883</v>
      </c>
      <c r="K47" s="184" t="s">
        <v>2776</v>
      </c>
      <c r="L47" s="184" t="s">
        <v>2776</v>
      </c>
      <c r="M47" s="184" t="s">
        <v>2883</v>
      </c>
      <c r="N47" s="184" t="s">
        <v>2776</v>
      </c>
      <c r="O47" s="184" t="s">
        <v>2776</v>
      </c>
      <c r="P47" s="184" t="s">
        <v>2883</v>
      </c>
      <c r="Q47" s="184" t="s">
        <v>2776</v>
      </c>
      <c r="R47" s="184" t="s">
        <v>2776</v>
      </c>
      <c r="S47" s="184" t="s">
        <v>2883</v>
      </c>
      <c r="T47" s="184" t="s">
        <v>2776</v>
      </c>
      <c r="U47" s="184" t="s">
        <v>2776</v>
      </c>
      <c r="V47" s="184" t="s">
        <v>2883</v>
      </c>
      <c r="W47" s="184" t="s">
        <v>2776</v>
      </c>
      <c r="X47" s="184" t="s">
        <v>2776</v>
      </c>
      <c r="Y47" s="184" t="s">
        <v>2883</v>
      </c>
      <c r="Z47" s="184" t="s">
        <v>2776</v>
      </c>
      <c r="AA47" s="184" t="s">
        <v>2776</v>
      </c>
      <c r="AB47" s="184" t="s">
        <v>2883</v>
      </c>
      <c r="AC47" s="184" t="s">
        <v>2776</v>
      </c>
      <c r="AD47" s="184" t="s">
        <v>2776</v>
      </c>
      <c r="AE47" s="184" t="s">
        <v>2883</v>
      </c>
      <c r="AF47" s="184" t="s">
        <v>2776</v>
      </c>
      <c r="AG47" s="184" t="s">
        <v>2776</v>
      </c>
      <c r="AH47" s="184" t="s">
        <v>2883</v>
      </c>
      <c r="AI47" s="184" t="s">
        <v>2776</v>
      </c>
      <c r="AJ47" s="184" t="s">
        <v>2776</v>
      </c>
      <c r="AK47" s="184" t="s">
        <v>2883</v>
      </c>
      <c r="AL47" s="184" t="s">
        <v>2776</v>
      </c>
      <c r="AM47" s="184" t="s">
        <v>2776</v>
      </c>
      <c r="AN47" s="184" t="s">
        <v>2883</v>
      </c>
      <c r="AO47" s="184" t="s">
        <v>2776</v>
      </c>
      <c r="AP47" s="184" t="s">
        <v>2776</v>
      </c>
      <c r="AQ47" s="184" t="s">
        <v>2883</v>
      </c>
      <c r="AR47" s="184" t="s">
        <v>2776</v>
      </c>
      <c r="AS47" s="184" t="s">
        <v>2776</v>
      </c>
      <c r="AT47" s="184" t="s">
        <v>2883</v>
      </c>
      <c r="AU47" s="184" t="s">
        <v>2776</v>
      </c>
      <c r="AV47" s="184" t="s">
        <v>2776</v>
      </c>
      <c r="AW47" s="184" t="s">
        <v>2883</v>
      </c>
      <c r="AX47" s="184" t="s">
        <v>2776</v>
      </c>
      <c r="AY47" s="184" t="s">
        <v>2776</v>
      </c>
      <c r="AZ47" s="184" t="s">
        <v>2883</v>
      </c>
      <c r="BA47" s="184" t="s">
        <v>2776</v>
      </c>
      <c r="BB47" s="184" t="s">
        <v>2776</v>
      </c>
      <c r="BC47" s="184" t="s">
        <v>2883</v>
      </c>
      <c r="BD47" s="184" t="s">
        <v>2776</v>
      </c>
      <c r="BE47" s="184" t="s">
        <v>2776</v>
      </c>
      <c r="BF47" s="184" t="s">
        <v>2883</v>
      </c>
      <c r="BG47" s="184" t="s">
        <v>2776</v>
      </c>
      <c r="BH47" s="184" t="s">
        <v>2776</v>
      </c>
      <c r="BI47" s="184" t="s">
        <v>2883</v>
      </c>
      <c r="BJ47" s="184" t="s">
        <v>2776</v>
      </c>
      <c r="BK47" s="184" t="s">
        <v>2776</v>
      </c>
      <c r="BL47" s="184" t="s">
        <v>2883</v>
      </c>
      <c r="BM47" s="184" t="s">
        <v>2776</v>
      </c>
      <c r="BN47" s="184" t="s">
        <v>2776</v>
      </c>
      <c r="BO47" s="184" t="s">
        <v>2883</v>
      </c>
      <c r="BP47" s="184" t="s">
        <v>2776</v>
      </c>
      <c r="BQ47" s="184" t="s">
        <v>2776</v>
      </c>
      <c r="BR47" s="184" t="s">
        <v>2883</v>
      </c>
      <c r="BS47" s="184" t="s">
        <v>2776</v>
      </c>
      <c r="BT47" s="184" t="s">
        <v>2776</v>
      </c>
      <c r="BU47" s="184" t="s">
        <v>2883</v>
      </c>
      <c r="BV47" s="184" t="s">
        <v>2776</v>
      </c>
      <c r="BW47" s="184" t="s">
        <v>2776</v>
      </c>
      <c r="BX47" s="184" t="s">
        <v>2883</v>
      </c>
      <c r="BY47" s="184" t="s">
        <v>2776</v>
      </c>
      <c r="BZ47" s="184" t="s">
        <v>2776</v>
      </c>
      <c r="CA47" s="184" t="s">
        <v>2883</v>
      </c>
      <c r="CB47" s="184" t="s">
        <v>2776</v>
      </c>
      <c r="CC47" s="184" t="s">
        <v>2776</v>
      </c>
      <c r="CD47" s="184" t="s">
        <v>2883</v>
      </c>
      <c r="CE47" s="184" t="s">
        <v>2776</v>
      </c>
      <c r="CF47" s="184" t="s">
        <v>2776</v>
      </c>
      <c r="CG47" s="184" t="s">
        <v>2883</v>
      </c>
      <c r="CH47" s="184" t="s">
        <v>2776</v>
      </c>
      <c r="CI47" s="184" t="s">
        <v>2776</v>
      </c>
      <c r="CJ47" s="184" t="s">
        <v>2883</v>
      </c>
      <c r="CK47" s="184" t="s">
        <v>2776</v>
      </c>
      <c r="CL47" s="184" t="s">
        <v>2776</v>
      </c>
      <c r="CM47" s="184" t="s">
        <v>2883</v>
      </c>
      <c r="CN47" s="184" t="s">
        <v>2776</v>
      </c>
      <c r="CO47" s="184" t="s">
        <v>2776</v>
      </c>
      <c r="CP47" s="184" t="s">
        <v>2883</v>
      </c>
      <c r="CQ47" s="184" t="s">
        <v>2776</v>
      </c>
      <c r="CR47" s="184" t="s">
        <v>2776</v>
      </c>
      <c r="CS47" s="184" t="s">
        <v>2883</v>
      </c>
      <c r="CT47" s="184" t="s">
        <v>2776</v>
      </c>
      <c r="CU47" s="184" t="s">
        <v>2776</v>
      </c>
      <c r="CV47" s="184" t="s">
        <v>2883</v>
      </c>
      <c r="CW47" s="184" t="s">
        <v>2776</v>
      </c>
      <c r="CX47" s="184" t="s">
        <v>2776</v>
      </c>
      <c r="CY47" s="184" t="s">
        <v>2883</v>
      </c>
      <c r="CZ47" s="184" t="s">
        <v>2776</v>
      </c>
      <c r="DA47" s="184" t="s">
        <v>2776</v>
      </c>
      <c r="DB47" s="184" t="s">
        <v>2883</v>
      </c>
      <c r="DC47" s="184" t="s">
        <v>2776</v>
      </c>
      <c r="DD47" s="184" t="s">
        <v>2776</v>
      </c>
      <c r="DE47" s="184" t="s">
        <v>2883</v>
      </c>
      <c r="DF47" s="184" t="s">
        <v>2776</v>
      </c>
      <c r="DG47" s="184" t="s">
        <v>2776</v>
      </c>
      <c r="DH47" s="184" t="s">
        <v>2883</v>
      </c>
      <c r="DI47" s="184" t="s">
        <v>2776</v>
      </c>
      <c r="DJ47" s="184" t="s">
        <v>2776</v>
      </c>
      <c r="DK47" s="184" t="s">
        <v>2883</v>
      </c>
      <c r="DL47" s="184" t="s">
        <v>2776</v>
      </c>
      <c r="DM47" s="184" t="s">
        <v>2776</v>
      </c>
      <c r="DN47" s="184" t="s">
        <v>2883</v>
      </c>
      <c r="DO47" s="184" t="s">
        <v>2776</v>
      </c>
      <c r="DP47" s="184" t="s">
        <v>2776</v>
      </c>
      <c r="DQ47" s="184" t="s">
        <v>2883</v>
      </c>
      <c r="DR47" s="184" t="s">
        <v>2776</v>
      </c>
      <c r="DS47" s="184" t="s">
        <v>2776</v>
      </c>
      <c r="DT47" s="184" t="s">
        <v>2883</v>
      </c>
      <c r="DU47" s="184" t="s">
        <v>2776</v>
      </c>
      <c r="DV47" s="184" t="s">
        <v>2776</v>
      </c>
      <c r="DW47" s="184" t="s">
        <v>2883</v>
      </c>
      <c r="DX47" s="184" t="s">
        <v>2776</v>
      </c>
      <c r="DY47" s="184" t="s">
        <v>2776</v>
      </c>
      <c r="DZ47" s="184" t="s">
        <v>2883</v>
      </c>
      <c r="EA47" s="184" t="s">
        <v>2776</v>
      </c>
      <c r="EB47" s="184" t="s">
        <v>2776</v>
      </c>
      <c r="EC47" s="184" t="s">
        <v>2883</v>
      </c>
      <c r="ED47" s="184" t="s">
        <v>2776</v>
      </c>
      <c r="EE47" s="184" t="s">
        <v>2776</v>
      </c>
      <c r="EF47" s="184" t="s">
        <v>2883</v>
      </c>
      <c r="EG47" s="184" t="s">
        <v>2776</v>
      </c>
      <c r="EH47" s="184" t="s">
        <v>2776</v>
      </c>
      <c r="EI47" s="184" t="s">
        <v>2883</v>
      </c>
      <c r="EJ47" s="184" t="s">
        <v>2776</v>
      </c>
      <c r="EK47" s="184" t="s">
        <v>2776</v>
      </c>
      <c r="EL47" s="184" t="s">
        <v>2883</v>
      </c>
      <c r="EM47" s="184" t="s">
        <v>2776</v>
      </c>
      <c r="EN47" s="184" t="s">
        <v>2776</v>
      </c>
      <c r="EO47" s="184" t="s">
        <v>2883</v>
      </c>
      <c r="EP47" s="184" t="s">
        <v>2776</v>
      </c>
      <c r="EQ47" s="184" t="s">
        <v>2776</v>
      </c>
      <c r="ER47" s="184" t="s">
        <v>2883</v>
      </c>
      <c r="ES47" s="184" t="s">
        <v>2776</v>
      </c>
      <c r="ET47" s="184" t="s">
        <v>2776</v>
      </c>
    </row>
    <row r="48" spans="1:150" x14ac:dyDescent="0.25">
      <c r="A48" s="1"/>
      <c r="B48" s="183" t="s">
        <v>3165</v>
      </c>
      <c r="C48" s="183" t="s">
        <v>164</v>
      </c>
      <c r="D48" s="183" t="s">
        <v>1176</v>
      </c>
      <c r="E48" s="183" t="s">
        <v>3166</v>
      </c>
      <c r="F48" s="183" t="s">
        <v>3167</v>
      </c>
      <c r="G48" s="184" t="s">
        <v>2883</v>
      </c>
      <c r="H48" s="184" t="s">
        <v>972</v>
      </c>
      <c r="I48" s="184" t="s">
        <v>972</v>
      </c>
      <c r="J48" s="184" t="s">
        <v>2883</v>
      </c>
      <c r="K48" s="184" t="s">
        <v>972</v>
      </c>
      <c r="L48" s="184" t="s">
        <v>972</v>
      </c>
      <c r="M48" s="184" t="s">
        <v>2883</v>
      </c>
      <c r="N48" s="184" t="s">
        <v>972</v>
      </c>
      <c r="O48" s="184" t="s">
        <v>972</v>
      </c>
      <c r="P48" s="184" t="s">
        <v>2883</v>
      </c>
      <c r="Q48" s="184" t="s">
        <v>972</v>
      </c>
      <c r="R48" s="184" t="s">
        <v>972</v>
      </c>
      <c r="S48" s="184" t="s">
        <v>2883</v>
      </c>
      <c r="T48" s="184" t="s">
        <v>972</v>
      </c>
      <c r="U48" s="184" t="s">
        <v>972</v>
      </c>
      <c r="V48" s="184" t="s">
        <v>2883</v>
      </c>
      <c r="W48" s="184" t="s">
        <v>972</v>
      </c>
      <c r="X48" s="184" t="s">
        <v>972</v>
      </c>
      <c r="Y48" s="184" t="s">
        <v>2883</v>
      </c>
      <c r="Z48" s="184" t="s">
        <v>972</v>
      </c>
      <c r="AA48" s="184" t="s">
        <v>972</v>
      </c>
      <c r="AB48" s="184" t="s">
        <v>2883</v>
      </c>
      <c r="AC48" s="184" t="s">
        <v>972</v>
      </c>
      <c r="AD48" s="184" t="s">
        <v>972</v>
      </c>
      <c r="AE48" s="184" t="s">
        <v>2883</v>
      </c>
      <c r="AF48" s="184" t="s">
        <v>972</v>
      </c>
      <c r="AG48" s="184" t="s">
        <v>972</v>
      </c>
      <c r="AH48" s="184" t="s">
        <v>2883</v>
      </c>
      <c r="AI48" s="184" t="s">
        <v>972</v>
      </c>
      <c r="AJ48" s="184" t="s">
        <v>972</v>
      </c>
      <c r="AK48" s="184" t="s">
        <v>2883</v>
      </c>
      <c r="AL48" s="184" t="s">
        <v>972</v>
      </c>
      <c r="AM48" s="184" t="s">
        <v>972</v>
      </c>
      <c r="AN48" s="184" t="s">
        <v>2883</v>
      </c>
      <c r="AO48" s="184" t="s">
        <v>972</v>
      </c>
      <c r="AP48" s="184" t="s">
        <v>972</v>
      </c>
      <c r="AQ48" s="184" t="s">
        <v>2883</v>
      </c>
      <c r="AR48" s="184" t="s">
        <v>972</v>
      </c>
      <c r="AS48" s="184" t="s">
        <v>972</v>
      </c>
      <c r="AT48" s="184" t="s">
        <v>2883</v>
      </c>
      <c r="AU48" s="184" t="s">
        <v>972</v>
      </c>
      <c r="AV48" s="184" t="s">
        <v>972</v>
      </c>
      <c r="AW48" s="184" t="s">
        <v>2883</v>
      </c>
      <c r="AX48" s="184" t="s">
        <v>972</v>
      </c>
      <c r="AY48" s="184" t="s">
        <v>972</v>
      </c>
      <c r="AZ48" s="184" t="s">
        <v>2883</v>
      </c>
      <c r="BA48" s="184" t="s">
        <v>972</v>
      </c>
      <c r="BB48" s="184" t="s">
        <v>972</v>
      </c>
      <c r="BC48" s="184" t="s">
        <v>2883</v>
      </c>
      <c r="BD48" s="184" t="s">
        <v>972</v>
      </c>
      <c r="BE48" s="184" t="s">
        <v>972</v>
      </c>
      <c r="BF48" s="184" t="s">
        <v>2883</v>
      </c>
      <c r="BG48" s="184" t="s">
        <v>972</v>
      </c>
      <c r="BH48" s="184" t="s">
        <v>972</v>
      </c>
      <c r="BI48" s="184" t="s">
        <v>2883</v>
      </c>
      <c r="BJ48" s="184" t="s">
        <v>972</v>
      </c>
      <c r="BK48" s="184" t="s">
        <v>972</v>
      </c>
      <c r="BL48" s="184" t="s">
        <v>2883</v>
      </c>
      <c r="BM48" s="184" t="s">
        <v>972</v>
      </c>
      <c r="BN48" s="184" t="s">
        <v>972</v>
      </c>
      <c r="BO48" s="184" t="s">
        <v>2883</v>
      </c>
      <c r="BP48" s="184" t="s">
        <v>972</v>
      </c>
      <c r="BQ48" s="184" t="s">
        <v>972</v>
      </c>
      <c r="BR48" s="184" t="s">
        <v>2883</v>
      </c>
      <c r="BS48" s="184" t="s">
        <v>972</v>
      </c>
      <c r="BT48" s="184" t="s">
        <v>972</v>
      </c>
      <c r="BU48" s="184" t="s">
        <v>2883</v>
      </c>
      <c r="BV48" s="184" t="s">
        <v>972</v>
      </c>
      <c r="BW48" s="184" t="s">
        <v>972</v>
      </c>
      <c r="BX48" s="184" t="s">
        <v>2883</v>
      </c>
      <c r="BY48" s="184" t="s">
        <v>972</v>
      </c>
      <c r="BZ48" s="184" t="s">
        <v>972</v>
      </c>
      <c r="CA48" s="184" t="s">
        <v>2883</v>
      </c>
      <c r="CB48" s="184" t="s">
        <v>972</v>
      </c>
      <c r="CC48" s="184" t="s">
        <v>972</v>
      </c>
      <c r="CD48" s="184" t="s">
        <v>2883</v>
      </c>
      <c r="CE48" s="184" t="s">
        <v>972</v>
      </c>
      <c r="CF48" s="184" t="s">
        <v>972</v>
      </c>
      <c r="CG48" s="184" t="s">
        <v>2883</v>
      </c>
      <c r="CH48" s="184" t="s">
        <v>972</v>
      </c>
      <c r="CI48" s="184" t="s">
        <v>972</v>
      </c>
      <c r="CJ48" s="184" t="s">
        <v>2883</v>
      </c>
      <c r="CK48" s="184" t="s">
        <v>972</v>
      </c>
      <c r="CL48" s="184" t="s">
        <v>972</v>
      </c>
      <c r="CM48" s="184" t="s">
        <v>2883</v>
      </c>
      <c r="CN48" s="184" t="s">
        <v>972</v>
      </c>
      <c r="CO48" s="184" t="s">
        <v>972</v>
      </c>
      <c r="CP48" s="184" t="s">
        <v>2883</v>
      </c>
      <c r="CQ48" s="184" t="s">
        <v>972</v>
      </c>
      <c r="CR48" s="184" t="s">
        <v>972</v>
      </c>
      <c r="CS48" s="184" t="s">
        <v>2883</v>
      </c>
      <c r="CT48" s="184" t="s">
        <v>972</v>
      </c>
      <c r="CU48" s="184" t="s">
        <v>972</v>
      </c>
      <c r="CV48" s="184" t="s">
        <v>2883</v>
      </c>
      <c r="CW48" s="184" t="s">
        <v>972</v>
      </c>
      <c r="CX48" s="184" t="s">
        <v>972</v>
      </c>
      <c r="CY48" s="184" t="s">
        <v>2883</v>
      </c>
      <c r="CZ48" s="184" t="s">
        <v>972</v>
      </c>
      <c r="DA48" s="184" t="s">
        <v>972</v>
      </c>
      <c r="DB48" s="184" t="s">
        <v>2883</v>
      </c>
      <c r="DC48" s="184" t="s">
        <v>972</v>
      </c>
      <c r="DD48" s="184" t="s">
        <v>972</v>
      </c>
      <c r="DE48" s="184" t="s">
        <v>2883</v>
      </c>
      <c r="DF48" s="184" t="s">
        <v>972</v>
      </c>
      <c r="DG48" s="184" t="s">
        <v>972</v>
      </c>
      <c r="DH48" s="184" t="s">
        <v>2883</v>
      </c>
      <c r="DI48" s="184" t="s">
        <v>972</v>
      </c>
      <c r="DJ48" s="184" t="s">
        <v>972</v>
      </c>
      <c r="DK48" s="184" t="s">
        <v>2883</v>
      </c>
      <c r="DL48" s="184" t="s">
        <v>972</v>
      </c>
      <c r="DM48" s="184" t="s">
        <v>972</v>
      </c>
      <c r="DN48" s="184" t="s">
        <v>2883</v>
      </c>
      <c r="DO48" s="184" t="s">
        <v>972</v>
      </c>
      <c r="DP48" s="184" t="s">
        <v>972</v>
      </c>
      <c r="DQ48" s="184" t="s">
        <v>2883</v>
      </c>
      <c r="DR48" s="184" t="s">
        <v>972</v>
      </c>
      <c r="DS48" s="184" t="s">
        <v>972</v>
      </c>
      <c r="DT48" s="184" t="s">
        <v>2883</v>
      </c>
      <c r="DU48" s="184" t="s">
        <v>972</v>
      </c>
      <c r="DV48" s="184" t="s">
        <v>972</v>
      </c>
      <c r="DW48" s="184" t="s">
        <v>2883</v>
      </c>
      <c r="DX48" s="184" t="s">
        <v>972</v>
      </c>
      <c r="DY48" s="184" t="s">
        <v>972</v>
      </c>
      <c r="DZ48" s="184" t="s">
        <v>2883</v>
      </c>
      <c r="EA48" s="184" t="s">
        <v>972</v>
      </c>
      <c r="EB48" s="184" t="s">
        <v>972</v>
      </c>
      <c r="EC48" s="184" t="s">
        <v>2883</v>
      </c>
      <c r="ED48" s="184" t="s">
        <v>972</v>
      </c>
      <c r="EE48" s="184" t="s">
        <v>972</v>
      </c>
      <c r="EF48" s="184" t="s">
        <v>2883</v>
      </c>
      <c r="EG48" s="184" t="s">
        <v>972</v>
      </c>
      <c r="EH48" s="184" t="s">
        <v>972</v>
      </c>
      <c r="EI48" s="184" t="s">
        <v>2883</v>
      </c>
      <c r="EJ48" s="184" t="s">
        <v>972</v>
      </c>
      <c r="EK48" s="184" t="s">
        <v>972</v>
      </c>
      <c r="EL48" s="184" t="s">
        <v>2883</v>
      </c>
      <c r="EM48" s="184" t="s">
        <v>972</v>
      </c>
      <c r="EN48" s="184" t="s">
        <v>972</v>
      </c>
      <c r="EO48" s="184" t="s">
        <v>2883</v>
      </c>
      <c r="EP48" s="184" t="s">
        <v>972</v>
      </c>
      <c r="EQ48" s="184" t="s">
        <v>972</v>
      </c>
      <c r="ER48" s="184" t="s">
        <v>2883</v>
      </c>
      <c r="ES48" s="184" t="s">
        <v>972</v>
      </c>
      <c r="ET48" s="184" t="s">
        <v>972</v>
      </c>
    </row>
    <row r="49" spans="1:150" x14ac:dyDescent="0.25">
      <c r="A49" s="1"/>
      <c r="B49" s="182" t="s">
        <v>3168</v>
      </c>
      <c r="C49" s="182" t="s">
        <v>142</v>
      </c>
      <c r="D49" s="182" t="s">
        <v>1022</v>
      </c>
      <c r="E49" s="182" t="s">
        <v>3169</v>
      </c>
      <c r="F49" s="182" t="s">
        <v>3170</v>
      </c>
      <c r="G49" s="182" t="s">
        <v>2883</v>
      </c>
      <c r="H49" s="182" t="s">
        <v>3171</v>
      </c>
      <c r="I49" s="182" t="s">
        <v>3172</v>
      </c>
      <c r="J49" s="182" t="s">
        <v>2883</v>
      </c>
      <c r="K49" s="182" t="s">
        <v>3173</v>
      </c>
      <c r="L49" s="182" t="s">
        <v>3174</v>
      </c>
      <c r="M49" s="182" t="s">
        <v>2883</v>
      </c>
      <c r="N49" s="182" t="s">
        <v>3175</v>
      </c>
      <c r="O49" s="182" t="s">
        <v>2776</v>
      </c>
      <c r="P49" s="182" t="s">
        <v>2883</v>
      </c>
      <c r="Q49" s="182" t="s">
        <v>2776</v>
      </c>
      <c r="R49" s="182" t="s">
        <v>3176</v>
      </c>
      <c r="S49" s="182" t="s">
        <v>2883</v>
      </c>
      <c r="T49" s="182" t="s">
        <v>2776</v>
      </c>
      <c r="U49" s="182" t="s">
        <v>3177</v>
      </c>
      <c r="V49" s="182" t="s">
        <v>2883</v>
      </c>
      <c r="W49" s="182" t="s">
        <v>2776</v>
      </c>
      <c r="X49" s="182" t="s">
        <v>2776</v>
      </c>
      <c r="Y49" s="182" t="s">
        <v>2883</v>
      </c>
      <c r="Z49" s="182" t="s">
        <v>3178</v>
      </c>
      <c r="AA49" s="182" t="s">
        <v>3179</v>
      </c>
      <c r="AB49" s="182" t="s">
        <v>2883</v>
      </c>
      <c r="AC49" s="182" t="s">
        <v>3180</v>
      </c>
      <c r="AD49" s="182" t="s">
        <v>3181</v>
      </c>
      <c r="AE49" s="182" t="s">
        <v>2883</v>
      </c>
      <c r="AF49" s="182" t="s">
        <v>3182</v>
      </c>
      <c r="AG49" s="182" t="s">
        <v>3183</v>
      </c>
      <c r="AH49" s="182" t="s">
        <v>2883</v>
      </c>
      <c r="AI49" s="182" t="s">
        <v>3184</v>
      </c>
      <c r="AJ49" s="182" t="s">
        <v>3185</v>
      </c>
      <c r="AK49" s="182" t="s">
        <v>2883</v>
      </c>
      <c r="AL49" s="182" t="s">
        <v>3186</v>
      </c>
      <c r="AM49" s="182" t="s">
        <v>3187</v>
      </c>
      <c r="AN49" s="182" t="s">
        <v>2883</v>
      </c>
      <c r="AO49" s="182" t="s">
        <v>3188</v>
      </c>
      <c r="AP49" s="182" t="s">
        <v>3189</v>
      </c>
      <c r="AQ49" s="182" t="s">
        <v>2883</v>
      </c>
      <c r="AR49" s="182" t="s">
        <v>3190</v>
      </c>
      <c r="AS49" s="182" t="s">
        <v>3191</v>
      </c>
      <c r="AT49" s="182" t="s">
        <v>2883</v>
      </c>
      <c r="AU49" s="182" t="s">
        <v>3192</v>
      </c>
      <c r="AV49" s="182" t="s">
        <v>3193</v>
      </c>
      <c r="AW49" s="182" t="s">
        <v>2883</v>
      </c>
      <c r="AX49" s="182" t="s">
        <v>3194</v>
      </c>
      <c r="AY49" s="182" t="s">
        <v>3195</v>
      </c>
      <c r="AZ49" s="182" t="s">
        <v>2883</v>
      </c>
      <c r="BA49" s="182" t="s">
        <v>3196</v>
      </c>
      <c r="BB49" s="182" t="s">
        <v>3197</v>
      </c>
      <c r="BC49" s="182" t="s">
        <v>2883</v>
      </c>
      <c r="BD49" s="182" t="s">
        <v>3196</v>
      </c>
      <c r="BE49" s="182" t="s">
        <v>3197</v>
      </c>
      <c r="BF49" s="182" t="s">
        <v>2883</v>
      </c>
      <c r="BG49" s="182" t="s">
        <v>3198</v>
      </c>
      <c r="BH49" s="182" t="s">
        <v>3199</v>
      </c>
      <c r="BI49" s="182" t="s">
        <v>2883</v>
      </c>
      <c r="BJ49" s="182" t="s">
        <v>3196</v>
      </c>
      <c r="BK49" s="182" t="s">
        <v>3200</v>
      </c>
      <c r="BL49" s="182" t="s">
        <v>2883</v>
      </c>
      <c r="BM49" s="182" t="s">
        <v>3201</v>
      </c>
      <c r="BN49" s="182" t="s">
        <v>3202</v>
      </c>
      <c r="BO49" s="182" t="s">
        <v>2883</v>
      </c>
      <c r="BP49" s="182" t="s">
        <v>3196</v>
      </c>
      <c r="BQ49" s="182" t="s">
        <v>3203</v>
      </c>
      <c r="BR49" s="182" t="s">
        <v>2883</v>
      </c>
      <c r="BS49" s="182" t="s">
        <v>3196</v>
      </c>
      <c r="BT49" s="182" t="s">
        <v>3204</v>
      </c>
      <c r="BU49" s="182" t="s">
        <v>2883</v>
      </c>
      <c r="BV49" s="182" t="s">
        <v>3205</v>
      </c>
      <c r="BW49" s="182" t="s">
        <v>3206</v>
      </c>
      <c r="BX49" s="182" t="s">
        <v>2883</v>
      </c>
      <c r="BY49" s="182" t="s">
        <v>3207</v>
      </c>
      <c r="BZ49" s="182" t="s">
        <v>3208</v>
      </c>
      <c r="CA49" s="182" t="s">
        <v>2883</v>
      </c>
      <c r="CB49" s="182" t="s">
        <v>3209</v>
      </c>
      <c r="CC49" s="182" t="s">
        <v>3210</v>
      </c>
      <c r="CD49" s="182" t="s">
        <v>2883</v>
      </c>
      <c r="CE49" s="182" t="s">
        <v>3211</v>
      </c>
      <c r="CF49" s="182" t="s">
        <v>3212</v>
      </c>
      <c r="CG49" s="182" t="s">
        <v>2883</v>
      </c>
      <c r="CH49" s="182" t="s">
        <v>3213</v>
      </c>
      <c r="CI49" s="182" t="s">
        <v>3214</v>
      </c>
      <c r="CJ49" s="182" t="s">
        <v>2883</v>
      </c>
      <c r="CK49" s="182" t="s">
        <v>3215</v>
      </c>
      <c r="CL49" s="182" t="s">
        <v>3216</v>
      </c>
      <c r="CM49" s="182" t="s">
        <v>2883</v>
      </c>
      <c r="CN49" s="182" t="s">
        <v>2776</v>
      </c>
      <c r="CO49" s="182" t="s">
        <v>3217</v>
      </c>
      <c r="CP49" s="182" t="s">
        <v>2883</v>
      </c>
      <c r="CQ49" s="182" t="s">
        <v>3173</v>
      </c>
      <c r="CR49" s="182" t="s">
        <v>3218</v>
      </c>
      <c r="CS49" s="182" t="s">
        <v>2883</v>
      </c>
      <c r="CT49" s="182" t="s">
        <v>3219</v>
      </c>
      <c r="CU49" s="182" t="s">
        <v>3220</v>
      </c>
      <c r="CV49" s="182" t="s">
        <v>2883</v>
      </c>
      <c r="CW49" s="182" t="s">
        <v>3201</v>
      </c>
      <c r="CX49" s="182" t="s">
        <v>3221</v>
      </c>
      <c r="CY49" s="182" t="s">
        <v>2883</v>
      </c>
      <c r="CZ49" s="182" t="s">
        <v>3196</v>
      </c>
      <c r="DA49" s="182" t="s">
        <v>3222</v>
      </c>
      <c r="DB49" s="182" t="s">
        <v>2883</v>
      </c>
      <c r="DC49" s="182" t="s">
        <v>3196</v>
      </c>
      <c r="DD49" s="182" t="s">
        <v>3223</v>
      </c>
      <c r="DE49" s="182" t="s">
        <v>2883</v>
      </c>
      <c r="DF49" s="182" t="s">
        <v>3196</v>
      </c>
      <c r="DG49" s="182" t="s">
        <v>3224</v>
      </c>
      <c r="DH49" s="182" t="s">
        <v>2883</v>
      </c>
      <c r="DI49" s="182" t="s">
        <v>3196</v>
      </c>
      <c r="DJ49" s="182" t="s">
        <v>2776</v>
      </c>
      <c r="DK49" s="182" t="s">
        <v>2883</v>
      </c>
      <c r="DL49" s="182" t="s">
        <v>3196</v>
      </c>
      <c r="DM49" s="182" t="s">
        <v>3225</v>
      </c>
      <c r="DN49" s="182" t="s">
        <v>2883</v>
      </c>
      <c r="DO49" s="182" t="s">
        <v>3196</v>
      </c>
      <c r="DP49" s="182" t="s">
        <v>2776</v>
      </c>
      <c r="DQ49" s="182" t="s">
        <v>2883</v>
      </c>
      <c r="DR49" s="182" t="s">
        <v>3196</v>
      </c>
      <c r="DS49" s="182" t="s">
        <v>2776</v>
      </c>
      <c r="DT49" s="182" t="s">
        <v>2883</v>
      </c>
      <c r="DU49" s="182" t="s">
        <v>3196</v>
      </c>
      <c r="DV49" s="182" t="s">
        <v>2776</v>
      </c>
      <c r="DW49" s="182" t="s">
        <v>2883</v>
      </c>
      <c r="DX49" s="182" t="s">
        <v>3196</v>
      </c>
      <c r="DY49" s="182" t="s">
        <v>2776</v>
      </c>
      <c r="DZ49" s="182" t="s">
        <v>2883</v>
      </c>
      <c r="EA49" s="182" t="s">
        <v>3196</v>
      </c>
      <c r="EB49" s="182" t="s">
        <v>2776</v>
      </c>
      <c r="EC49" s="182" t="s">
        <v>2883</v>
      </c>
      <c r="ED49" s="182" t="s">
        <v>3196</v>
      </c>
      <c r="EE49" s="182" t="s">
        <v>2776</v>
      </c>
      <c r="EF49" s="182" t="s">
        <v>2883</v>
      </c>
      <c r="EG49" s="182" t="s">
        <v>3196</v>
      </c>
      <c r="EH49" s="182" t="s">
        <v>2776</v>
      </c>
      <c r="EI49" s="182" t="s">
        <v>2883</v>
      </c>
      <c r="EJ49" s="182" t="s">
        <v>3196</v>
      </c>
      <c r="EK49" s="182" t="s">
        <v>2776</v>
      </c>
      <c r="EL49" s="182" t="s">
        <v>2883</v>
      </c>
      <c r="EM49" s="182" t="s">
        <v>3196</v>
      </c>
      <c r="EN49" s="182" t="s">
        <v>2776</v>
      </c>
      <c r="EO49" s="182" t="s">
        <v>2883</v>
      </c>
      <c r="EP49" s="182" t="s">
        <v>3196</v>
      </c>
      <c r="EQ49" s="182" t="s">
        <v>2776</v>
      </c>
      <c r="ER49" s="182" t="s">
        <v>2883</v>
      </c>
      <c r="ES49" s="182" t="s">
        <v>3226</v>
      </c>
      <c r="ET49" s="182" t="s">
        <v>2776</v>
      </c>
    </row>
    <row r="50" spans="1:150" x14ac:dyDescent="0.25">
      <c r="A50" s="1"/>
      <c r="B50" s="183" t="s">
        <v>3227</v>
      </c>
      <c r="C50" s="183" t="s">
        <v>142</v>
      </c>
      <c r="D50" s="183" t="s">
        <v>1022</v>
      </c>
      <c r="E50" s="183" t="s">
        <v>3228</v>
      </c>
      <c r="F50" s="183" t="s">
        <v>3229</v>
      </c>
      <c r="G50" s="184" t="s">
        <v>2883</v>
      </c>
      <c r="H50" s="184" t="s">
        <v>2776</v>
      </c>
      <c r="I50" s="184" t="s">
        <v>2776</v>
      </c>
      <c r="J50" s="184" t="s">
        <v>2883</v>
      </c>
      <c r="K50" s="184" t="s">
        <v>2776</v>
      </c>
      <c r="L50" s="184" t="s">
        <v>2776</v>
      </c>
      <c r="M50" s="184" t="s">
        <v>2883</v>
      </c>
      <c r="N50" s="184" t="s">
        <v>2776</v>
      </c>
      <c r="O50" s="184" t="s">
        <v>2776</v>
      </c>
      <c r="P50" s="184" t="s">
        <v>2883</v>
      </c>
      <c r="Q50" s="184" t="s">
        <v>2776</v>
      </c>
      <c r="R50" s="184" t="s">
        <v>2776</v>
      </c>
      <c r="S50" s="184" t="s">
        <v>2883</v>
      </c>
      <c r="T50" s="184" t="s">
        <v>2776</v>
      </c>
      <c r="U50" s="184" t="s">
        <v>2776</v>
      </c>
      <c r="V50" s="184" t="s">
        <v>2883</v>
      </c>
      <c r="W50" s="184" t="s">
        <v>2776</v>
      </c>
      <c r="X50" s="184" t="s">
        <v>2776</v>
      </c>
      <c r="Y50" s="184" t="s">
        <v>2883</v>
      </c>
      <c r="Z50" s="184" t="s">
        <v>2776</v>
      </c>
      <c r="AA50" s="184" t="s">
        <v>2776</v>
      </c>
      <c r="AB50" s="184" t="s">
        <v>2883</v>
      </c>
      <c r="AC50" s="184" t="s">
        <v>2776</v>
      </c>
      <c r="AD50" s="184" t="s">
        <v>2776</v>
      </c>
      <c r="AE50" s="184" t="s">
        <v>2883</v>
      </c>
      <c r="AF50" s="184" t="s">
        <v>2776</v>
      </c>
      <c r="AG50" s="184" t="s">
        <v>2776</v>
      </c>
      <c r="AH50" s="184" t="s">
        <v>2883</v>
      </c>
      <c r="AI50" s="184" t="s">
        <v>2776</v>
      </c>
      <c r="AJ50" s="184" t="s">
        <v>2776</v>
      </c>
      <c r="AK50" s="184" t="s">
        <v>2883</v>
      </c>
      <c r="AL50" s="184" t="s">
        <v>2776</v>
      </c>
      <c r="AM50" s="184" t="s">
        <v>2776</v>
      </c>
      <c r="AN50" s="184" t="s">
        <v>2883</v>
      </c>
      <c r="AO50" s="184" t="s">
        <v>2776</v>
      </c>
      <c r="AP50" s="184" t="s">
        <v>2776</v>
      </c>
      <c r="AQ50" s="184" t="s">
        <v>2883</v>
      </c>
      <c r="AR50" s="184" t="s">
        <v>2776</v>
      </c>
      <c r="AS50" s="184" t="s">
        <v>2776</v>
      </c>
      <c r="AT50" s="184" t="s">
        <v>2883</v>
      </c>
      <c r="AU50" s="184" t="s">
        <v>3230</v>
      </c>
      <c r="AV50" s="184" t="s">
        <v>2776</v>
      </c>
      <c r="AW50" s="184" t="s">
        <v>2883</v>
      </c>
      <c r="AX50" s="184" t="s">
        <v>2776</v>
      </c>
      <c r="AY50" s="184" t="s">
        <v>3231</v>
      </c>
      <c r="AZ50" s="184" t="s">
        <v>2883</v>
      </c>
      <c r="BA50" s="184" t="s">
        <v>3232</v>
      </c>
      <c r="BB50" s="184" t="s">
        <v>3233</v>
      </c>
      <c r="BC50" s="184" t="s">
        <v>2883</v>
      </c>
      <c r="BD50" s="184" t="s">
        <v>3234</v>
      </c>
      <c r="BE50" s="184" t="s">
        <v>3235</v>
      </c>
      <c r="BF50" s="184" t="s">
        <v>2883</v>
      </c>
      <c r="BG50" s="184" t="s">
        <v>3236</v>
      </c>
      <c r="BH50" s="184" t="s">
        <v>3237</v>
      </c>
      <c r="BI50" s="184" t="s">
        <v>2883</v>
      </c>
      <c r="BJ50" s="184" t="s">
        <v>3238</v>
      </c>
      <c r="BK50" s="184" t="s">
        <v>3239</v>
      </c>
      <c r="BL50" s="184" t="s">
        <v>2883</v>
      </c>
      <c r="BM50" s="184" t="s">
        <v>3234</v>
      </c>
      <c r="BN50" s="184" t="s">
        <v>3240</v>
      </c>
      <c r="BO50" s="184" t="s">
        <v>2883</v>
      </c>
      <c r="BP50" s="184" t="s">
        <v>3234</v>
      </c>
      <c r="BQ50" s="184" t="s">
        <v>3241</v>
      </c>
      <c r="BR50" s="184" t="s">
        <v>2883</v>
      </c>
      <c r="BS50" s="184" t="s">
        <v>3242</v>
      </c>
      <c r="BT50" s="184" t="s">
        <v>3243</v>
      </c>
      <c r="BU50" s="184" t="s">
        <v>2883</v>
      </c>
      <c r="BV50" s="184" t="s">
        <v>3244</v>
      </c>
      <c r="BW50" s="184" t="s">
        <v>3245</v>
      </c>
      <c r="BX50" s="184" t="s">
        <v>2883</v>
      </c>
      <c r="BY50" s="184" t="s">
        <v>2776</v>
      </c>
      <c r="BZ50" s="184" t="s">
        <v>2776</v>
      </c>
      <c r="CA50" s="184" t="s">
        <v>2883</v>
      </c>
      <c r="CB50" s="184" t="s">
        <v>3246</v>
      </c>
      <c r="CC50" s="184" t="s">
        <v>3247</v>
      </c>
      <c r="CD50" s="184" t="s">
        <v>2883</v>
      </c>
      <c r="CE50" s="184" t="s">
        <v>3248</v>
      </c>
      <c r="CF50" s="184" t="s">
        <v>3249</v>
      </c>
      <c r="CG50" s="184" t="s">
        <v>2883</v>
      </c>
      <c r="CH50" s="184" t="s">
        <v>3250</v>
      </c>
      <c r="CI50" s="184" t="s">
        <v>3214</v>
      </c>
      <c r="CJ50" s="184" t="s">
        <v>2883</v>
      </c>
      <c r="CK50" s="184" t="s">
        <v>3215</v>
      </c>
      <c r="CL50" s="184" t="s">
        <v>3251</v>
      </c>
      <c r="CM50" s="184" t="s">
        <v>2883</v>
      </c>
      <c r="CN50" s="184" t="s">
        <v>2776</v>
      </c>
      <c r="CO50" s="184" t="s">
        <v>3252</v>
      </c>
      <c r="CP50" s="184" t="s">
        <v>2883</v>
      </c>
      <c r="CQ50" s="184" t="s">
        <v>2776</v>
      </c>
      <c r="CR50" s="184" t="s">
        <v>3253</v>
      </c>
      <c r="CS50" s="184" t="s">
        <v>2883</v>
      </c>
      <c r="CT50" s="184" t="s">
        <v>3254</v>
      </c>
      <c r="CU50" s="184" t="s">
        <v>2776</v>
      </c>
      <c r="CV50" s="184" t="s">
        <v>2883</v>
      </c>
      <c r="CW50" s="184" t="s">
        <v>3255</v>
      </c>
      <c r="CX50" s="184" t="s">
        <v>2776</v>
      </c>
      <c r="CY50" s="184" t="s">
        <v>2883</v>
      </c>
      <c r="CZ50" s="184" t="s">
        <v>3256</v>
      </c>
      <c r="DA50" s="184" t="s">
        <v>2776</v>
      </c>
      <c r="DB50" s="184" t="s">
        <v>2883</v>
      </c>
      <c r="DC50" s="184" t="s">
        <v>3256</v>
      </c>
      <c r="DD50" s="184" t="s">
        <v>2776</v>
      </c>
      <c r="DE50" s="184" t="s">
        <v>2883</v>
      </c>
      <c r="DF50" s="184" t="s">
        <v>3256</v>
      </c>
      <c r="DG50" s="184" t="s">
        <v>2776</v>
      </c>
      <c r="DH50" s="184" t="s">
        <v>2883</v>
      </c>
      <c r="DI50" s="184" t="s">
        <v>3256</v>
      </c>
      <c r="DJ50" s="184" t="s">
        <v>2776</v>
      </c>
      <c r="DK50" s="184" t="s">
        <v>2883</v>
      </c>
      <c r="DL50" s="184" t="s">
        <v>3256</v>
      </c>
      <c r="DM50" s="184" t="s">
        <v>2776</v>
      </c>
      <c r="DN50" s="184" t="s">
        <v>2883</v>
      </c>
      <c r="DO50" s="184" t="s">
        <v>3257</v>
      </c>
      <c r="DP50" s="184" t="s">
        <v>2776</v>
      </c>
      <c r="DQ50" s="184" t="s">
        <v>2883</v>
      </c>
      <c r="DR50" s="184" t="s">
        <v>2776</v>
      </c>
      <c r="DS50" s="184" t="s">
        <v>2776</v>
      </c>
      <c r="DT50" s="184" t="s">
        <v>2883</v>
      </c>
      <c r="DU50" s="184" t="s">
        <v>2776</v>
      </c>
      <c r="DV50" s="184" t="s">
        <v>2776</v>
      </c>
      <c r="DW50" s="184" t="s">
        <v>2883</v>
      </c>
      <c r="DX50" s="184" t="s">
        <v>2776</v>
      </c>
      <c r="DY50" s="184" t="s">
        <v>2776</v>
      </c>
      <c r="DZ50" s="184" t="s">
        <v>2883</v>
      </c>
      <c r="EA50" s="184" t="s">
        <v>2776</v>
      </c>
      <c r="EB50" s="184" t="s">
        <v>2776</v>
      </c>
      <c r="EC50" s="184" t="s">
        <v>2883</v>
      </c>
      <c r="ED50" s="184" t="s">
        <v>2776</v>
      </c>
      <c r="EE50" s="184" t="s">
        <v>2776</v>
      </c>
      <c r="EF50" s="184" t="s">
        <v>2883</v>
      </c>
      <c r="EG50" s="184" t="s">
        <v>3256</v>
      </c>
      <c r="EH50" s="184" t="s">
        <v>2776</v>
      </c>
      <c r="EI50" s="184" t="s">
        <v>2883</v>
      </c>
      <c r="EJ50" s="184" t="s">
        <v>3256</v>
      </c>
      <c r="EK50" s="184" t="s">
        <v>2776</v>
      </c>
      <c r="EL50" s="184" t="s">
        <v>2883</v>
      </c>
      <c r="EM50" s="184" t="s">
        <v>3256</v>
      </c>
      <c r="EN50" s="184" t="s">
        <v>2776</v>
      </c>
      <c r="EO50" s="184" t="s">
        <v>2883</v>
      </c>
      <c r="EP50" s="184" t="s">
        <v>3258</v>
      </c>
      <c r="EQ50" s="184" t="s">
        <v>2776</v>
      </c>
      <c r="ER50" s="184" t="s">
        <v>2883</v>
      </c>
      <c r="ES50" s="184" t="s">
        <v>3259</v>
      </c>
      <c r="ET50" s="184" t="s">
        <v>2776</v>
      </c>
    </row>
    <row r="51" spans="1:150" x14ac:dyDescent="0.25">
      <c r="A51" s="1"/>
      <c r="B51" s="183" t="s">
        <v>3260</v>
      </c>
      <c r="C51" s="183" t="s">
        <v>142</v>
      </c>
      <c r="D51" s="183" t="s">
        <v>1022</v>
      </c>
      <c r="E51" s="183" t="s">
        <v>3261</v>
      </c>
      <c r="F51" s="183" t="s">
        <v>3262</v>
      </c>
      <c r="G51" s="184" t="s">
        <v>2883</v>
      </c>
      <c r="H51" s="184" t="s">
        <v>2776</v>
      </c>
      <c r="I51" s="184" t="s">
        <v>2776</v>
      </c>
      <c r="J51" s="184" t="s">
        <v>2883</v>
      </c>
      <c r="K51" s="184" t="s">
        <v>2776</v>
      </c>
      <c r="L51" s="184" t="s">
        <v>2776</v>
      </c>
      <c r="M51" s="184" t="s">
        <v>2883</v>
      </c>
      <c r="N51" s="184" t="s">
        <v>2776</v>
      </c>
      <c r="O51" s="184" t="s">
        <v>2776</v>
      </c>
      <c r="P51" s="184" t="s">
        <v>2883</v>
      </c>
      <c r="Q51" s="184" t="s">
        <v>2776</v>
      </c>
      <c r="R51" s="184" t="s">
        <v>2776</v>
      </c>
      <c r="S51" s="184" t="s">
        <v>2883</v>
      </c>
      <c r="T51" s="184" t="s">
        <v>2776</v>
      </c>
      <c r="U51" s="184" t="s">
        <v>2776</v>
      </c>
      <c r="V51" s="184" t="s">
        <v>2883</v>
      </c>
      <c r="W51" s="184" t="s">
        <v>2776</v>
      </c>
      <c r="X51" s="184" t="s">
        <v>2776</v>
      </c>
      <c r="Y51" s="184" t="s">
        <v>2883</v>
      </c>
      <c r="Z51" s="184" t="s">
        <v>2776</v>
      </c>
      <c r="AA51" s="184" t="s">
        <v>2776</v>
      </c>
      <c r="AB51" s="184" t="s">
        <v>2883</v>
      </c>
      <c r="AC51" s="184" t="s">
        <v>2776</v>
      </c>
      <c r="AD51" s="184" t="s">
        <v>2776</v>
      </c>
      <c r="AE51" s="184" t="s">
        <v>2883</v>
      </c>
      <c r="AF51" s="184" t="s">
        <v>2776</v>
      </c>
      <c r="AG51" s="184" t="s">
        <v>2776</v>
      </c>
      <c r="AH51" s="184" t="s">
        <v>2883</v>
      </c>
      <c r="AI51" s="184" t="s">
        <v>2776</v>
      </c>
      <c r="AJ51" s="184" t="s">
        <v>2776</v>
      </c>
      <c r="AK51" s="184" t="s">
        <v>2883</v>
      </c>
      <c r="AL51" s="184" t="s">
        <v>2776</v>
      </c>
      <c r="AM51" s="184" t="s">
        <v>2776</v>
      </c>
      <c r="AN51" s="184" t="s">
        <v>2883</v>
      </c>
      <c r="AO51" s="184" t="s">
        <v>2776</v>
      </c>
      <c r="AP51" s="184" t="s">
        <v>2776</v>
      </c>
      <c r="AQ51" s="184" t="s">
        <v>2883</v>
      </c>
      <c r="AR51" s="184" t="s">
        <v>2776</v>
      </c>
      <c r="AS51" s="184" t="s">
        <v>2776</v>
      </c>
      <c r="AT51" s="184" t="s">
        <v>2883</v>
      </c>
      <c r="AU51" s="184" t="s">
        <v>2776</v>
      </c>
      <c r="AV51" s="184" t="s">
        <v>2776</v>
      </c>
      <c r="AW51" s="184" t="s">
        <v>2883</v>
      </c>
      <c r="AX51" s="184" t="s">
        <v>2776</v>
      </c>
      <c r="AY51" s="184" t="s">
        <v>2776</v>
      </c>
      <c r="AZ51" s="184" t="s">
        <v>2883</v>
      </c>
      <c r="BA51" s="184" t="s">
        <v>2776</v>
      </c>
      <c r="BB51" s="184" t="s">
        <v>2776</v>
      </c>
      <c r="BC51" s="184" t="s">
        <v>2883</v>
      </c>
      <c r="BD51" s="184" t="s">
        <v>2776</v>
      </c>
      <c r="BE51" s="184" t="s">
        <v>2776</v>
      </c>
      <c r="BF51" s="184" t="s">
        <v>2883</v>
      </c>
      <c r="BG51" s="184" t="s">
        <v>2776</v>
      </c>
      <c r="BH51" s="184" t="s">
        <v>2776</v>
      </c>
      <c r="BI51" s="184" t="s">
        <v>2883</v>
      </c>
      <c r="BJ51" s="184" t="s">
        <v>3263</v>
      </c>
      <c r="BK51" s="184" t="s">
        <v>3264</v>
      </c>
      <c r="BL51" s="184" t="s">
        <v>2883</v>
      </c>
      <c r="BM51" s="184" t="s">
        <v>2776</v>
      </c>
      <c r="BN51" s="184" t="s">
        <v>3265</v>
      </c>
      <c r="BO51" s="184" t="s">
        <v>2883</v>
      </c>
      <c r="BP51" s="184" t="s">
        <v>2776</v>
      </c>
      <c r="BQ51" s="184" t="s">
        <v>3266</v>
      </c>
      <c r="BR51" s="184" t="s">
        <v>2883</v>
      </c>
      <c r="BS51" s="184" t="s">
        <v>2776</v>
      </c>
      <c r="BT51" s="184" t="s">
        <v>3267</v>
      </c>
      <c r="BU51" s="184" t="s">
        <v>2883</v>
      </c>
      <c r="BV51" s="184" t="s">
        <v>3268</v>
      </c>
      <c r="BW51" s="184" t="s">
        <v>3269</v>
      </c>
      <c r="BX51" s="184" t="s">
        <v>2883</v>
      </c>
      <c r="BY51" s="184" t="s">
        <v>3270</v>
      </c>
      <c r="BZ51" s="184" t="s">
        <v>3271</v>
      </c>
      <c r="CA51" s="184" t="s">
        <v>2883</v>
      </c>
      <c r="CB51" s="184" t="s">
        <v>2776</v>
      </c>
      <c r="CC51" s="184" t="s">
        <v>2776</v>
      </c>
      <c r="CD51" s="184" t="s">
        <v>2883</v>
      </c>
      <c r="CE51" s="184" t="s">
        <v>2776</v>
      </c>
      <c r="CF51" s="184" t="s">
        <v>2776</v>
      </c>
      <c r="CG51" s="184" t="s">
        <v>2883</v>
      </c>
      <c r="CH51" s="184" t="s">
        <v>2776</v>
      </c>
      <c r="CI51" s="184" t="s">
        <v>2776</v>
      </c>
      <c r="CJ51" s="184" t="s">
        <v>2883</v>
      </c>
      <c r="CK51" s="184" t="s">
        <v>2776</v>
      </c>
      <c r="CL51" s="184" t="s">
        <v>2776</v>
      </c>
      <c r="CM51" s="184" t="s">
        <v>2883</v>
      </c>
      <c r="CN51" s="184" t="s">
        <v>2776</v>
      </c>
      <c r="CO51" s="184" t="s">
        <v>2776</v>
      </c>
      <c r="CP51" s="184" t="s">
        <v>2883</v>
      </c>
      <c r="CQ51" s="184" t="s">
        <v>2776</v>
      </c>
      <c r="CR51" s="184" t="s">
        <v>3272</v>
      </c>
      <c r="CS51" s="184" t="s">
        <v>2883</v>
      </c>
      <c r="CT51" s="184" t="s">
        <v>3273</v>
      </c>
      <c r="CU51" s="184" t="s">
        <v>3220</v>
      </c>
      <c r="CV51" s="184" t="s">
        <v>2883</v>
      </c>
      <c r="CW51" s="184" t="s">
        <v>3274</v>
      </c>
      <c r="CX51" s="184" t="s">
        <v>3275</v>
      </c>
      <c r="CY51" s="184" t="s">
        <v>2883</v>
      </c>
      <c r="CZ51" s="184" t="s">
        <v>2776</v>
      </c>
      <c r="DA51" s="184" t="s">
        <v>3276</v>
      </c>
      <c r="DB51" s="184" t="s">
        <v>2883</v>
      </c>
      <c r="DC51" s="184" t="s">
        <v>2776</v>
      </c>
      <c r="DD51" s="184" t="s">
        <v>3277</v>
      </c>
      <c r="DE51" s="184" t="s">
        <v>2883</v>
      </c>
      <c r="DF51" s="184" t="s">
        <v>2776</v>
      </c>
      <c r="DG51" s="184" t="s">
        <v>3278</v>
      </c>
      <c r="DH51" s="184" t="s">
        <v>2883</v>
      </c>
      <c r="DI51" s="184" t="s">
        <v>2776</v>
      </c>
      <c r="DJ51" s="184" t="s">
        <v>2776</v>
      </c>
      <c r="DK51" s="184" t="s">
        <v>2883</v>
      </c>
      <c r="DL51" s="184" t="s">
        <v>2776</v>
      </c>
      <c r="DM51" s="184" t="s">
        <v>2776</v>
      </c>
      <c r="DN51" s="184" t="s">
        <v>2883</v>
      </c>
      <c r="DO51" s="184" t="s">
        <v>2776</v>
      </c>
      <c r="DP51" s="184" t="s">
        <v>2776</v>
      </c>
      <c r="DQ51" s="184" t="s">
        <v>2883</v>
      </c>
      <c r="DR51" s="184" t="s">
        <v>2776</v>
      </c>
      <c r="DS51" s="184" t="s">
        <v>2776</v>
      </c>
      <c r="DT51" s="184" t="s">
        <v>2883</v>
      </c>
      <c r="DU51" s="184" t="s">
        <v>2776</v>
      </c>
      <c r="DV51" s="184" t="s">
        <v>2776</v>
      </c>
      <c r="DW51" s="184" t="s">
        <v>2883</v>
      </c>
      <c r="DX51" s="184" t="s">
        <v>2776</v>
      </c>
      <c r="DY51" s="184" t="s">
        <v>2776</v>
      </c>
      <c r="DZ51" s="184" t="s">
        <v>2883</v>
      </c>
      <c r="EA51" s="184" t="s">
        <v>2776</v>
      </c>
      <c r="EB51" s="184" t="s">
        <v>2776</v>
      </c>
      <c r="EC51" s="184" t="s">
        <v>2883</v>
      </c>
      <c r="ED51" s="184" t="s">
        <v>2776</v>
      </c>
      <c r="EE51" s="184" t="s">
        <v>2776</v>
      </c>
      <c r="EF51" s="184" t="s">
        <v>2883</v>
      </c>
      <c r="EG51" s="184" t="s">
        <v>2776</v>
      </c>
      <c r="EH51" s="184" t="s">
        <v>2776</v>
      </c>
      <c r="EI51" s="184" t="s">
        <v>2883</v>
      </c>
      <c r="EJ51" s="184" t="s">
        <v>2776</v>
      </c>
      <c r="EK51" s="184" t="s">
        <v>2776</v>
      </c>
      <c r="EL51" s="184" t="s">
        <v>2883</v>
      </c>
      <c r="EM51" s="184" t="s">
        <v>2776</v>
      </c>
      <c r="EN51" s="184" t="s">
        <v>2776</v>
      </c>
      <c r="EO51" s="184" t="s">
        <v>2883</v>
      </c>
      <c r="EP51" s="184" t="s">
        <v>2776</v>
      </c>
      <c r="EQ51" s="184" t="s">
        <v>2776</v>
      </c>
      <c r="ER51" s="184" t="s">
        <v>2883</v>
      </c>
      <c r="ES51" s="184" t="s">
        <v>2776</v>
      </c>
      <c r="ET51" s="184" t="s">
        <v>2776</v>
      </c>
    </row>
    <row r="52" spans="1:150" x14ac:dyDescent="0.25">
      <c r="A52" s="1"/>
      <c r="B52" s="183" t="s">
        <v>3279</v>
      </c>
      <c r="C52" s="183" t="s">
        <v>142</v>
      </c>
      <c r="D52" s="183" t="s">
        <v>1022</v>
      </c>
      <c r="E52" s="183" t="s">
        <v>3280</v>
      </c>
      <c r="F52" s="183" t="s">
        <v>3281</v>
      </c>
      <c r="G52" s="184" t="s">
        <v>2883</v>
      </c>
      <c r="H52" s="184" t="s">
        <v>3171</v>
      </c>
      <c r="I52" s="184" t="s">
        <v>2776</v>
      </c>
      <c r="J52" s="184" t="s">
        <v>2883</v>
      </c>
      <c r="K52" s="184" t="s">
        <v>2776</v>
      </c>
      <c r="L52" s="184" t="s">
        <v>3174</v>
      </c>
      <c r="M52" s="184" t="s">
        <v>2883</v>
      </c>
      <c r="N52" s="184" t="s">
        <v>3175</v>
      </c>
      <c r="O52" s="184" t="s">
        <v>2776</v>
      </c>
      <c r="P52" s="184" t="s">
        <v>2883</v>
      </c>
      <c r="Q52" s="184" t="s">
        <v>2776</v>
      </c>
      <c r="R52" s="184" t="s">
        <v>3282</v>
      </c>
      <c r="S52" s="184" t="s">
        <v>2883</v>
      </c>
      <c r="T52" s="184" t="s">
        <v>2776</v>
      </c>
      <c r="U52" s="184" t="s">
        <v>3283</v>
      </c>
      <c r="V52" s="184" t="s">
        <v>2883</v>
      </c>
      <c r="W52" s="184" t="s">
        <v>2776</v>
      </c>
      <c r="X52" s="184" t="s">
        <v>2776</v>
      </c>
      <c r="Y52" s="184" t="s">
        <v>2883</v>
      </c>
      <c r="Z52" s="184" t="s">
        <v>3284</v>
      </c>
      <c r="AA52" s="184" t="s">
        <v>3285</v>
      </c>
      <c r="AB52" s="184" t="s">
        <v>2883</v>
      </c>
      <c r="AC52" s="184" t="s">
        <v>3180</v>
      </c>
      <c r="AD52" s="184" t="s">
        <v>2776</v>
      </c>
      <c r="AE52" s="184" t="s">
        <v>2883</v>
      </c>
      <c r="AF52" s="184" t="s">
        <v>3286</v>
      </c>
      <c r="AG52" s="184" t="s">
        <v>3287</v>
      </c>
      <c r="AH52" s="184" t="s">
        <v>2883</v>
      </c>
      <c r="AI52" s="184" t="s">
        <v>2776</v>
      </c>
      <c r="AJ52" s="184" t="s">
        <v>3185</v>
      </c>
      <c r="AK52" s="184" t="s">
        <v>2883</v>
      </c>
      <c r="AL52" s="184" t="s">
        <v>2776</v>
      </c>
      <c r="AM52" s="184" t="s">
        <v>3187</v>
      </c>
      <c r="AN52" s="184" t="s">
        <v>2883</v>
      </c>
      <c r="AO52" s="184" t="s">
        <v>2776</v>
      </c>
      <c r="AP52" s="184" t="s">
        <v>3288</v>
      </c>
      <c r="AQ52" s="184" t="s">
        <v>2883</v>
      </c>
      <c r="AR52" s="184" t="s">
        <v>2776</v>
      </c>
      <c r="AS52" s="184" t="s">
        <v>3289</v>
      </c>
      <c r="AT52" s="184" t="s">
        <v>2883</v>
      </c>
      <c r="AU52" s="184" t="s">
        <v>2776</v>
      </c>
      <c r="AV52" s="184" t="s">
        <v>3193</v>
      </c>
      <c r="AW52" s="184" t="s">
        <v>2883</v>
      </c>
      <c r="AX52" s="184" t="s">
        <v>3290</v>
      </c>
      <c r="AY52" s="184" t="s">
        <v>3291</v>
      </c>
      <c r="AZ52" s="184" t="s">
        <v>2883</v>
      </c>
      <c r="BA52" s="184" t="s">
        <v>3292</v>
      </c>
      <c r="BB52" s="184" t="s">
        <v>2776</v>
      </c>
      <c r="BC52" s="184" t="s">
        <v>2883</v>
      </c>
      <c r="BD52" s="184" t="s">
        <v>3234</v>
      </c>
      <c r="BE52" s="184" t="s">
        <v>3235</v>
      </c>
      <c r="BF52" s="184" t="s">
        <v>2883</v>
      </c>
      <c r="BG52" s="184" t="s">
        <v>3236</v>
      </c>
      <c r="BH52" s="184" t="s">
        <v>3237</v>
      </c>
      <c r="BI52" s="184" t="s">
        <v>2883</v>
      </c>
      <c r="BJ52" s="184" t="s">
        <v>2776</v>
      </c>
      <c r="BK52" s="184" t="s">
        <v>3293</v>
      </c>
      <c r="BL52" s="184" t="s">
        <v>2883</v>
      </c>
      <c r="BM52" s="184" t="s">
        <v>3234</v>
      </c>
      <c r="BN52" s="184" t="s">
        <v>3240</v>
      </c>
      <c r="BO52" s="184" t="s">
        <v>2883</v>
      </c>
      <c r="BP52" s="184" t="s">
        <v>3234</v>
      </c>
      <c r="BQ52" s="184" t="s">
        <v>3241</v>
      </c>
      <c r="BR52" s="184" t="s">
        <v>2883</v>
      </c>
      <c r="BS52" s="184" t="s">
        <v>3242</v>
      </c>
      <c r="BT52" s="184" t="s">
        <v>3243</v>
      </c>
      <c r="BU52" s="184" t="s">
        <v>2883</v>
      </c>
      <c r="BV52" s="184" t="s">
        <v>3244</v>
      </c>
      <c r="BW52" s="184" t="s">
        <v>3245</v>
      </c>
      <c r="BX52" s="184" t="s">
        <v>2883</v>
      </c>
      <c r="BY52" s="184" t="s">
        <v>3294</v>
      </c>
      <c r="BZ52" s="184" t="s">
        <v>3295</v>
      </c>
      <c r="CA52" s="184" t="s">
        <v>2883</v>
      </c>
      <c r="CB52" s="184" t="s">
        <v>3246</v>
      </c>
      <c r="CC52" s="184" t="s">
        <v>3247</v>
      </c>
      <c r="CD52" s="184" t="s">
        <v>2883</v>
      </c>
      <c r="CE52" s="184" t="s">
        <v>2776</v>
      </c>
      <c r="CF52" s="184" t="s">
        <v>3296</v>
      </c>
      <c r="CG52" s="184" t="s">
        <v>2883</v>
      </c>
      <c r="CH52" s="184" t="s">
        <v>3297</v>
      </c>
      <c r="CI52" s="184" t="s">
        <v>2776</v>
      </c>
      <c r="CJ52" s="184" t="s">
        <v>2883</v>
      </c>
      <c r="CK52" s="184" t="s">
        <v>2776</v>
      </c>
      <c r="CL52" s="184" t="s">
        <v>3298</v>
      </c>
      <c r="CM52" s="184" t="s">
        <v>2883</v>
      </c>
      <c r="CN52" s="184" t="s">
        <v>2776</v>
      </c>
      <c r="CO52" s="184" t="s">
        <v>3299</v>
      </c>
      <c r="CP52" s="184" t="s">
        <v>2883</v>
      </c>
      <c r="CQ52" s="184" t="s">
        <v>2776</v>
      </c>
      <c r="CR52" s="184" t="s">
        <v>3300</v>
      </c>
      <c r="CS52" s="184" t="s">
        <v>2883</v>
      </c>
      <c r="CT52" s="184" t="s">
        <v>3254</v>
      </c>
      <c r="CU52" s="184" t="s">
        <v>2776</v>
      </c>
      <c r="CV52" s="184" t="s">
        <v>2883</v>
      </c>
      <c r="CW52" s="184" t="s">
        <v>2776</v>
      </c>
      <c r="CX52" s="184" t="s">
        <v>3301</v>
      </c>
      <c r="CY52" s="184" t="s">
        <v>2883</v>
      </c>
      <c r="CZ52" s="184" t="s">
        <v>2776</v>
      </c>
      <c r="DA52" s="184" t="s">
        <v>3302</v>
      </c>
      <c r="DB52" s="184" t="s">
        <v>2883</v>
      </c>
      <c r="DC52" s="184" t="s">
        <v>2776</v>
      </c>
      <c r="DD52" s="184" t="s">
        <v>3303</v>
      </c>
      <c r="DE52" s="184" t="s">
        <v>2883</v>
      </c>
      <c r="DF52" s="184" t="s">
        <v>2776</v>
      </c>
      <c r="DG52" s="184" t="s">
        <v>3304</v>
      </c>
      <c r="DH52" s="184" t="s">
        <v>2883</v>
      </c>
      <c r="DI52" s="184" t="s">
        <v>2776</v>
      </c>
      <c r="DJ52" s="184" t="s">
        <v>2776</v>
      </c>
      <c r="DK52" s="184" t="s">
        <v>2883</v>
      </c>
      <c r="DL52" s="184" t="s">
        <v>2776</v>
      </c>
      <c r="DM52" s="184" t="s">
        <v>3225</v>
      </c>
      <c r="DN52" s="184" t="s">
        <v>2883</v>
      </c>
      <c r="DO52" s="184" t="s">
        <v>3257</v>
      </c>
      <c r="DP52" s="184" t="s">
        <v>2776</v>
      </c>
      <c r="DQ52" s="184" t="s">
        <v>2883</v>
      </c>
      <c r="DR52" s="184" t="s">
        <v>3256</v>
      </c>
      <c r="DS52" s="184" t="s">
        <v>2776</v>
      </c>
      <c r="DT52" s="184" t="s">
        <v>2883</v>
      </c>
      <c r="DU52" s="184" t="s">
        <v>3256</v>
      </c>
      <c r="DV52" s="184" t="s">
        <v>2776</v>
      </c>
      <c r="DW52" s="184" t="s">
        <v>2883</v>
      </c>
      <c r="DX52" s="184" t="s">
        <v>3256</v>
      </c>
      <c r="DY52" s="184" t="s">
        <v>2776</v>
      </c>
      <c r="DZ52" s="184" t="s">
        <v>2883</v>
      </c>
      <c r="EA52" s="184" t="s">
        <v>3256</v>
      </c>
      <c r="EB52" s="184" t="s">
        <v>2776</v>
      </c>
      <c r="EC52" s="184" t="s">
        <v>2883</v>
      </c>
      <c r="ED52" s="184" t="s">
        <v>3256</v>
      </c>
      <c r="EE52" s="184" t="s">
        <v>2776</v>
      </c>
      <c r="EF52" s="184" t="s">
        <v>2883</v>
      </c>
      <c r="EG52" s="184" t="s">
        <v>2776</v>
      </c>
      <c r="EH52" s="184" t="s">
        <v>2776</v>
      </c>
      <c r="EI52" s="184" t="s">
        <v>2883</v>
      </c>
      <c r="EJ52" s="184" t="s">
        <v>2776</v>
      </c>
      <c r="EK52" s="184" t="s">
        <v>2776</v>
      </c>
      <c r="EL52" s="184" t="s">
        <v>2883</v>
      </c>
      <c r="EM52" s="184" t="s">
        <v>2776</v>
      </c>
      <c r="EN52" s="184" t="s">
        <v>2776</v>
      </c>
      <c r="EO52" s="184" t="s">
        <v>2883</v>
      </c>
      <c r="EP52" s="184" t="s">
        <v>2776</v>
      </c>
      <c r="EQ52" s="184" t="s">
        <v>2776</v>
      </c>
      <c r="ER52" s="184" t="s">
        <v>2883</v>
      </c>
      <c r="ES52" s="184" t="s">
        <v>2776</v>
      </c>
      <c r="ET52" s="184" t="s">
        <v>2776</v>
      </c>
    </row>
    <row r="53" spans="1:150" x14ac:dyDescent="0.25">
      <c r="A53" s="1"/>
      <c r="B53" s="183" t="s">
        <v>3305</v>
      </c>
      <c r="C53" s="183" t="s">
        <v>142</v>
      </c>
      <c r="D53" s="183" t="s">
        <v>1022</v>
      </c>
      <c r="E53" s="183" t="s">
        <v>3306</v>
      </c>
      <c r="F53" s="183" t="s">
        <v>3307</v>
      </c>
      <c r="G53" s="184" t="s">
        <v>2883</v>
      </c>
      <c r="H53" s="184" t="s">
        <v>2776</v>
      </c>
      <c r="I53" s="184" t="s">
        <v>3172</v>
      </c>
      <c r="J53" s="184" t="s">
        <v>2883</v>
      </c>
      <c r="K53" s="184" t="s">
        <v>3173</v>
      </c>
      <c r="L53" s="184" t="s">
        <v>2776</v>
      </c>
      <c r="M53" s="184" t="s">
        <v>2883</v>
      </c>
      <c r="N53" s="184" t="s">
        <v>2776</v>
      </c>
      <c r="O53" s="184" t="s">
        <v>2776</v>
      </c>
      <c r="P53" s="184" t="s">
        <v>2883</v>
      </c>
      <c r="Q53" s="184" t="s">
        <v>2776</v>
      </c>
      <c r="R53" s="184" t="s">
        <v>3308</v>
      </c>
      <c r="S53" s="184" t="s">
        <v>2883</v>
      </c>
      <c r="T53" s="184" t="s">
        <v>2776</v>
      </c>
      <c r="U53" s="184" t="s">
        <v>3309</v>
      </c>
      <c r="V53" s="184" t="s">
        <v>2883</v>
      </c>
      <c r="W53" s="184" t="s">
        <v>2776</v>
      </c>
      <c r="X53" s="184" t="s">
        <v>2776</v>
      </c>
      <c r="Y53" s="184" t="s">
        <v>2883</v>
      </c>
      <c r="Z53" s="184" t="s">
        <v>3284</v>
      </c>
      <c r="AA53" s="184" t="s">
        <v>3285</v>
      </c>
      <c r="AB53" s="184" t="s">
        <v>2883</v>
      </c>
      <c r="AC53" s="184" t="s">
        <v>2776</v>
      </c>
      <c r="AD53" s="184" t="s">
        <v>3181</v>
      </c>
      <c r="AE53" s="184" t="s">
        <v>2883</v>
      </c>
      <c r="AF53" s="184" t="s">
        <v>3286</v>
      </c>
      <c r="AG53" s="184" t="s">
        <v>3287</v>
      </c>
      <c r="AH53" s="184" t="s">
        <v>2883</v>
      </c>
      <c r="AI53" s="184" t="s">
        <v>3184</v>
      </c>
      <c r="AJ53" s="184" t="s">
        <v>2776</v>
      </c>
      <c r="AK53" s="184" t="s">
        <v>2883</v>
      </c>
      <c r="AL53" s="184" t="s">
        <v>3186</v>
      </c>
      <c r="AM53" s="184" t="s">
        <v>2776</v>
      </c>
      <c r="AN53" s="184" t="s">
        <v>2883</v>
      </c>
      <c r="AO53" s="184" t="s">
        <v>3188</v>
      </c>
      <c r="AP53" s="184" t="s">
        <v>3310</v>
      </c>
      <c r="AQ53" s="184" t="s">
        <v>2883</v>
      </c>
      <c r="AR53" s="184" t="s">
        <v>3311</v>
      </c>
      <c r="AS53" s="184" t="s">
        <v>2776</v>
      </c>
      <c r="AT53" s="184" t="s">
        <v>2883</v>
      </c>
      <c r="AU53" s="184" t="s">
        <v>3230</v>
      </c>
      <c r="AV53" s="184" t="s">
        <v>2776</v>
      </c>
      <c r="AW53" s="184" t="s">
        <v>2883</v>
      </c>
      <c r="AX53" s="184" t="s">
        <v>3312</v>
      </c>
      <c r="AY53" s="184" t="s">
        <v>2776</v>
      </c>
      <c r="AZ53" s="184" t="s">
        <v>2883</v>
      </c>
      <c r="BA53" s="184" t="s">
        <v>3313</v>
      </c>
      <c r="BB53" s="184" t="s">
        <v>3314</v>
      </c>
      <c r="BC53" s="184" t="s">
        <v>2883</v>
      </c>
      <c r="BD53" s="184" t="s">
        <v>3234</v>
      </c>
      <c r="BE53" s="184" t="s">
        <v>3235</v>
      </c>
      <c r="BF53" s="184" t="s">
        <v>2883</v>
      </c>
      <c r="BG53" s="184" t="s">
        <v>3236</v>
      </c>
      <c r="BH53" s="184" t="s">
        <v>3237</v>
      </c>
      <c r="BI53" s="184" t="s">
        <v>2883</v>
      </c>
      <c r="BJ53" s="184" t="s">
        <v>3238</v>
      </c>
      <c r="BK53" s="184" t="s">
        <v>3239</v>
      </c>
      <c r="BL53" s="184" t="s">
        <v>2883</v>
      </c>
      <c r="BM53" s="184" t="s">
        <v>3234</v>
      </c>
      <c r="BN53" s="184" t="s">
        <v>3240</v>
      </c>
      <c r="BO53" s="184" t="s">
        <v>2883</v>
      </c>
      <c r="BP53" s="184" t="s">
        <v>3234</v>
      </c>
      <c r="BQ53" s="184" t="s">
        <v>3241</v>
      </c>
      <c r="BR53" s="184" t="s">
        <v>2883</v>
      </c>
      <c r="BS53" s="184" t="s">
        <v>3315</v>
      </c>
      <c r="BT53" s="184" t="s">
        <v>2776</v>
      </c>
      <c r="BU53" s="184" t="s">
        <v>2883</v>
      </c>
      <c r="BV53" s="184" t="s">
        <v>3316</v>
      </c>
      <c r="BW53" s="184" t="s">
        <v>2776</v>
      </c>
      <c r="BX53" s="184" t="s">
        <v>2883</v>
      </c>
      <c r="BY53" s="184" t="s">
        <v>3317</v>
      </c>
      <c r="BZ53" s="184" t="s">
        <v>2776</v>
      </c>
      <c r="CA53" s="184" t="s">
        <v>2883</v>
      </c>
      <c r="CB53" s="184" t="s">
        <v>3246</v>
      </c>
      <c r="CC53" s="184" t="s">
        <v>3247</v>
      </c>
      <c r="CD53" s="184" t="s">
        <v>2883</v>
      </c>
      <c r="CE53" s="184" t="s">
        <v>3248</v>
      </c>
      <c r="CF53" s="184" t="s">
        <v>3249</v>
      </c>
      <c r="CG53" s="184" t="s">
        <v>2883</v>
      </c>
      <c r="CH53" s="184" t="s">
        <v>3297</v>
      </c>
      <c r="CI53" s="184" t="s">
        <v>2776</v>
      </c>
      <c r="CJ53" s="184" t="s">
        <v>2883</v>
      </c>
      <c r="CK53" s="184" t="s">
        <v>2776</v>
      </c>
      <c r="CL53" s="184" t="s">
        <v>2776</v>
      </c>
      <c r="CM53" s="184" t="s">
        <v>2883</v>
      </c>
      <c r="CN53" s="184" t="s">
        <v>2776</v>
      </c>
      <c r="CO53" s="184" t="s">
        <v>2776</v>
      </c>
      <c r="CP53" s="184" t="s">
        <v>2883</v>
      </c>
      <c r="CQ53" s="184" t="s">
        <v>3173</v>
      </c>
      <c r="CR53" s="184" t="s">
        <v>2776</v>
      </c>
      <c r="CS53" s="184" t="s">
        <v>2883</v>
      </c>
      <c r="CT53" s="184" t="s">
        <v>2776</v>
      </c>
      <c r="CU53" s="184" t="s">
        <v>2776</v>
      </c>
      <c r="CV53" s="184" t="s">
        <v>2883</v>
      </c>
      <c r="CW53" s="184" t="s">
        <v>3255</v>
      </c>
      <c r="CX53" s="184" t="s">
        <v>2776</v>
      </c>
      <c r="CY53" s="184" t="s">
        <v>2883</v>
      </c>
      <c r="CZ53" s="184" t="s">
        <v>3256</v>
      </c>
      <c r="DA53" s="184" t="s">
        <v>2776</v>
      </c>
      <c r="DB53" s="184" t="s">
        <v>2883</v>
      </c>
      <c r="DC53" s="184" t="s">
        <v>3256</v>
      </c>
      <c r="DD53" s="184" t="s">
        <v>2776</v>
      </c>
      <c r="DE53" s="184" t="s">
        <v>2883</v>
      </c>
      <c r="DF53" s="184" t="s">
        <v>3256</v>
      </c>
      <c r="DG53" s="184" t="s">
        <v>2776</v>
      </c>
      <c r="DH53" s="184" t="s">
        <v>2883</v>
      </c>
      <c r="DI53" s="184" t="s">
        <v>3256</v>
      </c>
      <c r="DJ53" s="184" t="s">
        <v>2776</v>
      </c>
      <c r="DK53" s="184" t="s">
        <v>2883</v>
      </c>
      <c r="DL53" s="184" t="s">
        <v>3256</v>
      </c>
      <c r="DM53" s="184" t="s">
        <v>2776</v>
      </c>
      <c r="DN53" s="184" t="s">
        <v>2883</v>
      </c>
      <c r="DO53" s="184" t="s">
        <v>3318</v>
      </c>
      <c r="DP53" s="184" t="s">
        <v>2776</v>
      </c>
      <c r="DQ53" s="184" t="s">
        <v>2883</v>
      </c>
      <c r="DR53" s="184" t="s">
        <v>3256</v>
      </c>
      <c r="DS53" s="184" t="s">
        <v>2776</v>
      </c>
      <c r="DT53" s="184" t="s">
        <v>2883</v>
      </c>
      <c r="DU53" s="184" t="s">
        <v>3256</v>
      </c>
      <c r="DV53" s="184" t="s">
        <v>2776</v>
      </c>
      <c r="DW53" s="184" t="s">
        <v>2883</v>
      </c>
      <c r="DX53" s="184" t="s">
        <v>3256</v>
      </c>
      <c r="DY53" s="184" t="s">
        <v>2776</v>
      </c>
      <c r="DZ53" s="184" t="s">
        <v>2883</v>
      </c>
      <c r="EA53" s="184" t="s">
        <v>3256</v>
      </c>
      <c r="EB53" s="184" t="s">
        <v>2776</v>
      </c>
      <c r="EC53" s="184" t="s">
        <v>2883</v>
      </c>
      <c r="ED53" s="184" t="s">
        <v>3256</v>
      </c>
      <c r="EE53" s="184" t="s">
        <v>2776</v>
      </c>
      <c r="EF53" s="184" t="s">
        <v>2883</v>
      </c>
      <c r="EG53" s="184" t="s">
        <v>3256</v>
      </c>
      <c r="EH53" s="184" t="s">
        <v>2776</v>
      </c>
      <c r="EI53" s="184" t="s">
        <v>2883</v>
      </c>
      <c r="EJ53" s="184" t="s">
        <v>3256</v>
      </c>
      <c r="EK53" s="184" t="s">
        <v>2776</v>
      </c>
      <c r="EL53" s="184" t="s">
        <v>2883</v>
      </c>
      <c r="EM53" s="184" t="s">
        <v>3256</v>
      </c>
      <c r="EN53" s="184" t="s">
        <v>2776</v>
      </c>
      <c r="EO53" s="184" t="s">
        <v>2883</v>
      </c>
      <c r="EP53" s="184" t="s">
        <v>3319</v>
      </c>
      <c r="EQ53" s="184" t="s">
        <v>2776</v>
      </c>
      <c r="ER53" s="184" t="s">
        <v>2883</v>
      </c>
      <c r="ES53" s="184" t="s">
        <v>3320</v>
      </c>
      <c r="ET53" s="184" t="s">
        <v>2776</v>
      </c>
    </row>
    <row r="54" spans="1:150" x14ac:dyDescent="0.25">
      <c r="A54" s="1"/>
      <c r="B54" s="182" t="s">
        <v>3321</v>
      </c>
      <c r="C54" s="182" t="s">
        <v>142</v>
      </c>
      <c r="D54" s="182" t="s">
        <v>1023</v>
      </c>
      <c r="E54" s="182" t="s">
        <v>3322</v>
      </c>
      <c r="F54" s="182" t="s">
        <v>3323</v>
      </c>
      <c r="G54" s="182" t="s">
        <v>2883</v>
      </c>
      <c r="H54" s="182" t="s">
        <v>2776</v>
      </c>
      <c r="I54" s="182" t="s">
        <v>3324</v>
      </c>
      <c r="J54" s="182" t="s">
        <v>2883</v>
      </c>
      <c r="K54" s="182" t="s">
        <v>3111</v>
      </c>
      <c r="L54" s="182" t="s">
        <v>3325</v>
      </c>
      <c r="M54" s="182" t="s">
        <v>2883</v>
      </c>
      <c r="N54" s="182" t="s">
        <v>2776</v>
      </c>
      <c r="O54" s="182" t="s">
        <v>3326</v>
      </c>
      <c r="P54" s="182" t="s">
        <v>2883</v>
      </c>
      <c r="Q54" s="182" t="s">
        <v>3111</v>
      </c>
      <c r="R54" s="182" t="s">
        <v>3327</v>
      </c>
      <c r="S54" s="182" t="s">
        <v>2883</v>
      </c>
      <c r="T54" s="182" t="s">
        <v>2776</v>
      </c>
      <c r="U54" s="182" t="s">
        <v>3327</v>
      </c>
      <c r="V54" s="182" t="s">
        <v>2883</v>
      </c>
      <c r="W54" s="182" t="s">
        <v>2776</v>
      </c>
      <c r="X54" s="182" t="s">
        <v>2776</v>
      </c>
      <c r="Y54" s="182" t="s">
        <v>2883</v>
      </c>
      <c r="Z54" s="182" t="s">
        <v>2776</v>
      </c>
      <c r="AA54" s="182" t="s">
        <v>3328</v>
      </c>
      <c r="AB54" s="182" t="s">
        <v>2883</v>
      </c>
      <c r="AC54" s="182" t="s">
        <v>3111</v>
      </c>
      <c r="AD54" s="182" t="s">
        <v>3328</v>
      </c>
      <c r="AE54" s="182" t="s">
        <v>2883</v>
      </c>
      <c r="AF54" s="182" t="s">
        <v>3111</v>
      </c>
      <c r="AG54" s="182" t="s">
        <v>3329</v>
      </c>
      <c r="AH54" s="182" t="s">
        <v>2883</v>
      </c>
      <c r="AI54" s="182" t="s">
        <v>3111</v>
      </c>
      <c r="AJ54" s="182" t="s">
        <v>3328</v>
      </c>
      <c r="AK54" s="182" t="s">
        <v>2883</v>
      </c>
      <c r="AL54" s="182" t="s">
        <v>3111</v>
      </c>
      <c r="AM54" s="182" t="s">
        <v>3330</v>
      </c>
      <c r="AN54" s="182" t="s">
        <v>2883</v>
      </c>
      <c r="AO54" s="182" t="s">
        <v>3111</v>
      </c>
      <c r="AP54" s="182" t="s">
        <v>3331</v>
      </c>
      <c r="AQ54" s="182" t="s">
        <v>2883</v>
      </c>
      <c r="AR54" s="182" t="s">
        <v>3111</v>
      </c>
      <c r="AS54" s="182" t="s">
        <v>3332</v>
      </c>
      <c r="AT54" s="182" t="s">
        <v>2883</v>
      </c>
      <c r="AU54" s="182" t="s">
        <v>3111</v>
      </c>
      <c r="AV54" s="182" t="s">
        <v>3333</v>
      </c>
      <c r="AW54" s="182" t="s">
        <v>2883</v>
      </c>
      <c r="AX54" s="182" t="s">
        <v>2776</v>
      </c>
      <c r="AY54" s="182" t="s">
        <v>3334</v>
      </c>
      <c r="AZ54" s="182" t="s">
        <v>2883</v>
      </c>
      <c r="BA54" s="182" t="s">
        <v>3111</v>
      </c>
      <c r="BB54" s="182" t="s">
        <v>3335</v>
      </c>
      <c r="BC54" s="182" t="s">
        <v>2883</v>
      </c>
      <c r="BD54" s="182" t="s">
        <v>3111</v>
      </c>
      <c r="BE54" s="182" t="s">
        <v>3335</v>
      </c>
      <c r="BF54" s="182" t="s">
        <v>2883</v>
      </c>
      <c r="BG54" s="182" t="s">
        <v>2776</v>
      </c>
      <c r="BH54" s="182" t="s">
        <v>3336</v>
      </c>
      <c r="BI54" s="182" t="s">
        <v>2883</v>
      </c>
      <c r="BJ54" s="182" t="s">
        <v>3111</v>
      </c>
      <c r="BK54" s="182" t="s">
        <v>3335</v>
      </c>
      <c r="BL54" s="182" t="s">
        <v>2883</v>
      </c>
      <c r="BM54" s="182" t="s">
        <v>3111</v>
      </c>
      <c r="BN54" s="182" t="s">
        <v>3337</v>
      </c>
      <c r="BO54" s="182" t="s">
        <v>2883</v>
      </c>
      <c r="BP54" s="182" t="s">
        <v>3111</v>
      </c>
      <c r="BQ54" s="182" t="s">
        <v>3335</v>
      </c>
      <c r="BR54" s="182" t="s">
        <v>2883</v>
      </c>
      <c r="BS54" s="182" t="s">
        <v>2776</v>
      </c>
      <c r="BT54" s="182" t="s">
        <v>3335</v>
      </c>
      <c r="BU54" s="182" t="s">
        <v>2883</v>
      </c>
      <c r="BV54" s="182" t="s">
        <v>3111</v>
      </c>
      <c r="BW54" s="182" t="s">
        <v>3338</v>
      </c>
      <c r="BX54" s="182" t="s">
        <v>2883</v>
      </c>
      <c r="BY54" s="182" t="s">
        <v>2776</v>
      </c>
      <c r="BZ54" s="182" t="s">
        <v>3339</v>
      </c>
      <c r="CA54" s="182" t="s">
        <v>2883</v>
      </c>
      <c r="CB54" s="182" t="s">
        <v>3111</v>
      </c>
      <c r="CC54" s="182" t="s">
        <v>3340</v>
      </c>
      <c r="CD54" s="182" t="s">
        <v>2883</v>
      </c>
      <c r="CE54" s="182" t="s">
        <v>3111</v>
      </c>
      <c r="CF54" s="182" t="s">
        <v>3341</v>
      </c>
      <c r="CG54" s="182" t="s">
        <v>2883</v>
      </c>
      <c r="CH54" s="182" t="s">
        <v>3111</v>
      </c>
      <c r="CI54" s="182" t="s">
        <v>3342</v>
      </c>
      <c r="CJ54" s="182" t="s">
        <v>2883</v>
      </c>
      <c r="CK54" s="182" t="s">
        <v>3111</v>
      </c>
      <c r="CL54" s="182" t="s">
        <v>3343</v>
      </c>
      <c r="CM54" s="182" t="s">
        <v>2883</v>
      </c>
      <c r="CN54" s="182" t="s">
        <v>2776</v>
      </c>
      <c r="CO54" s="182" t="s">
        <v>2776</v>
      </c>
      <c r="CP54" s="182" t="s">
        <v>2883</v>
      </c>
      <c r="CQ54" s="182" t="s">
        <v>2776</v>
      </c>
      <c r="CR54" s="182" t="s">
        <v>3344</v>
      </c>
      <c r="CS54" s="182" t="s">
        <v>2883</v>
      </c>
      <c r="CT54" s="182" t="s">
        <v>3111</v>
      </c>
      <c r="CU54" s="182" t="s">
        <v>3345</v>
      </c>
      <c r="CV54" s="182" t="s">
        <v>2883</v>
      </c>
      <c r="CW54" s="182" t="s">
        <v>3111</v>
      </c>
      <c r="CX54" s="182" t="s">
        <v>3346</v>
      </c>
      <c r="CY54" s="182" t="s">
        <v>2883</v>
      </c>
      <c r="CZ54" s="182" t="s">
        <v>3111</v>
      </c>
      <c r="DA54" s="182" t="s">
        <v>3347</v>
      </c>
      <c r="DB54" s="182" t="s">
        <v>2883</v>
      </c>
      <c r="DC54" s="182" t="s">
        <v>3111</v>
      </c>
      <c r="DD54" s="182" t="s">
        <v>3348</v>
      </c>
      <c r="DE54" s="182" t="s">
        <v>2883</v>
      </c>
      <c r="DF54" s="182" t="s">
        <v>3111</v>
      </c>
      <c r="DG54" s="182" t="s">
        <v>3349</v>
      </c>
      <c r="DH54" s="182" t="s">
        <v>2883</v>
      </c>
      <c r="DI54" s="182" t="s">
        <v>3111</v>
      </c>
      <c r="DJ54" s="182" t="s">
        <v>3350</v>
      </c>
      <c r="DK54" s="182" t="s">
        <v>2883</v>
      </c>
      <c r="DL54" s="182" t="s">
        <v>3111</v>
      </c>
      <c r="DM54" s="182" t="s">
        <v>3351</v>
      </c>
      <c r="DN54" s="182" t="s">
        <v>2883</v>
      </c>
      <c r="DO54" s="182" t="s">
        <v>3111</v>
      </c>
      <c r="DP54" s="182" t="s">
        <v>3335</v>
      </c>
      <c r="DQ54" s="182" t="s">
        <v>2883</v>
      </c>
      <c r="DR54" s="182" t="s">
        <v>3111</v>
      </c>
      <c r="DS54" s="182" t="s">
        <v>3352</v>
      </c>
      <c r="DT54" s="182" t="s">
        <v>2883</v>
      </c>
      <c r="DU54" s="182" t="s">
        <v>3111</v>
      </c>
      <c r="DV54" s="182" t="s">
        <v>3353</v>
      </c>
      <c r="DW54" s="182" t="s">
        <v>2883</v>
      </c>
      <c r="DX54" s="182" t="s">
        <v>3111</v>
      </c>
      <c r="DY54" s="182" t="s">
        <v>2776</v>
      </c>
      <c r="DZ54" s="182" t="s">
        <v>2883</v>
      </c>
      <c r="EA54" s="182" t="s">
        <v>3111</v>
      </c>
      <c r="EB54" s="182" t="s">
        <v>3350</v>
      </c>
      <c r="EC54" s="182" t="s">
        <v>2883</v>
      </c>
      <c r="ED54" s="182" t="s">
        <v>3111</v>
      </c>
      <c r="EE54" s="182" t="s">
        <v>2776</v>
      </c>
      <c r="EF54" s="182" t="s">
        <v>2883</v>
      </c>
      <c r="EG54" s="182" t="s">
        <v>3111</v>
      </c>
      <c r="EH54" s="182" t="s">
        <v>2776</v>
      </c>
      <c r="EI54" s="182" t="s">
        <v>2883</v>
      </c>
      <c r="EJ54" s="182" t="s">
        <v>3111</v>
      </c>
      <c r="EK54" s="182" t="s">
        <v>3354</v>
      </c>
      <c r="EL54" s="182" t="s">
        <v>2883</v>
      </c>
      <c r="EM54" s="182" t="s">
        <v>3111</v>
      </c>
      <c r="EN54" s="182" t="s">
        <v>2776</v>
      </c>
      <c r="EO54" s="182" t="s">
        <v>2883</v>
      </c>
      <c r="EP54" s="182" t="s">
        <v>3111</v>
      </c>
      <c r="EQ54" s="182" t="s">
        <v>2776</v>
      </c>
      <c r="ER54" s="182" t="s">
        <v>2883</v>
      </c>
      <c r="ES54" s="182" t="s">
        <v>3111</v>
      </c>
      <c r="ET54" s="182" t="s">
        <v>3355</v>
      </c>
    </row>
    <row r="55" spans="1:150" x14ac:dyDescent="0.25">
      <c r="A55" s="1"/>
      <c r="B55" s="183" t="s">
        <v>3356</v>
      </c>
      <c r="C55" s="183" t="s">
        <v>142</v>
      </c>
      <c r="D55" s="183" t="s">
        <v>1023</v>
      </c>
      <c r="E55" s="183" t="s">
        <v>3357</v>
      </c>
      <c r="F55" s="183" t="s">
        <v>3358</v>
      </c>
      <c r="G55" s="184" t="s">
        <v>2883</v>
      </c>
      <c r="H55" s="184" t="s">
        <v>2776</v>
      </c>
      <c r="I55" s="184" t="s">
        <v>2776</v>
      </c>
      <c r="J55" s="184" t="s">
        <v>2883</v>
      </c>
      <c r="K55" s="184" t="s">
        <v>2776</v>
      </c>
      <c r="L55" s="184" t="s">
        <v>2776</v>
      </c>
      <c r="M55" s="184" t="s">
        <v>2883</v>
      </c>
      <c r="N55" s="184" t="s">
        <v>2776</v>
      </c>
      <c r="O55" s="184" t="s">
        <v>2776</v>
      </c>
      <c r="P55" s="184" t="s">
        <v>2883</v>
      </c>
      <c r="Q55" s="184" t="s">
        <v>2776</v>
      </c>
      <c r="R55" s="184" t="s">
        <v>2776</v>
      </c>
      <c r="S55" s="184" t="s">
        <v>2883</v>
      </c>
      <c r="T55" s="184" t="s">
        <v>2776</v>
      </c>
      <c r="U55" s="184" t="s">
        <v>2776</v>
      </c>
      <c r="V55" s="184" t="s">
        <v>2883</v>
      </c>
      <c r="W55" s="184" t="s">
        <v>2776</v>
      </c>
      <c r="X55" s="184" t="s">
        <v>2776</v>
      </c>
      <c r="Y55" s="184" t="s">
        <v>2883</v>
      </c>
      <c r="Z55" s="184" t="s">
        <v>2776</v>
      </c>
      <c r="AA55" s="184" t="s">
        <v>2776</v>
      </c>
      <c r="AB55" s="184" t="s">
        <v>2883</v>
      </c>
      <c r="AC55" s="184" t="s">
        <v>2776</v>
      </c>
      <c r="AD55" s="184" t="s">
        <v>2776</v>
      </c>
      <c r="AE55" s="184" t="s">
        <v>2883</v>
      </c>
      <c r="AF55" s="184" t="s">
        <v>2776</v>
      </c>
      <c r="AG55" s="184" t="s">
        <v>2776</v>
      </c>
      <c r="AH55" s="184" t="s">
        <v>2883</v>
      </c>
      <c r="AI55" s="184" t="s">
        <v>2776</v>
      </c>
      <c r="AJ55" s="184" t="s">
        <v>2776</v>
      </c>
      <c r="AK55" s="184" t="s">
        <v>2883</v>
      </c>
      <c r="AL55" s="184" t="s">
        <v>2776</v>
      </c>
      <c r="AM55" s="184" t="s">
        <v>2776</v>
      </c>
      <c r="AN55" s="184" t="s">
        <v>2883</v>
      </c>
      <c r="AO55" s="184" t="s">
        <v>2776</v>
      </c>
      <c r="AP55" s="184" t="s">
        <v>2776</v>
      </c>
      <c r="AQ55" s="184" t="s">
        <v>2883</v>
      </c>
      <c r="AR55" s="184" t="s">
        <v>2776</v>
      </c>
      <c r="AS55" s="184" t="s">
        <v>2776</v>
      </c>
      <c r="AT55" s="184" t="s">
        <v>2883</v>
      </c>
      <c r="AU55" s="184" t="s">
        <v>2776</v>
      </c>
      <c r="AV55" s="184" t="s">
        <v>2776</v>
      </c>
      <c r="AW55" s="184" t="s">
        <v>2883</v>
      </c>
      <c r="AX55" s="184" t="s">
        <v>2776</v>
      </c>
      <c r="AY55" s="184" t="s">
        <v>2776</v>
      </c>
      <c r="AZ55" s="184" t="s">
        <v>2883</v>
      </c>
      <c r="BA55" s="184" t="s">
        <v>2776</v>
      </c>
      <c r="BB55" s="184" t="s">
        <v>2776</v>
      </c>
      <c r="BC55" s="184" t="s">
        <v>2883</v>
      </c>
      <c r="BD55" s="184" t="s">
        <v>2776</v>
      </c>
      <c r="BE55" s="184" t="s">
        <v>2776</v>
      </c>
      <c r="BF55" s="184" t="s">
        <v>2883</v>
      </c>
      <c r="BG55" s="184" t="s">
        <v>2776</v>
      </c>
      <c r="BH55" s="184" t="s">
        <v>2776</v>
      </c>
      <c r="BI55" s="184" t="s">
        <v>2883</v>
      </c>
      <c r="BJ55" s="184" t="s">
        <v>2776</v>
      </c>
      <c r="BK55" s="184" t="s">
        <v>2776</v>
      </c>
      <c r="BL55" s="184" t="s">
        <v>2883</v>
      </c>
      <c r="BM55" s="184" t="s">
        <v>2776</v>
      </c>
      <c r="BN55" s="184" t="s">
        <v>2776</v>
      </c>
      <c r="BO55" s="184" t="s">
        <v>2883</v>
      </c>
      <c r="BP55" s="184" t="s">
        <v>2776</v>
      </c>
      <c r="BQ55" s="184" t="s">
        <v>2776</v>
      </c>
      <c r="BR55" s="184" t="s">
        <v>2883</v>
      </c>
      <c r="BS55" s="184" t="s">
        <v>2776</v>
      </c>
      <c r="BT55" s="184" t="s">
        <v>2776</v>
      </c>
      <c r="BU55" s="184" t="s">
        <v>2883</v>
      </c>
      <c r="BV55" s="184" t="s">
        <v>2776</v>
      </c>
      <c r="BW55" s="184" t="s">
        <v>2776</v>
      </c>
      <c r="BX55" s="184" t="s">
        <v>2883</v>
      </c>
      <c r="BY55" s="184" t="s">
        <v>2776</v>
      </c>
      <c r="BZ55" s="184" t="s">
        <v>2776</v>
      </c>
      <c r="CA55" s="184" t="s">
        <v>2883</v>
      </c>
      <c r="CB55" s="184" t="s">
        <v>2776</v>
      </c>
      <c r="CC55" s="184" t="s">
        <v>2776</v>
      </c>
      <c r="CD55" s="184" t="s">
        <v>2883</v>
      </c>
      <c r="CE55" s="184" t="s">
        <v>2776</v>
      </c>
      <c r="CF55" s="184" t="s">
        <v>2776</v>
      </c>
      <c r="CG55" s="184" t="s">
        <v>2883</v>
      </c>
      <c r="CH55" s="184" t="s">
        <v>2776</v>
      </c>
      <c r="CI55" s="184" t="s">
        <v>2776</v>
      </c>
      <c r="CJ55" s="184" t="s">
        <v>2883</v>
      </c>
      <c r="CK55" s="184" t="s">
        <v>2776</v>
      </c>
      <c r="CL55" s="184" t="s">
        <v>2776</v>
      </c>
      <c r="CM55" s="184" t="s">
        <v>2883</v>
      </c>
      <c r="CN55" s="184" t="s">
        <v>2776</v>
      </c>
      <c r="CO55" s="184" t="s">
        <v>2776</v>
      </c>
      <c r="CP55" s="184" t="s">
        <v>2883</v>
      </c>
      <c r="CQ55" s="184" t="s">
        <v>2776</v>
      </c>
      <c r="CR55" s="184" t="s">
        <v>2776</v>
      </c>
      <c r="CS55" s="184" t="s">
        <v>2883</v>
      </c>
      <c r="CT55" s="184" t="s">
        <v>2776</v>
      </c>
      <c r="CU55" s="184" t="s">
        <v>2776</v>
      </c>
      <c r="CV55" s="184" t="s">
        <v>2883</v>
      </c>
      <c r="CW55" s="184" t="s">
        <v>2776</v>
      </c>
      <c r="CX55" s="184" t="s">
        <v>2776</v>
      </c>
      <c r="CY55" s="184" t="s">
        <v>2883</v>
      </c>
      <c r="CZ55" s="184" t="s">
        <v>2776</v>
      </c>
      <c r="DA55" s="184" t="s">
        <v>2776</v>
      </c>
      <c r="DB55" s="184" t="s">
        <v>2883</v>
      </c>
      <c r="DC55" s="184" t="s">
        <v>2776</v>
      </c>
      <c r="DD55" s="184" t="s">
        <v>2776</v>
      </c>
      <c r="DE55" s="184" t="s">
        <v>2883</v>
      </c>
      <c r="DF55" s="184" t="s">
        <v>2776</v>
      </c>
      <c r="DG55" s="184" t="s">
        <v>2776</v>
      </c>
      <c r="DH55" s="184" t="s">
        <v>2883</v>
      </c>
      <c r="DI55" s="184" t="s">
        <v>2776</v>
      </c>
      <c r="DJ55" s="184" t="s">
        <v>2776</v>
      </c>
      <c r="DK55" s="184" t="s">
        <v>2883</v>
      </c>
      <c r="DL55" s="184" t="s">
        <v>2776</v>
      </c>
      <c r="DM55" s="184" t="s">
        <v>2776</v>
      </c>
      <c r="DN55" s="184" t="s">
        <v>2883</v>
      </c>
      <c r="DO55" s="184" t="s">
        <v>2776</v>
      </c>
      <c r="DP55" s="184" t="s">
        <v>2776</v>
      </c>
      <c r="DQ55" s="184" t="s">
        <v>2883</v>
      </c>
      <c r="DR55" s="184" t="s">
        <v>2776</v>
      </c>
      <c r="DS55" s="184" t="s">
        <v>2776</v>
      </c>
      <c r="DT55" s="184" t="s">
        <v>2883</v>
      </c>
      <c r="DU55" s="184" t="s">
        <v>2776</v>
      </c>
      <c r="DV55" s="184" t="s">
        <v>2776</v>
      </c>
      <c r="DW55" s="184" t="s">
        <v>2883</v>
      </c>
      <c r="DX55" s="184" t="s">
        <v>2776</v>
      </c>
      <c r="DY55" s="184" t="s">
        <v>2776</v>
      </c>
      <c r="DZ55" s="184" t="s">
        <v>2883</v>
      </c>
      <c r="EA55" s="184" t="s">
        <v>2776</v>
      </c>
      <c r="EB55" s="184" t="s">
        <v>2776</v>
      </c>
      <c r="EC55" s="184" t="s">
        <v>2883</v>
      </c>
      <c r="ED55" s="184" t="s">
        <v>2776</v>
      </c>
      <c r="EE55" s="184" t="s">
        <v>2776</v>
      </c>
      <c r="EF55" s="184" t="s">
        <v>2883</v>
      </c>
      <c r="EG55" s="184" t="s">
        <v>2776</v>
      </c>
      <c r="EH55" s="184" t="s">
        <v>2776</v>
      </c>
      <c r="EI55" s="184" t="s">
        <v>2883</v>
      </c>
      <c r="EJ55" s="184" t="s">
        <v>2776</v>
      </c>
      <c r="EK55" s="184" t="s">
        <v>2776</v>
      </c>
      <c r="EL55" s="184" t="s">
        <v>2883</v>
      </c>
      <c r="EM55" s="184" t="s">
        <v>2776</v>
      </c>
      <c r="EN55" s="184" t="s">
        <v>2776</v>
      </c>
      <c r="EO55" s="184" t="s">
        <v>2883</v>
      </c>
      <c r="EP55" s="184" t="s">
        <v>2776</v>
      </c>
      <c r="EQ55" s="184" t="s">
        <v>2776</v>
      </c>
      <c r="ER55" s="184" t="s">
        <v>2883</v>
      </c>
      <c r="ES55" s="184" t="s">
        <v>2776</v>
      </c>
      <c r="ET55" s="184" t="s">
        <v>2776</v>
      </c>
    </row>
    <row r="56" spans="1:150" x14ac:dyDescent="0.25">
      <c r="A56" s="1"/>
      <c r="B56" s="183" t="s">
        <v>3359</v>
      </c>
      <c r="C56" s="183" t="s">
        <v>142</v>
      </c>
      <c r="D56" s="183" t="s">
        <v>1023</v>
      </c>
      <c r="E56" s="183" t="s">
        <v>3360</v>
      </c>
      <c r="F56" s="183" t="s">
        <v>3361</v>
      </c>
      <c r="G56" s="184" t="s">
        <v>2883</v>
      </c>
      <c r="H56" s="184" t="s">
        <v>2776</v>
      </c>
      <c r="I56" s="184" t="s">
        <v>3324</v>
      </c>
      <c r="J56" s="184" t="s">
        <v>2883</v>
      </c>
      <c r="K56" s="184" t="s">
        <v>3111</v>
      </c>
      <c r="L56" s="184" t="s">
        <v>3325</v>
      </c>
      <c r="M56" s="184" t="s">
        <v>2883</v>
      </c>
      <c r="N56" s="184" t="s">
        <v>2776</v>
      </c>
      <c r="O56" s="184" t="s">
        <v>3326</v>
      </c>
      <c r="P56" s="184" t="s">
        <v>2883</v>
      </c>
      <c r="Q56" s="184" t="s">
        <v>3111</v>
      </c>
      <c r="R56" s="184" t="s">
        <v>3327</v>
      </c>
      <c r="S56" s="184" t="s">
        <v>2883</v>
      </c>
      <c r="T56" s="184" t="s">
        <v>2776</v>
      </c>
      <c r="U56" s="184" t="s">
        <v>3327</v>
      </c>
      <c r="V56" s="184" t="s">
        <v>2883</v>
      </c>
      <c r="W56" s="184" t="s">
        <v>2776</v>
      </c>
      <c r="X56" s="184" t="s">
        <v>2776</v>
      </c>
      <c r="Y56" s="184" t="s">
        <v>2883</v>
      </c>
      <c r="Z56" s="184" t="s">
        <v>2776</v>
      </c>
      <c r="AA56" s="184" t="s">
        <v>3328</v>
      </c>
      <c r="AB56" s="184" t="s">
        <v>2883</v>
      </c>
      <c r="AC56" s="184" t="s">
        <v>3111</v>
      </c>
      <c r="AD56" s="184" t="s">
        <v>3328</v>
      </c>
      <c r="AE56" s="184" t="s">
        <v>2883</v>
      </c>
      <c r="AF56" s="184" t="s">
        <v>3111</v>
      </c>
      <c r="AG56" s="184" t="s">
        <v>3329</v>
      </c>
      <c r="AH56" s="184" t="s">
        <v>2883</v>
      </c>
      <c r="AI56" s="184" t="s">
        <v>3111</v>
      </c>
      <c r="AJ56" s="184" t="s">
        <v>3328</v>
      </c>
      <c r="AK56" s="184" t="s">
        <v>2883</v>
      </c>
      <c r="AL56" s="184" t="s">
        <v>3111</v>
      </c>
      <c r="AM56" s="184" t="s">
        <v>3330</v>
      </c>
      <c r="AN56" s="184" t="s">
        <v>2883</v>
      </c>
      <c r="AO56" s="184" t="s">
        <v>3111</v>
      </c>
      <c r="AP56" s="184" t="s">
        <v>3331</v>
      </c>
      <c r="AQ56" s="184" t="s">
        <v>2883</v>
      </c>
      <c r="AR56" s="184" t="s">
        <v>3111</v>
      </c>
      <c r="AS56" s="184" t="s">
        <v>3332</v>
      </c>
      <c r="AT56" s="184" t="s">
        <v>2883</v>
      </c>
      <c r="AU56" s="184" t="s">
        <v>3111</v>
      </c>
      <c r="AV56" s="184" t="s">
        <v>3333</v>
      </c>
      <c r="AW56" s="184" t="s">
        <v>2883</v>
      </c>
      <c r="AX56" s="184" t="s">
        <v>2776</v>
      </c>
      <c r="AY56" s="184" t="s">
        <v>3334</v>
      </c>
      <c r="AZ56" s="184" t="s">
        <v>2883</v>
      </c>
      <c r="BA56" s="184" t="s">
        <v>3111</v>
      </c>
      <c r="BB56" s="184" t="s">
        <v>3335</v>
      </c>
      <c r="BC56" s="184" t="s">
        <v>2883</v>
      </c>
      <c r="BD56" s="184" t="s">
        <v>3111</v>
      </c>
      <c r="BE56" s="184" t="s">
        <v>3335</v>
      </c>
      <c r="BF56" s="184" t="s">
        <v>2883</v>
      </c>
      <c r="BG56" s="184" t="s">
        <v>2776</v>
      </c>
      <c r="BH56" s="184" t="s">
        <v>3336</v>
      </c>
      <c r="BI56" s="184" t="s">
        <v>2883</v>
      </c>
      <c r="BJ56" s="184" t="s">
        <v>3111</v>
      </c>
      <c r="BK56" s="184" t="s">
        <v>3335</v>
      </c>
      <c r="BL56" s="184" t="s">
        <v>2883</v>
      </c>
      <c r="BM56" s="184" t="s">
        <v>3111</v>
      </c>
      <c r="BN56" s="184" t="s">
        <v>3337</v>
      </c>
      <c r="BO56" s="184" t="s">
        <v>2883</v>
      </c>
      <c r="BP56" s="184" t="s">
        <v>3111</v>
      </c>
      <c r="BQ56" s="184" t="s">
        <v>3335</v>
      </c>
      <c r="BR56" s="184" t="s">
        <v>2883</v>
      </c>
      <c r="BS56" s="184" t="s">
        <v>2776</v>
      </c>
      <c r="BT56" s="184" t="s">
        <v>3335</v>
      </c>
      <c r="BU56" s="184" t="s">
        <v>2883</v>
      </c>
      <c r="BV56" s="184" t="s">
        <v>3111</v>
      </c>
      <c r="BW56" s="184" t="s">
        <v>3338</v>
      </c>
      <c r="BX56" s="184" t="s">
        <v>2883</v>
      </c>
      <c r="BY56" s="184" t="s">
        <v>2776</v>
      </c>
      <c r="BZ56" s="184" t="s">
        <v>3339</v>
      </c>
      <c r="CA56" s="184" t="s">
        <v>2883</v>
      </c>
      <c r="CB56" s="184" t="s">
        <v>3111</v>
      </c>
      <c r="CC56" s="184" t="s">
        <v>3340</v>
      </c>
      <c r="CD56" s="184" t="s">
        <v>2883</v>
      </c>
      <c r="CE56" s="184" t="s">
        <v>3111</v>
      </c>
      <c r="CF56" s="184" t="s">
        <v>3341</v>
      </c>
      <c r="CG56" s="184" t="s">
        <v>2883</v>
      </c>
      <c r="CH56" s="184" t="s">
        <v>3111</v>
      </c>
      <c r="CI56" s="184" t="s">
        <v>3342</v>
      </c>
      <c r="CJ56" s="184" t="s">
        <v>2883</v>
      </c>
      <c r="CK56" s="184" t="s">
        <v>3111</v>
      </c>
      <c r="CL56" s="184" t="s">
        <v>3343</v>
      </c>
      <c r="CM56" s="184" t="s">
        <v>2883</v>
      </c>
      <c r="CN56" s="184" t="s">
        <v>2776</v>
      </c>
      <c r="CO56" s="184" t="s">
        <v>2776</v>
      </c>
      <c r="CP56" s="184" t="s">
        <v>2883</v>
      </c>
      <c r="CQ56" s="184" t="s">
        <v>2776</v>
      </c>
      <c r="CR56" s="184" t="s">
        <v>3344</v>
      </c>
      <c r="CS56" s="184" t="s">
        <v>2883</v>
      </c>
      <c r="CT56" s="184" t="s">
        <v>3111</v>
      </c>
      <c r="CU56" s="184" t="s">
        <v>3345</v>
      </c>
      <c r="CV56" s="184" t="s">
        <v>2883</v>
      </c>
      <c r="CW56" s="184" t="s">
        <v>3111</v>
      </c>
      <c r="CX56" s="184" t="s">
        <v>3346</v>
      </c>
      <c r="CY56" s="184" t="s">
        <v>2883</v>
      </c>
      <c r="CZ56" s="184" t="s">
        <v>3111</v>
      </c>
      <c r="DA56" s="184" t="s">
        <v>3347</v>
      </c>
      <c r="DB56" s="184" t="s">
        <v>2883</v>
      </c>
      <c r="DC56" s="184" t="s">
        <v>3111</v>
      </c>
      <c r="DD56" s="184" t="s">
        <v>3348</v>
      </c>
      <c r="DE56" s="184" t="s">
        <v>2883</v>
      </c>
      <c r="DF56" s="184" t="s">
        <v>3111</v>
      </c>
      <c r="DG56" s="184" t="s">
        <v>3349</v>
      </c>
      <c r="DH56" s="184" t="s">
        <v>2883</v>
      </c>
      <c r="DI56" s="184" t="s">
        <v>3111</v>
      </c>
      <c r="DJ56" s="184" t="s">
        <v>3350</v>
      </c>
      <c r="DK56" s="184" t="s">
        <v>2883</v>
      </c>
      <c r="DL56" s="184" t="s">
        <v>3111</v>
      </c>
      <c r="DM56" s="184" t="s">
        <v>3351</v>
      </c>
      <c r="DN56" s="184" t="s">
        <v>2883</v>
      </c>
      <c r="DO56" s="184" t="s">
        <v>3111</v>
      </c>
      <c r="DP56" s="184" t="s">
        <v>3335</v>
      </c>
      <c r="DQ56" s="184" t="s">
        <v>2883</v>
      </c>
      <c r="DR56" s="184" t="s">
        <v>3111</v>
      </c>
      <c r="DS56" s="184" t="s">
        <v>3352</v>
      </c>
      <c r="DT56" s="184" t="s">
        <v>2883</v>
      </c>
      <c r="DU56" s="184" t="s">
        <v>3111</v>
      </c>
      <c r="DV56" s="184" t="s">
        <v>3353</v>
      </c>
      <c r="DW56" s="184" t="s">
        <v>2883</v>
      </c>
      <c r="DX56" s="184" t="s">
        <v>3111</v>
      </c>
      <c r="DY56" s="184" t="s">
        <v>2776</v>
      </c>
      <c r="DZ56" s="184" t="s">
        <v>2883</v>
      </c>
      <c r="EA56" s="184" t="s">
        <v>3111</v>
      </c>
      <c r="EB56" s="184" t="s">
        <v>3350</v>
      </c>
      <c r="EC56" s="184" t="s">
        <v>2883</v>
      </c>
      <c r="ED56" s="184" t="s">
        <v>3111</v>
      </c>
      <c r="EE56" s="184" t="s">
        <v>2776</v>
      </c>
      <c r="EF56" s="184" t="s">
        <v>2883</v>
      </c>
      <c r="EG56" s="184" t="s">
        <v>3111</v>
      </c>
      <c r="EH56" s="184" t="s">
        <v>2776</v>
      </c>
      <c r="EI56" s="184" t="s">
        <v>2883</v>
      </c>
      <c r="EJ56" s="184" t="s">
        <v>3111</v>
      </c>
      <c r="EK56" s="184" t="s">
        <v>3354</v>
      </c>
      <c r="EL56" s="184" t="s">
        <v>2883</v>
      </c>
      <c r="EM56" s="184" t="s">
        <v>3111</v>
      </c>
      <c r="EN56" s="184" t="s">
        <v>2776</v>
      </c>
      <c r="EO56" s="184" t="s">
        <v>2883</v>
      </c>
      <c r="EP56" s="184" t="s">
        <v>3111</v>
      </c>
      <c r="EQ56" s="184" t="s">
        <v>2776</v>
      </c>
      <c r="ER56" s="184" t="s">
        <v>2883</v>
      </c>
      <c r="ES56" s="184" t="s">
        <v>3111</v>
      </c>
      <c r="ET56" s="184" t="s">
        <v>3355</v>
      </c>
    </row>
    <row r="57" spans="1:150" x14ac:dyDescent="0.25">
      <c r="A57" s="1"/>
      <c r="B57" s="182" t="s">
        <v>3362</v>
      </c>
      <c r="C57" s="182" t="s">
        <v>24</v>
      </c>
      <c r="D57" s="182" t="s">
        <v>3363</v>
      </c>
      <c r="E57" s="182" t="s">
        <v>3364</v>
      </c>
      <c r="F57" s="182" t="s">
        <v>3365</v>
      </c>
      <c r="G57" s="182" t="s">
        <v>2883</v>
      </c>
      <c r="H57" s="182" t="s">
        <v>2776</v>
      </c>
      <c r="I57" s="182" t="s">
        <v>2776</v>
      </c>
      <c r="J57" s="182" t="s">
        <v>2883</v>
      </c>
      <c r="K57" s="182" t="s">
        <v>2776</v>
      </c>
      <c r="L57" s="182" t="s">
        <v>2776</v>
      </c>
      <c r="M57" s="182" t="s">
        <v>2883</v>
      </c>
      <c r="N57" s="182" t="s">
        <v>2776</v>
      </c>
      <c r="O57" s="182" t="s">
        <v>2776</v>
      </c>
      <c r="P57" s="182" t="s">
        <v>2883</v>
      </c>
      <c r="Q57" s="182" t="s">
        <v>2776</v>
      </c>
      <c r="R57" s="182" t="s">
        <v>2776</v>
      </c>
      <c r="S57" s="182" t="s">
        <v>2883</v>
      </c>
      <c r="T57" s="182" t="s">
        <v>2776</v>
      </c>
      <c r="U57" s="182" t="s">
        <v>2776</v>
      </c>
      <c r="V57" s="182" t="s">
        <v>2883</v>
      </c>
      <c r="W57" s="182" t="s">
        <v>2776</v>
      </c>
      <c r="X57" s="182" t="s">
        <v>2776</v>
      </c>
      <c r="Y57" s="182" t="s">
        <v>2883</v>
      </c>
      <c r="Z57" s="182" t="s">
        <v>2776</v>
      </c>
      <c r="AA57" s="182" t="s">
        <v>2776</v>
      </c>
      <c r="AB57" s="182" t="s">
        <v>2883</v>
      </c>
      <c r="AC57" s="182" t="s">
        <v>2776</v>
      </c>
      <c r="AD57" s="182" t="s">
        <v>2776</v>
      </c>
      <c r="AE57" s="182" t="s">
        <v>2883</v>
      </c>
      <c r="AF57" s="182" t="s">
        <v>2776</v>
      </c>
      <c r="AG57" s="182" t="s">
        <v>2776</v>
      </c>
      <c r="AH57" s="182" t="s">
        <v>2883</v>
      </c>
      <c r="AI57" s="182" t="s">
        <v>2776</v>
      </c>
      <c r="AJ57" s="182" t="s">
        <v>2776</v>
      </c>
      <c r="AK57" s="182" t="s">
        <v>2883</v>
      </c>
      <c r="AL57" s="182" t="s">
        <v>2776</v>
      </c>
      <c r="AM57" s="182" t="s">
        <v>2776</v>
      </c>
      <c r="AN57" s="182" t="s">
        <v>2883</v>
      </c>
      <c r="AO57" s="182" t="s">
        <v>2776</v>
      </c>
      <c r="AP57" s="182" t="s">
        <v>2776</v>
      </c>
      <c r="AQ57" s="182" t="s">
        <v>2883</v>
      </c>
      <c r="AR57" s="182" t="s">
        <v>2776</v>
      </c>
      <c r="AS57" s="182" t="s">
        <v>2776</v>
      </c>
      <c r="AT57" s="182" t="s">
        <v>2883</v>
      </c>
      <c r="AU57" s="182" t="s">
        <v>2776</v>
      </c>
      <c r="AV57" s="182" t="s">
        <v>2776</v>
      </c>
      <c r="AW57" s="182" t="s">
        <v>2883</v>
      </c>
      <c r="AX57" s="182" t="s">
        <v>2776</v>
      </c>
      <c r="AY57" s="182" t="s">
        <v>2776</v>
      </c>
      <c r="AZ57" s="182" t="s">
        <v>2883</v>
      </c>
      <c r="BA57" s="182" t="s">
        <v>2776</v>
      </c>
      <c r="BB57" s="182" t="s">
        <v>2776</v>
      </c>
      <c r="BC57" s="182" t="s">
        <v>2883</v>
      </c>
      <c r="BD57" s="182" t="s">
        <v>2776</v>
      </c>
      <c r="BE57" s="182" t="s">
        <v>2776</v>
      </c>
      <c r="BF57" s="182" t="s">
        <v>2883</v>
      </c>
      <c r="BG57" s="182" t="s">
        <v>2776</v>
      </c>
      <c r="BH57" s="182" t="s">
        <v>2776</v>
      </c>
      <c r="BI57" s="182" t="s">
        <v>2883</v>
      </c>
      <c r="BJ57" s="182" t="s">
        <v>2776</v>
      </c>
      <c r="BK57" s="182" t="s">
        <v>2776</v>
      </c>
      <c r="BL57" s="182" t="s">
        <v>2883</v>
      </c>
      <c r="BM57" s="182" t="s">
        <v>2776</v>
      </c>
      <c r="BN57" s="182" t="s">
        <v>2776</v>
      </c>
      <c r="BO57" s="182" t="s">
        <v>2883</v>
      </c>
      <c r="BP57" s="182" t="s">
        <v>2776</v>
      </c>
      <c r="BQ57" s="182" t="s">
        <v>2776</v>
      </c>
      <c r="BR57" s="182" t="s">
        <v>2883</v>
      </c>
      <c r="BS57" s="182" t="s">
        <v>2776</v>
      </c>
      <c r="BT57" s="182" t="s">
        <v>2776</v>
      </c>
      <c r="BU57" s="182" t="s">
        <v>2883</v>
      </c>
      <c r="BV57" s="182" t="s">
        <v>2776</v>
      </c>
      <c r="BW57" s="182" t="s">
        <v>2776</v>
      </c>
      <c r="BX57" s="182" t="s">
        <v>2883</v>
      </c>
      <c r="BY57" s="182" t="s">
        <v>2776</v>
      </c>
      <c r="BZ57" s="182" t="s">
        <v>2776</v>
      </c>
      <c r="CA57" s="182" t="s">
        <v>2883</v>
      </c>
      <c r="CB57" s="182" t="s">
        <v>2776</v>
      </c>
      <c r="CC57" s="182" t="s">
        <v>2776</v>
      </c>
      <c r="CD57" s="182" t="s">
        <v>2883</v>
      </c>
      <c r="CE57" s="182" t="s">
        <v>2776</v>
      </c>
      <c r="CF57" s="182" t="s">
        <v>2776</v>
      </c>
      <c r="CG57" s="182" t="s">
        <v>2883</v>
      </c>
      <c r="CH57" s="182" t="s">
        <v>2776</v>
      </c>
      <c r="CI57" s="182" t="s">
        <v>2776</v>
      </c>
      <c r="CJ57" s="182" t="s">
        <v>2883</v>
      </c>
      <c r="CK57" s="182" t="s">
        <v>2776</v>
      </c>
      <c r="CL57" s="182" t="s">
        <v>2776</v>
      </c>
      <c r="CM57" s="182" t="s">
        <v>2883</v>
      </c>
      <c r="CN57" s="182" t="s">
        <v>2776</v>
      </c>
      <c r="CO57" s="182" t="s">
        <v>2776</v>
      </c>
      <c r="CP57" s="182" t="s">
        <v>2883</v>
      </c>
      <c r="CQ57" s="182" t="s">
        <v>2776</v>
      </c>
      <c r="CR57" s="182" t="s">
        <v>2776</v>
      </c>
      <c r="CS57" s="182" t="s">
        <v>2883</v>
      </c>
      <c r="CT57" s="182" t="s">
        <v>2776</v>
      </c>
      <c r="CU57" s="182" t="s">
        <v>2776</v>
      </c>
      <c r="CV57" s="182" t="s">
        <v>2883</v>
      </c>
      <c r="CW57" s="182" t="s">
        <v>2776</v>
      </c>
      <c r="CX57" s="182" t="s">
        <v>2776</v>
      </c>
      <c r="CY57" s="182" t="s">
        <v>2883</v>
      </c>
      <c r="CZ57" s="182" t="s">
        <v>2776</v>
      </c>
      <c r="DA57" s="182" t="s">
        <v>2776</v>
      </c>
      <c r="DB57" s="182" t="s">
        <v>2883</v>
      </c>
      <c r="DC57" s="182" t="s">
        <v>2776</v>
      </c>
      <c r="DD57" s="182" t="s">
        <v>2776</v>
      </c>
      <c r="DE57" s="182" t="s">
        <v>2883</v>
      </c>
      <c r="DF57" s="182" t="s">
        <v>2776</v>
      </c>
      <c r="DG57" s="182" t="s">
        <v>2776</v>
      </c>
      <c r="DH57" s="182" t="s">
        <v>2883</v>
      </c>
      <c r="DI57" s="182" t="s">
        <v>2776</v>
      </c>
      <c r="DJ57" s="182" t="s">
        <v>2776</v>
      </c>
      <c r="DK57" s="182" t="s">
        <v>2883</v>
      </c>
      <c r="DL57" s="182" t="s">
        <v>2776</v>
      </c>
      <c r="DM57" s="182" t="s">
        <v>2776</v>
      </c>
      <c r="DN57" s="182" t="s">
        <v>2883</v>
      </c>
      <c r="DO57" s="182" t="s">
        <v>2776</v>
      </c>
      <c r="DP57" s="182" t="s">
        <v>2776</v>
      </c>
      <c r="DQ57" s="182" t="s">
        <v>2883</v>
      </c>
      <c r="DR57" s="182" t="s">
        <v>2776</v>
      </c>
      <c r="DS57" s="182" t="s">
        <v>2776</v>
      </c>
      <c r="DT57" s="182" t="s">
        <v>2883</v>
      </c>
      <c r="DU57" s="182" t="s">
        <v>2776</v>
      </c>
      <c r="DV57" s="182" t="s">
        <v>2776</v>
      </c>
      <c r="DW57" s="182" t="s">
        <v>2883</v>
      </c>
      <c r="DX57" s="182" t="s">
        <v>2776</v>
      </c>
      <c r="DY57" s="182" t="s">
        <v>2776</v>
      </c>
      <c r="DZ57" s="182" t="s">
        <v>2883</v>
      </c>
      <c r="EA57" s="182" t="s">
        <v>2776</v>
      </c>
      <c r="EB57" s="182" t="s">
        <v>2776</v>
      </c>
      <c r="EC57" s="182" t="s">
        <v>2883</v>
      </c>
      <c r="ED57" s="182" t="s">
        <v>2776</v>
      </c>
      <c r="EE57" s="182" t="s">
        <v>2776</v>
      </c>
      <c r="EF57" s="182" t="s">
        <v>2883</v>
      </c>
      <c r="EG57" s="182" t="s">
        <v>2776</v>
      </c>
      <c r="EH57" s="182" t="s">
        <v>2776</v>
      </c>
      <c r="EI57" s="182" t="s">
        <v>2883</v>
      </c>
      <c r="EJ57" s="182" t="s">
        <v>2776</v>
      </c>
      <c r="EK57" s="182" t="s">
        <v>2776</v>
      </c>
      <c r="EL57" s="182" t="s">
        <v>2883</v>
      </c>
      <c r="EM57" s="182" t="s">
        <v>2776</v>
      </c>
      <c r="EN57" s="182" t="s">
        <v>2776</v>
      </c>
      <c r="EO57" s="182" t="s">
        <v>2883</v>
      </c>
      <c r="EP57" s="182" t="s">
        <v>2776</v>
      </c>
      <c r="EQ57" s="182" t="s">
        <v>2776</v>
      </c>
      <c r="ER57" s="182" t="s">
        <v>2883</v>
      </c>
      <c r="ES57" s="182" t="s">
        <v>2776</v>
      </c>
      <c r="ET57" s="182" t="s">
        <v>2776</v>
      </c>
    </row>
    <row r="58" spans="1:150" x14ac:dyDescent="0.25">
      <c r="A58" s="1"/>
      <c r="B58" s="183" t="s">
        <v>3366</v>
      </c>
      <c r="C58" s="183" t="s">
        <v>24</v>
      </c>
      <c r="D58" s="183" t="s">
        <v>3363</v>
      </c>
      <c r="E58" s="183" t="s">
        <v>3367</v>
      </c>
      <c r="F58" s="183" t="s">
        <v>3368</v>
      </c>
      <c r="G58" s="184" t="s">
        <v>2883</v>
      </c>
      <c r="H58" s="184" t="s">
        <v>972</v>
      </c>
      <c r="I58" s="184" t="s">
        <v>972</v>
      </c>
      <c r="J58" s="184" t="s">
        <v>2883</v>
      </c>
      <c r="K58" s="184" t="s">
        <v>972</v>
      </c>
      <c r="L58" s="184" t="s">
        <v>972</v>
      </c>
      <c r="M58" s="184" t="s">
        <v>2883</v>
      </c>
      <c r="N58" s="184" t="s">
        <v>972</v>
      </c>
      <c r="O58" s="184" t="s">
        <v>972</v>
      </c>
      <c r="P58" s="184" t="s">
        <v>2883</v>
      </c>
      <c r="Q58" s="184" t="s">
        <v>972</v>
      </c>
      <c r="R58" s="184" t="s">
        <v>972</v>
      </c>
      <c r="S58" s="184" t="s">
        <v>2883</v>
      </c>
      <c r="T58" s="184" t="s">
        <v>972</v>
      </c>
      <c r="U58" s="184" t="s">
        <v>972</v>
      </c>
      <c r="V58" s="184" t="s">
        <v>2883</v>
      </c>
      <c r="W58" s="184" t="s">
        <v>972</v>
      </c>
      <c r="X58" s="184" t="s">
        <v>972</v>
      </c>
      <c r="Y58" s="184" t="s">
        <v>2883</v>
      </c>
      <c r="Z58" s="184" t="s">
        <v>972</v>
      </c>
      <c r="AA58" s="184" t="s">
        <v>972</v>
      </c>
      <c r="AB58" s="184" t="s">
        <v>2883</v>
      </c>
      <c r="AC58" s="184" t="s">
        <v>972</v>
      </c>
      <c r="AD58" s="184" t="s">
        <v>972</v>
      </c>
      <c r="AE58" s="184" t="s">
        <v>2883</v>
      </c>
      <c r="AF58" s="184" t="s">
        <v>972</v>
      </c>
      <c r="AG58" s="184" t="s">
        <v>972</v>
      </c>
      <c r="AH58" s="184" t="s">
        <v>2883</v>
      </c>
      <c r="AI58" s="184" t="s">
        <v>972</v>
      </c>
      <c r="AJ58" s="184" t="s">
        <v>972</v>
      </c>
      <c r="AK58" s="184" t="s">
        <v>2883</v>
      </c>
      <c r="AL58" s="184" t="s">
        <v>972</v>
      </c>
      <c r="AM58" s="184" t="s">
        <v>972</v>
      </c>
      <c r="AN58" s="184" t="s">
        <v>2883</v>
      </c>
      <c r="AO58" s="184" t="s">
        <v>972</v>
      </c>
      <c r="AP58" s="184" t="s">
        <v>972</v>
      </c>
      <c r="AQ58" s="184" t="s">
        <v>2883</v>
      </c>
      <c r="AR58" s="184" t="s">
        <v>972</v>
      </c>
      <c r="AS58" s="184" t="s">
        <v>972</v>
      </c>
      <c r="AT58" s="184" t="s">
        <v>2883</v>
      </c>
      <c r="AU58" s="184" t="s">
        <v>972</v>
      </c>
      <c r="AV58" s="184" t="s">
        <v>972</v>
      </c>
      <c r="AW58" s="184" t="s">
        <v>2883</v>
      </c>
      <c r="AX58" s="184" t="s">
        <v>972</v>
      </c>
      <c r="AY58" s="184" t="s">
        <v>972</v>
      </c>
      <c r="AZ58" s="184" t="s">
        <v>2883</v>
      </c>
      <c r="BA58" s="184" t="s">
        <v>972</v>
      </c>
      <c r="BB58" s="184" t="s">
        <v>972</v>
      </c>
      <c r="BC58" s="184" t="s">
        <v>2883</v>
      </c>
      <c r="BD58" s="184" t="s">
        <v>972</v>
      </c>
      <c r="BE58" s="184" t="s">
        <v>972</v>
      </c>
      <c r="BF58" s="184" t="s">
        <v>2883</v>
      </c>
      <c r="BG58" s="184" t="s">
        <v>972</v>
      </c>
      <c r="BH58" s="184" t="s">
        <v>972</v>
      </c>
      <c r="BI58" s="184" t="s">
        <v>2883</v>
      </c>
      <c r="BJ58" s="184" t="s">
        <v>972</v>
      </c>
      <c r="BK58" s="184" t="s">
        <v>972</v>
      </c>
      <c r="BL58" s="184" t="s">
        <v>2883</v>
      </c>
      <c r="BM58" s="184" t="s">
        <v>972</v>
      </c>
      <c r="BN58" s="184" t="s">
        <v>972</v>
      </c>
      <c r="BO58" s="184" t="s">
        <v>2883</v>
      </c>
      <c r="BP58" s="184" t="s">
        <v>972</v>
      </c>
      <c r="BQ58" s="184" t="s">
        <v>972</v>
      </c>
      <c r="BR58" s="184" t="s">
        <v>2883</v>
      </c>
      <c r="BS58" s="184" t="s">
        <v>972</v>
      </c>
      <c r="BT58" s="184" t="s">
        <v>972</v>
      </c>
      <c r="BU58" s="184" t="s">
        <v>2883</v>
      </c>
      <c r="BV58" s="184" t="s">
        <v>972</v>
      </c>
      <c r="BW58" s="184" t="s">
        <v>972</v>
      </c>
      <c r="BX58" s="184" t="s">
        <v>2883</v>
      </c>
      <c r="BY58" s="184" t="s">
        <v>972</v>
      </c>
      <c r="BZ58" s="184" t="s">
        <v>972</v>
      </c>
      <c r="CA58" s="184" t="s">
        <v>2883</v>
      </c>
      <c r="CB58" s="184" t="s">
        <v>972</v>
      </c>
      <c r="CC58" s="184" t="s">
        <v>972</v>
      </c>
      <c r="CD58" s="184" t="s">
        <v>2883</v>
      </c>
      <c r="CE58" s="184" t="s">
        <v>972</v>
      </c>
      <c r="CF58" s="184" t="s">
        <v>972</v>
      </c>
      <c r="CG58" s="184" t="s">
        <v>2883</v>
      </c>
      <c r="CH58" s="184" t="s">
        <v>972</v>
      </c>
      <c r="CI58" s="184" t="s">
        <v>972</v>
      </c>
      <c r="CJ58" s="184" t="s">
        <v>2883</v>
      </c>
      <c r="CK58" s="184" t="s">
        <v>972</v>
      </c>
      <c r="CL58" s="184" t="s">
        <v>972</v>
      </c>
      <c r="CM58" s="184" t="s">
        <v>2883</v>
      </c>
      <c r="CN58" s="184" t="s">
        <v>972</v>
      </c>
      <c r="CO58" s="184" t="s">
        <v>972</v>
      </c>
      <c r="CP58" s="184" t="s">
        <v>2883</v>
      </c>
      <c r="CQ58" s="184" t="s">
        <v>972</v>
      </c>
      <c r="CR58" s="184" t="s">
        <v>972</v>
      </c>
      <c r="CS58" s="184" t="s">
        <v>2883</v>
      </c>
      <c r="CT58" s="184" t="s">
        <v>972</v>
      </c>
      <c r="CU58" s="184" t="s">
        <v>972</v>
      </c>
      <c r="CV58" s="184" t="s">
        <v>2883</v>
      </c>
      <c r="CW58" s="184" t="s">
        <v>972</v>
      </c>
      <c r="CX58" s="184" t="s">
        <v>972</v>
      </c>
      <c r="CY58" s="184" t="s">
        <v>2883</v>
      </c>
      <c r="CZ58" s="184" t="s">
        <v>972</v>
      </c>
      <c r="DA58" s="184" t="s">
        <v>972</v>
      </c>
      <c r="DB58" s="184" t="s">
        <v>2883</v>
      </c>
      <c r="DC58" s="184" t="s">
        <v>972</v>
      </c>
      <c r="DD58" s="184" t="s">
        <v>972</v>
      </c>
      <c r="DE58" s="184" t="s">
        <v>2883</v>
      </c>
      <c r="DF58" s="184" t="s">
        <v>972</v>
      </c>
      <c r="DG58" s="184" t="s">
        <v>972</v>
      </c>
      <c r="DH58" s="184" t="s">
        <v>2883</v>
      </c>
      <c r="DI58" s="184" t="s">
        <v>972</v>
      </c>
      <c r="DJ58" s="184" t="s">
        <v>972</v>
      </c>
      <c r="DK58" s="184" t="s">
        <v>2883</v>
      </c>
      <c r="DL58" s="184" t="s">
        <v>972</v>
      </c>
      <c r="DM58" s="184" t="s">
        <v>972</v>
      </c>
      <c r="DN58" s="184" t="s">
        <v>2883</v>
      </c>
      <c r="DO58" s="184" t="s">
        <v>972</v>
      </c>
      <c r="DP58" s="184" t="s">
        <v>972</v>
      </c>
      <c r="DQ58" s="184" t="s">
        <v>2883</v>
      </c>
      <c r="DR58" s="184" t="s">
        <v>972</v>
      </c>
      <c r="DS58" s="184" t="s">
        <v>972</v>
      </c>
      <c r="DT58" s="184" t="s">
        <v>2883</v>
      </c>
      <c r="DU58" s="184" t="s">
        <v>972</v>
      </c>
      <c r="DV58" s="184" t="s">
        <v>972</v>
      </c>
      <c r="DW58" s="184" t="s">
        <v>2883</v>
      </c>
      <c r="DX58" s="184" t="s">
        <v>972</v>
      </c>
      <c r="DY58" s="184" t="s">
        <v>972</v>
      </c>
      <c r="DZ58" s="184" t="s">
        <v>2883</v>
      </c>
      <c r="EA58" s="184" t="s">
        <v>972</v>
      </c>
      <c r="EB58" s="184" t="s">
        <v>972</v>
      </c>
      <c r="EC58" s="184" t="s">
        <v>2883</v>
      </c>
      <c r="ED58" s="184" t="s">
        <v>972</v>
      </c>
      <c r="EE58" s="184" t="s">
        <v>972</v>
      </c>
      <c r="EF58" s="184" t="s">
        <v>2883</v>
      </c>
      <c r="EG58" s="184" t="s">
        <v>972</v>
      </c>
      <c r="EH58" s="184" t="s">
        <v>972</v>
      </c>
      <c r="EI58" s="184" t="s">
        <v>2883</v>
      </c>
      <c r="EJ58" s="184" t="s">
        <v>972</v>
      </c>
      <c r="EK58" s="184" t="s">
        <v>972</v>
      </c>
      <c r="EL58" s="184" t="s">
        <v>2883</v>
      </c>
      <c r="EM58" s="184" t="s">
        <v>972</v>
      </c>
      <c r="EN58" s="184" t="s">
        <v>972</v>
      </c>
      <c r="EO58" s="184" t="s">
        <v>2883</v>
      </c>
      <c r="EP58" s="184" t="s">
        <v>972</v>
      </c>
      <c r="EQ58" s="184" t="s">
        <v>972</v>
      </c>
      <c r="ER58" s="184" t="s">
        <v>2883</v>
      </c>
      <c r="ES58" s="184" t="s">
        <v>972</v>
      </c>
      <c r="ET58" s="184" t="s">
        <v>972</v>
      </c>
    </row>
    <row r="59" spans="1:150" x14ac:dyDescent="0.25">
      <c r="A59" s="1"/>
      <c r="B59" s="183" t="s">
        <v>3369</v>
      </c>
      <c r="C59" s="183" t="s">
        <v>24</v>
      </c>
      <c r="D59" s="183" t="s">
        <v>3363</v>
      </c>
      <c r="E59" s="183" t="s">
        <v>3370</v>
      </c>
      <c r="F59" s="183" t="s">
        <v>3371</v>
      </c>
      <c r="G59" s="184" t="s">
        <v>2883</v>
      </c>
      <c r="H59" s="184" t="s">
        <v>972</v>
      </c>
      <c r="I59" s="184" t="s">
        <v>972</v>
      </c>
      <c r="J59" s="184" t="s">
        <v>2883</v>
      </c>
      <c r="K59" s="184" t="s">
        <v>972</v>
      </c>
      <c r="L59" s="184" t="s">
        <v>972</v>
      </c>
      <c r="M59" s="184" t="s">
        <v>2883</v>
      </c>
      <c r="N59" s="184" t="s">
        <v>972</v>
      </c>
      <c r="O59" s="184" t="s">
        <v>972</v>
      </c>
      <c r="P59" s="184" t="s">
        <v>2883</v>
      </c>
      <c r="Q59" s="184" t="s">
        <v>972</v>
      </c>
      <c r="R59" s="184" t="s">
        <v>972</v>
      </c>
      <c r="S59" s="184" t="s">
        <v>2883</v>
      </c>
      <c r="T59" s="184" t="s">
        <v>972</v>
      </c>
      <c r="U59" s="184" t="s">
        <v>972</v>
      </c>
      <c r="V59" s="184" t="s">
        <v>2883</v>
      </c>
      <c r="W59" s="184" t="s">
        <v>972</v>
      </c>
      <c r="X59" s="184" t="s">
        <v>972</v>
      </c>
      <c r="Y59" s="184" t="s">
        <v>2883</v>
      </c>
      <c r="Z59" s="184" t="s">
        <v>972</v>
      </c>
      <c r="AA59" s="184" t="s">
        <v>972</v>
      </c>
      <c r="AB59" s="184" t="s">
        <v>2883</v>
      </c>
      <c r="AC59" s="184" t="s">
        <v>972</v>
      </c>
      <c r="AD59" s="184" t="s">
        <v>972</v>
      </c>
      <c r="AE59" s="184" t="s">
        <v>2883</v>
      </c>
      <c r="AF59" s="184" t="s">
        <v>972</v>
      </c>
      <c r="AG59" s="184" t="s">
        <v>972</v>
      </c>
      <c r="AH59" s="184" t="s">
        <v>2883</v>
      </c>
      <c r="AI59" s="184" t="s">
        <v>972</v>
      </c>
      <c r="AJ59" s="184" t="s">
        <v>972</v>
      </c>
      <c r="AK59" s="184" t="s">
        <v>2883</v>
      </c>
      <c r="AL59" s="184" t="s">
        <v>972</v>
      </c>
      <c r="AM59" s="184" t="s">
        <v>972</v>
      </c>
      <c r="AN59" s="184" t="s">
        <v>2883</v>
      </c>
      <c r="AO59" s="184" t="s">
        <v>972</v>
      </c>
      <c r="AP59" s="184" t="s">
        <v>972</v>
      </c>
      <c r="AQ59" s="184" t="s">
        <v>2883</v>
      </c>
      <c r="AR59" s="184" t="s">
        <v>972</v>
      </c>
      <c r="AS59" s="184" t="s">
        <v>972</v>
      </c>
      <c r="AT59" s="184" t="s">
        <v>2883</v>
      </c>
      <c r="AU59" s="184" t="s">
        <v>972</v>
      </c>
      <c r="AV59" s="184" t="s">
        <v>972</v>
      </c>
      <c r="AW59" s="184" t="s">
        <v>2883</v>
      </c>
      <c r="AX59" s="184" t="s">
        <v>972</v>
      </c>
      <c r="AY59" s="184" t="s">
        <v>972</v>
      </c>
      <c r="AZ59" s="184" t="s">
        <v>2883</v>
      </c>
      <c r="BA59" s="184" t="s">
        <v>972</v>
      </c>
      <c r="BB59" s="184" t="s">
        <v>972</v>
      </c>
      <c r="BC59" s="184" t="s">
        <v>2883</v>
      </c>
      <c r="BD59" s="184" t="s">
        <v>972</v>
      </c>
      <c r="BE59" s="184" t="s">
        <v>972</v>
      </c>
      <c r="BF59" s="184" t="s">
        <v>2883</v>
      </c>
      <c r="BG59" s="184" t="s">
        <v>972</v>
      </c>
      <c r="BH59" s="184" t="s">
        <v>972</v>
      </c>
      <c r="BI59" s="184" t="s">
        <v>2883</v>
      </c>
      <c r="BJ59" s="184" t="s">
        <v>972</v>
      </c>
      <c r="BK59" s="184" t="s">
        <v>972</v>
      </c>
      <c r="BL59" s="184" t="s">
        <v>2883</v>
      </c>
      <c r="BM59" s="184" t="s">
        <v>972</v>
      </c>
      <c r="BN59" s="184" t="s">
        <v>972</v>
      </c>
      <c r="BO59" s="184" t="s">
        <v>2883</v>
      </c>
      <c r="BP59" s="184" t="s">
        <v>972</v>
      </c>
      <c r="BQ59" s="184" t="s">
        <v>972</v>
      </c>
      <c r="BR59" s="184" t="s">
        <v>2883</v>
      </c>
      <c r="BS59" s="184" t="s">
        <v>972</v>
      </c>
      <c r="BT59" s="184" t="s">
        <v>972</v>
      </c>
      <c r="BU59" s="184" t="s">
        <v>2883</v>
      </c>
      <c r="BV59" s="184" t="s">
        <v>972</v>
      </c>
      <c r="BW59" s="184" t="s">
        <v>972</v>
      </c>
      <c r="BX59" s="184" t="s">
        <v>2883</v>
      </c>
      <c r="BY59" s="184" t="s">
        <v>972</v>
      </c>
      <c r="BZ59" s="184" t="s">
        <v>972</v>
      </c>
      <c r="CA59" s="184" t="s">
        <v>2883</v>
      </c>
      <c r="CB59" s="184" t="s">
        <v>972</v>
      </c>
      <c r="CC59" s="184" t="s">
        <v>972</v>
      </c>
      <c r="CD59" s="184" t="s">
        <v>2883</v>
      </c>
      <c r="CE59" s="184" t="s">
        <v>972</v>
      </c>
      <c r="CF59" s="184" t="s">
        <v>972</v>
      </c>
      <c r="CG59" s="184" t="s">
        <v>2883</v>
      </c>
      <c r="CH59" s="184" t="s">
        <v>972</v>
      </c>
      <c r="CI59" s="184" t="s">
        <v>972</v>
      </c>
      <c r="CJ59" s="184" t="s">
        <v>2883</v>
      </c>
      <c r="CK59" s="184" t="s">
        <v>972</v>
      </c>
      <c r="CL59" s="184" t="s">
        <v>972</v>
      </c>
      <c r="CM59" s="184" t="s">
        <v>2883</v>
      </c>
      <c r="CN59" s="184" t="s">
        <v>972</v>
      </c>
      <c r="CO59" s="184" t="s">
        <v>972</v>
      </c>
      <c r="CP59" s="184" t="s">
        <v>2883</v>
      </c>
      <c r="CQ59" s="184" t="s">
        <v>972</v>
      </c>
      <c r="CR59" s="184" t="s">
        <v>972</v>
      </c>
      <c r="CS59" s="184" t="s">
        <v>2883</v>
      </c>
      <c r="CT59" s="184" t="s">
        <v>972</v>
      </c>
      <c r="CU59" s="184" t="s">
        <v>972</v>
      </c>
      <c r="CV59" s="184" t="s">
        <v>2883</v>
      </c>
      <c r="CW59" s="184" t="s">
        <v>972</v>
      </c>
      <c r="CX59" s="184" t="s">
        <v>972</v>
      </c>
      <c r="CY59" s="184" t="s">
        <v>2883</v>
      </c>
      <c r="CZ59" s="184" t="s">
        <v>972</v>
      </c>
      <c r="DA59" s="184" t="s">
        <v>972</v>
      </c>
      <c r="DB59" s="184" t="s">
        <v>2883</v>
      </c>
      <c r="DC59" s="184" t="s">
        <v>972</v>
      </c>
      <c r="DD59" s="184" t="s">
        <v>972</v>
      </c>
      <c r="DE59" s="184" t="s">
        <v>2883</v>
      </c>
      <c r="DF59" s="184" t="s">
        <v>972</v>
      </c>
      <c r="DG59" s="184" t="s">
        <v>972</v>
      </c>
      <c r="DH59" s="184" t="s">
        <v>2883</v>
      </c>
      <c r="DI59" s="184" t="s">
        <v>972</v>
      </c>
      <c r="DJ59" s="184" t="s">
        <v>972</v>
      </c>
      <c r="DK59" s="184" t="s">
        <v>2883</v>
      </c>
      <c r="DL59" s="184" t="s">
        <v>972</v>
      </c>
      <c r="DM59" s="184" t="s">
        <v>972</v>
      </c>
      <c r="DN59" s="184" t="s">
        <v>2883</v>
      </c>
      <c r="DO59" s="184" t="s">
        <v>972</v>
      </c>
      <c r="DP59" s="184" t="s">
        <v>972</v>
      </c>
      <c r="DQ59" s="184" t="s">
        <v>2883</v>
      </c>
      <c r="DR59" s="184" t="s">
        <v>972</v>
      </c>
      <c r="DS59" s="184" t="s">
        <v>972</v>
      </c>
      <c r="DT59" s="184" t="s">
        <v>2883</v>
      </c>
      <c r="DU59" s="184" t="s">
        <v>972</v>
      </c>
      <c r="DV59" s="184" t="s">
        <v>972</v>
      </c>
      <c r="DW59" s="184" t="s">
        <v>2883</v>
      </c>
      <c r="DX59" s="184" t="s">
        <v>972</v>
      </c>
      <c r="DY59" s="184" t="s">
        <v>972</v>
      </c>
      <c r="DZ59" s="184" t="s">
        <v>2883</v>
      </c>
      <c r="EA59" s="184" t="s">
        <v>972</v>
      </c>
      <c r="EB59" s="184" t="s">
        <v>972</v>
      </c>
      <c r="EC59" s="184" t="s">
        <v>2883</v>
      </c>
      <c r="ED59" s="184" t="s">
        <v>972</v>
      </c>
      <c r="EE59" s="184" t="s">
        <v>972</v>
      </c>
      <c r="EF59" s="184" t="s">
        <v>2883</v>
      </c>
      <c r="EG59" s="184" t="s">
        <v>972</v>
      </c>
      <c r="EH59" s="184" t="s">
        <v>972</v>
      </c>
      <c r="EI59" s="184" t="s">
        <v>2883</v>
      </c>
      <c r="EJ59" s="184" t="s">
        <v>972</v>
      </c>
      <c r="EK59" s="184" t="s">
        <v>972</v>
      </c>
      <c r="EL59" s="184" t="s">
        <v>2883</v>
      </c>
      <c r="EM59" s="184" t="s">
        <v>972</v>
      </c>
      <c r="EN59" s="184" t="s">
        <v>972</v>
      </c>
      <c r="EO59" s="184" t="s">
        <v>2883</v>
      </c>
      <c r="EP59" s="184" t="s">
        <v>972</v>
      </c>
      <c r="EQ59" s="184" t="s">
        <v>972</v>
      </c>
      <c r="ER59" s="184" t="s">
        <v>2883</v>
      </c>
      <c r="ES59" s="184" t="s">
        <v>972</v>
      </c>
      <c r="ET59" s="184" t="s">
        <v>972</v>
      </c>
    </row>
    <row r="60" spans="1:150" x14ac:dyDescent="0.25">
      <c r="A60" s="1"/>
      <c r="B60" s="183" t="s">
        <v>3372</v>
      </c>
      <c r="C60" s="183" t="s">
        <v>24</v>
      </c>
      <c r="D60" s="183" t="s">
        <v>3363</v>
      </c>
      <c r="E60" s="183" t="s">
        <v>3373</v>
      </c>
      <c r="F60" s="183" t="s">
        <v>3374</v>
      </c>
      <c r="G60" s="184" t="s">
        <v>2883</v>
      </c>
      <c r="H60" s="184" t="s">
        <v>972</v>
      </c>
      <c r="I60" s="184" t="s">
        <v>972</v>
      </c>
      <c r="J60" s="184" t="s">
        <v>2883</v>
      </c>
      <c r="K60" s="184" t="s">
        <v>972</v>
      </c>
      <c r="L60" s="184" t="s">
        <v>972</v>
      </c>
      <c r="M60" s="184" t="s">
        <v>2883</v>
      </c>
      <c r="N60" s="184" t="s">
        <v>972</v>
      </c>
      <c r="O60" s="184" t="s">
        <v>972</v>
      </c>
      <c r="P60" s="184" t="s">
        <v>2883</v>
      </c>
      <c r="Q60" s="184" t="s">
        <v>972</v>
      </c>
      <c r="R60" s="184" t="s">
        <v>972</v>
      </c>
      <c r="S60" s="184" t="s">
        <v>2883</v>
      </c>
      <c r="T60" s="184" t="s">
        <v>972</v>
      </c>
      <c r="U60" s="184" t="s">
        <v>972</v>
      </c>
      <c r="V60" s="184" t="s">
        <v>2883</v>
      </c>
      <c r="W60" s="184" t="s">
        <v>972</v>
      </c>
      <c r="X60" s="184" t="s">
        <v>972</v>
      </c>
      <c r="Y60" s="184" t="s">
        <v>2883</v>
      </c>
      <c r="Z60" s="184" t="s">
        <v>972</v>
      </c>
      <c r="AA60" s="184" t="s">
        <v>972</v>
      </c>
      <c r="AB60" s="184" t="s">
        <v>2883</v>
      </c>
      <c r="AC60" s="184" t="s">
        <v>972</v>
      </c>
      <c r="AD60" s="184" t="s">
        <v>972</v>
      </c>
      <c r="AE60" s="184" t="s">
        <v>2883</v>
      </c>
      <c r="AF60" s="184" t="s">
        <v>972</v>
      </c>
      <c r="AG60" s="184" t="s">
        <v>972</v>
      </c>
      <c r="AH60" s="184" t="s">
        <v>2883</v>
      </c>
      <c r="AI60" s="184" t="s">
        <v>972</v>
      </c>
      <c r="AJ60" s="184" t="s">
        <v>972</v>
      </c>
      <c r="AK60" s="184" t="s">
        <v>2883</v>
      </c>
      <c r="AL60" s="184" t="s">
        <v>972</v>
      </c>
      <c r="AM60" s="184" t="s">
        <v>972</v>
      </c>
      <c r="AN60" s="184" t="s">
        <v>2883</v>
      </c>
      <c r="AO60" s="184" t="s">
        <v>972</v>
      </c>
      <c r="AP60" s="184" t="s">
        <v>972</v>
      </c>
      <c r="AQ60" s="184" t="s">
        <v>2883</v>
      </c>
      <c r="AR60" s="184" t="s">
        <v>972</v>
      </c>
      <c r="AS60" s="184" t="s">
        <v>972</v>
      </c>
      <c r="AT60" s="184" t="s">
        <v>2883</v>
      </c>
      <c r="AU60" s="184" t="s">
        <v>972</v>
      </c>
      <c r="AV60" s="184" t="s">
        <v>972</v>
      </c>
      <c r="AW60" s="184" t="s">
        <v>2883</v>
      </c>
      <c r="AX60" s="184" t="s">
        <v>972</v>
      </c>
      <c r="AY60" s="184" t="s">
        <v>972</v>
      </c>
      <c r="AZ60" s="184" t="s">
        <v>2883</v>
      </c>
      <c r="BA60" s="184" t="s">
        <v>972</v>
      </c>
      <c r="BB60" s="184" t="s">
        <v>972</v>
      </c>
      <c r="BC60" s="184" t="s">
        <v>2883</v>
      </c>
      <c r="BD60" s="184" t="s">
        <v>972</v>
      </c>
      <c r="BE60" s="184" t="s">
        <v>972</v>
      </c>
      <c r="BF60" s="184" t="s">
        <v>2883</v>
      </c>
      <c r="BG60" s="184" t="s">
        <v>972</v>
      </c>
      <c r="BH60" s="184" t="s">
        <v>972</v>
      </c>
      <c r="BI60" s="184" t="s">
        <v>2883</v>
      </c>
      <c r="BJ60" s="184" t="s">
        <v>972</v>
      </c>
      <c r="BK60" s="184" t="s">
        <v>972</v>
      </c>
      <c r="BL60" s="184" t="s">
        <v>2883</v>
      </c>
      <c r="BM60" s="184" t="s">
        <v>972</v>
      </c>
      <c r="BN60" s="184" t="s">
        <v>972</v>
      </c>
      <c r="BO60" s="184" t="s">
        <v>2883</v>
      </c>
      <c r="BP60" s="184" t="s">
        <v>972</v>
      </c>
      <c r="BQ60" s="184" t="s">
        <v>972</v>
      </c>
      <c r="BR60" s="184" t="s">
        <v>2883</v>
      </c>
      <c r="BS60" s="184" t="s">
        <v>972</v>
      </c>
      <c r="BT60" s="184" t="s">
        <v>972</v>
      </c>
      <c r="BU60" s="184" t="s">
        <v>2883</v>
      </c>
      <c r="BV60" s="184" t="s">
        <v>972</v>
      </c>
      <c r="BW60" s="184" t="s">
        <v>972</v>
      </c>
      <c r="BX60" s="184" t="s">
        <v>2883</v>
      </c>
      <c r="BY60" s="184" t="s">
        <v>972</v>
      </c>
      <c r="BZ60" s="184" t="s">
        <v>972</v>
      </c>
      <c r="CA60" s="184" t="s">
        <v>2883</v>
      </c>
      <c r="CB60" s="184" t="s">
        <v>972</v>
      </c>
      <c r="CC60" s="184" t="s">
        <v>972</v>
      </c>
      <c r="CD60" s="184" t="s">
        <v>2883</v>
      </c>
      <c r="CE60" s="184" t="s">
        <v>972</v>
      </c>
      <c r="CF60" s="184" t="s">
        <v>972</v>
      </c>
      <c r="CG60" s="184" t="s">
        <v>2883</v>
      </c>
      <c r="CH60" s="184" t="s">
        <v>972</v>
      </c>
      <c r="CI60" s="184" t="s">
        <v>972</v>
      </c>
      <c r="CJ60" s="184" t="s">
        <v>2883</v>
      </c>
      <c r="CK60" s="184" t="s">
        <v>972</v>
      </c>
      <c r="CL60" s="184" t="s">
        <v>972</v>
      </c>
      <c r="CM60" s="184" t="s">
        <v>2883</v>
      </c>
      <c r="CN60" s="184" t="s">
        <v>972</v>
      </c>
      <c r="CO60" s="184" t="s">
        <v>972</v>
      </c>
      <c r="CP60" s="184" t="s">
        <v>2883</v>
      </c>
      <c r="CQ60" s="184" t="s">
        <v>972</v>
      </c>
      <c r="CR60" s="184" t="s">
        <v>972</v>
      </c>
      <c r="CS60" s="184" t="s">
        <v>2883</v>
      </c>
      <c r="CT60" s="184" t="s">
        <v>972</v>
      </c>
      <c r="CU60" s="184" t="s">
        <v>972</v>
      </c>
      <c r="CV60" s="184" t="s">
        <v>2883</v>
      </c>
      <c r="CW60" s="184" t="s">
        <v>972</v>
      </c>
      <c r="CX60" s="184" t="s">
        <v>972</v>
      </c>
      <c r="CY60" s="184" t="s">
        <v>2883</v>
      </c>
      <c r="CZ60" s="184" t="s">
        <v>972</v>
      </c>
      <c r="DA60" s="184" t="s">
        <v>972</v>
      </c>
      <c r="DB60" s="184" t="s">
        <v>2883</v>
      </c>
      <c r="DC60" s="184" t="s">
        <v>972</v>
      </c>
      <c r="DD60" s="184" t="s">
        <v>972</v>
      </c>
      <c r="DE60" s="184" t="s">
        <v>2883</v>
      </c>
      <c r="DF60" s="184" t="s">
        <v>972</v>
      </c>
      <c r="DG60" s="184" t="s">
        <v>972</v>
      </c>
      <c r="DH60" s="184" t="s">
        <v>2883</v>
      </c>
      <c r="DI60" s="184" t="s">
        <v>972</v>
      </c>
      <c r="DJ60" s="184" t="s">
        <v>972</v>
      </c>
      <c r="DK60" s="184" t="s">
        <v>2883</v>
      </c>
      <c r="DL60" s="184" t="s">
        <v>972</v>
      </c>
      <c r="DM60" s="184" t="s">
        <v>972</v>
      </c>
      <c r="DN60" s="184" t="s">
        <v>2883</v>
      </c>
      <c r="DO60" s="184" t="s">
        <v>972</v>
      </c>
      <c r="DP60" s="184" t="s">
        <v>972</v>
      </c>
      <c r="DQ60" s="184" t="s">
        <v>2883</v>
      </c>
      <c r="DR60" s="184" t="s">
        <v>972</v>
      </c>
      <c r="DS60" s="184" t="s">
        <v>972</v>
      </c>
      <c r="DT60" s="184" t="s">
        <v>2883</v>
      </c>
      <c r="DU60" s="184" t="s">
        <v>972</v>
      </c>
      <c r="DV60" s="184" t="s">
        <v>972</v>
      </c>
      <c r="DW60" s="184" t="s">
        <v>2883</v>
      </c>
      <c r="DX60" s="184" t="s">
        <v>972</v>
      </c>
      <c r="DY60" s="184" t="s">
        <v>972</v>
      </c>
      <c r="DZ60" s="184" t="s">
        <v>2883</v>
      </c>
      <c r="EA60" s="184" t="s">
        <v>972</v>
      </c>
      <c r="EB60" s="184" t="s">
        <v>972</v>
      </c>
      <c r="EC60" s="184" t="s">
        <v>2883</v>
      </c>
      <c r="ED60" s="184" t="s">
        <v>972</v>
      </c>
      <c r="EE60" s="184" t="s">
        <v>972</v>
      </c>
      <c r="EF60" s="184" t="s">
        <v>2883</v>
      </c>
      <c r="EG60" s="184" t="s">
        <v>972</v>
      </c>
      <c r="EH60" s="184" t="s">
        <v>972</v>
      </c>
      <c r="EI60" s="184" t="s">
        <v>2883</v>
      </c>
      <c r="EJ60" s="184" t="s">
        <v>972</v>
      </c>
      <c r="EK60" s="184" t="s">
        <v>972</v>
      </c>
      <c r="EL60" s="184" t="s">
        <v>2883</v>
      </c>
      <c r="EM60" s="184" t="s">
        <v>972</v>
      </c>
      <c r="EN60" s="184" t="s">
        <v>972</v>
      </c>
      <c r="EO60" s="184" t="s">
        <v>2883</v>
      </c>
      <c r="EP60" s="184" t="s">
        <v>972</v>
      </c>
      <c r="EQ60" s="184" t="s">
        <v>972</v>
      </c>
      <c r="ER60" s="184" t="s">
        <v>2883</v>
      </c>
      <c r="ES60" s="184" t="s">
        <v>972</v>
      </c>
      <c r="ET60" s="184" t="s">
        <v>972</v>
      </c>
    </row>
    <row r="61" spans="1:150" x14ac:dyDescent="0.25">
      <c r="A61" s="1"/>
      <c r="B61" s="183" t="s">
        <v>3375</v>
      </c>
      <c r="C61" s="183" t="s">
        <v>24</v>
      </c>
      <c r="D61" s="183" t="s">
        <v>3363</v>
      </c>
      <c r="E61" s="183" t="s">
        <v>3376</v>
      </c>
      <c r="F61" s="183" t="s">
        <v>3377</v>
      </c>
      <c r="G61" s="184" t="s">
        <v>2883</v>
      </c>
      <c r="H61" s="184" t="s">
        <v>2776</v>
      </c>
      <c r="I61" s="184" t="s">
        <v>2776</v>
      </c>
      <c r="J61" s="184" t="s">
        <v>2883</v>
      </c>
      <c r="K61" s="184" t="s">
        <v>2776</v>
      </c>
      <c r="L61" s="184" t="s">
        <v>2776</v>
      </c>
      <c r="M61" s="184" t="s">
        <v>2883</v>
      </c>
      <c r="N61" s="184" t="s">
        <v>2776</v>
      </c>
      <c r="O61" s="184" t="s">
        <v>2776</v>
      </c>
      <c r="P61" s="184" t="s">
        <v>2883</v>
      </c>
      <c r="Q61" s="184" t="s">
        <v>2776</v>
      </c>
      <c r="R61" s="184" t="s">
        <v>2776</v>
      </c>
      <c r="S61" s="184" t="s">
        <v>2883</v>
      </c>
      <c r="T61" s="184" t="s">
        <v>2776</v>
      </c>
      <c r="U61" s="184" t="s">
        <v>2776</v>
      </c>
      <c r="V61" s="184" t="s">
        <v>2883</v>
      </c>
      <c r="W61" s="184" t="s">
        <v>2776</v>
      </c>
      <c r="X61" s="184" t="s">
        <v>2776</v>
      </c>
      <c r="Y61" s="184" t="s">
        <v>2883</v>
      </c>
      <c r="Z61" s="184" t="s">
        <v>2776</v>
      </c>
      <c r="AA61" s="184" t="s">
        <v>2776</v>
      </c>
      <c r="AB61" s="184" t="s">
        <v>2883</v>
      </c>
      <c r="AC61" s="184" t="s">
        <v>2776</v>
      </c>
      <c r="AD61" s="184" t="s">
        <v>2776</v>
      </c>
      <c r="AE61" s="184" t="s">
        <v>2883</v>
      </c>
      <c r="AF61" s="184" t="s">
        <v>2776</v>
      </c>
      <c r="AG61" s="184" t="s">
        <v>2776</v>
      </c>
      <c r="AH61" s="184" t="s">
        <v>2883</v>
      </c>
      <c r="AI61" s="184" t="s">
        <v>2776</v>
      </c>
      <c r="AJ61" s="184" t="s">
        <v>2776</v>
      </c>
      <c r="AK61" s="184" t="s">
        <v>2883</v>
      </c>
      <c r="AL61" s="184" t="s">
        <v>2776</v>
      </c>
      <c r="AM61" s="184" t="s">
        <v>2776</v>
      </c>
      <c r="AN61" s="184" t="s">
        <v>2883</v>
      </c>
      <c r="AO61" s="184" t="s">
        <v>2776</v>
      </c>
      <c r="AP61" s="184" t="s">
        <v>2776</v>
      </c>
      <c r="AQ61" s="184" t="s">
        <v>2883</v>
      </c>
      <c r="AR61" s="184" t="s">
        <v>2776</v>
      </c>
      <c r="AS61" s="184" t="s">
        <v>2776</v>
      </c>
      <c r="AT61" s="184" t="s">
        <v>2883</v>
      </c>
      <c r="AU61" s="184" t="s">
        <v>2776</v>
      </c>
      <c r="AV61" s="184" t="s">
        <v>2776</v>
      </c>
      <c r="AW61" s="184" t="s">
        <v>2883</v>
      </c>
      <c r="AX61" s="184" t="s">
        <v>2776</v>
      </c>
      <c r="AY61" s="184" t="s">
        <v>2776</v>
      </c>
      <c r="AZ61" s="184" t="s">
        <v>2883</v>
      </c>
      <c r="BA61" s="184" t="s">
        <v>2776</v>
      </c>
      <c r="BB61" s="184" t="s">
        <v>2776</v>
      </c>
      <c r="BC61" s="184" t="s">
        <v>2883</v>
      </c>
      <c r="BD61" s="184" t="s">
        <v>2776</v>
      </c>
      <c r="BE61" s="184" t="s">
        <v>2776</v>
      </c>
      <c r="BF61" s="184" t="s">
        <v>2883</v>
      </c>
      <c r="BG61" s="184" t="s">
        <v>2776</v>
      </c>
      <c r="BH61" s="184" t="s">
        <v>2776</v>
      </c>
      <c r="BI61" s="184" t="s">
        <v>2883</v>
      </c>
      <c r="BJ61" s="184" t="s">
        <v>2776</v>
      </c>
      <c r="BK61" s="184" t="s">
        <v>2776</v>
      </c>
      <c r="BL61" s="184" t="s">
        <v>2883</v>
      </c>
      <c r="BM61" s="184" t="s">
        <v>2776</v>
      </c>
      <c r="BN61" s="184" t="s">
        <v>2776</v>
      </c>
      <c r="BO61" s="184" t="s">
        <v>2883</v>
      </c>
      <c r="BP61" s="184" t="s">
        <v>2776</v>
      </c>
      <c r="BQ61" s="184" t="s">
        <v>2776</v>
      </c>
      <c r="BR61" s="184" t="s">
        <v>2883</v>
      </c>
      <c r="BS61" s="184" t="s">
        <v>2776</v>
      </c>
      <c r="BT61" s="184" t="s">
        <v>2776</v>
      </c>
      <c r="BU61" s="184" t="s">
        <v>2883</v>
      </c>
      <c r="BV61" s="184" t="s">
        <v>2776</v>
      </c>
      <c r="BW61" s="184" t="s">
        <v>2776</v>
      </c>
      <c r="BX61" s="184" t="s">
        <v>2883</v>
      </c>
      <c r="BY61" s="184" t="s">
        <v>2776</v>
      </c>
      <c r="BZ61" s="184" t="s">
        <v>2776</v>
      </c>
      <c r="CA61" s="184" t="s">
        <v>2883</v>
      </c>
      <c r="CB61" s="184" t="s">
        <v>2776</v>
      </c>
      <c r="CC61" s="184" t="s">
        <v>2776</v>
      </c>
      <c r="CD61" s="184" t="s">
        <v>2883</v>
      </c>
      <c r="CE61" s="184" t="s">
        <v>2776</v>
      </c>
      <c r="CF61" s="184" t="s">
        <v>2776</v>
      </c>
      <c r="CG61" s="184" t="s">
        <v>2883</v>
      </c>
      <c r="CH61" s="184" t="s">
        <v>2776</v>
      </c>
      <c r="CI61" s="184" t="s">
        <v>2776</v>
      </c>
      <c r="CJ61" s="184" t="s">
        <v>2883</v>
      </c>
      <c r="CK61" s="184" t="s">
        <v>2776</v>
      </c>
      <c r="CL61" s="184" t="s">
        <v>2776</v>
      </c>
      <c r="CM61" s="184" t="s">
        <v>2883</v>
      </c>
      <c r="CN61" s="184" t="s">
        <v>2776</v>
      </c>
      <c r="CO61" s="184" t="s">
        <v>2776</v>
      </c>
      <c r="CP61" s="184" t="s">
        <v>2883</v>
      </c>
      <c r="CQ61" s="184" t="s">
        <v>2776</v>
      </c>
      <c r="CR61" s="184" t="s">
        <v>2776</v>
      </c>
      <c r="CS61" s="184" t="s">
        <v>2883</v>
      </c>
      <c r="CT61" s="184" t="s">
        <v>2776</v>
      </c>
      <c r="CU61" s="184" t="s">
        <v>2776</v>
      </c>
      <c r="CV61" s="184" t="s">
        <v>2883</v>
      </c>
      <c r="CW61" s="184" t="s">
        <v>2776</v>
      </c>
      <c r="CX61" s="184" t="s">
        <v>2776</v>
      </c>
      <c r="CY61" s="184" t="s">
        <v>2883</v>
      </c>
      <c r="CZ61" s="184" t="s">
        <v>2776</v>
      </c>
      <c r="DA61" s="184" t="s">
        <v>2776</v>
      </c>
      <c r="DB61" s="184" t="s">
        <v>2883</v>
      </c>
      <c r="DC61" s="184" t="s">
        <v>2776</v>
      </c>
      <c r="DD61" s="184" t="s">
        <v>2776</v>
      </c>
      <c r="DE61" s="184" t="s">
        <v>2883</v>
      </c>
      <c r="DF61" s="184" t="s">
        <v>2776</v>
      </c>
      <c r="DG61" s="184" t="s">
        <v>2776</v>
      </c>
      <c r="DH61" s="184" t="s">
        <v>2883</v>
      </c>
      <c r="DI61" s="184" t="s">
        <v>2776</v>
      </c>
      <c r="DJ61" s="184" t="s">
        <v>2776</v>
      </c>
      <c r="DK61" s="184" t="s">
        <v>2883</v>
      </c>
      <c r="DL61" s="184" t="s">
        <v>2776</v>
      </c>
      <c r="DM61" s="184" t="s">
        <v>2776</v>
      </c>
      <c r="DN61" s="184" t="s">
        <v>2883</v>
      </c>
      <c r="DO61" s="184" t="s">
        <v>2776</v>
      </c>
      <c r="DP61" s="184" t="s">
        <v>2776</v>
      </c>
      <c r="DQ61" s="184" t="s">
        <v>2883</v>
      </c>
      <c r="DR61" s="184" t="s">
        <v>2776</v>
      </c>
      <c r="DS61" s="184" t="s">
        <v>2776</v>
      </c>
      <c r="DT61" s="184" t="s">
        <v>2883</v>
      </c>
      <c r="DU61" s="184" t="s">
        <v>2776</v>
      </c>
      <c r="DV61" s="184" t="s">
        <v>2776</v>
      </c>
      <c r="DW61" s="184" t="s">
        <v>2883</v>
      </c>
      <c r="DX61" s="184" t="s">
        <v>2776</v>
      </c>
      <c r="DY61" s="184" t="s">
        <v>2776</v>
      </c>
      <c r="DZ61" s="184" t="s">
        <v>2883</v>
      </c>
      <c r="EA61" s="184" t="s">
        <v>2776</v>
      </c>
      <c r="EB61" s="184" t="s">
        <v>2776</v>
      </c>
      <c r="EC61" s="184" t="s">
        <v>2883</v>
      </c>
      <c r="ED61" s="184" t="s">
        <v>2776</v>
      </c>
      <c r="EE61" s="184" t="s">
        <v>2776</v>
      </c>
      <c r="EF61" s="184" t="s">
        <v>2883</v>
      </c>
      <c r="EG61" s="184" t="s">
        <v>2776</v>
      </c>
      <c r="EH61" s="184" t="s">
        <v>2776</v>
      </c>
      <c r="EI61" s="184" t="s">
        <v>2883</v>
      </c>
      <c r="EJ61" s="184" t="s">
        <v>2776</v>
      </c>
      <c r="EK61" s="184" t="s">
        <v>2776</v>
      </c>
      <c r="EL61" s="184" t="s">
        <v>2883</v>
      </c>
      <c r="EM61" s="184" t="s">
        <v>2776</v>
      </c>
      <c r="EN61" s="184" t="s">
        <v>2776</v>
      </c>
      <c r="EO61" s="184" t="s">
        <v>2883</v>
      </c>
      <c r="EP61" s="184" t="s">
        <v>2776</v>
      </c>
      <c r="EQ61" s="184" t="s">
        <v>2776</v>
      </c>
      <c r="ER61" s="184" t="s">
        <v>2883</v>
      </c>
      <c r="ES61" s="184" t="s">
        <v>2776</v>
      </c>
      <c r="ET61" s="184" t="s">
        <v>2776</v>
      </c>
    </row>
    <row r="62" spans="1:150" x14ac:dyDescent="0.25">
      <c r="A62" s="1"/>
      <c r="B62" s="182" t="s">
        <v>3378</v>
      </c>
      <c r="C62" s="182" t="s">
        <v>122</v>
      </c>
      <c r="D62" s="182" t="s">
        <v>1011</v>
      </c>
      <c r="E62" s="182" t="s">
        <v>3379</v>
      </c>
      <c r="F62" s="182" t="s">
        <v>3380</v>
      </c>
      <c r="G62" s="182" t="s">
        <v>2883</v>
      </c>
      <c r="H62" s="182" t="s">
        <v>2776</v>
      </c>
      <c r="I62" s="182" t="s">
        <v>3381</v>
      </c>
      <c r="J62" s="182" t="s">
        <v>2883</v>
      </c>
      <c r="K62" s="182" t="s">
        <v>3382</v>
      </c>
      <c r="L62" s="182" t="s">
        <v>2776</v>
      </c>
      <c r="M62" s="182" t="s">
        <v>2883</v>
      </c>
      <c r="N62" s="182" t="s">
        <v>2776</v>
      </c>
      <c r="O62" s="182" t="s">
        <v>3383</v>
      </c>
      <c r="P62" s="182" t="s">
        <v>2883</v>
      </c>
      <c r="Q62" s="182" t="s">
        <v>2776</v>
      </c>
      <c r="R62" s="182" t="s">
        <v>3384</v>
      </c>
      <c r="S62" s="182" t="s">
        <v>2883</v>
      </c>
      <c r="T62" s="182" t="s">
        <v>2776</v>
      </c>
      <c r="U62" s="182" t="s">
        <v>3384</v>
      </c>
      <c r="V62" s="182" t="s">
        <v>2883</v>
      </c>
      <c r="W62" s="182" t="s">
        <v>3385</v>
      </c>
      <c r="X62" s="182" t="s">
        <v>2776</v>
      </c>
      <c r="Y62" s="182" t="s">
        <v>2883</v>
      </c>
      <c r="Z62" s="182" t="s">
        <v>2776</v>
      </c>
      <c r="AA62" s="182" t="s">
        <v>3386</v>
      </c>
      <c r="AB62" s="182" t="s">
        <v>2883</v>
      </c>
      <c r="AC62" s="182" t="s">
        <v>2776</v>
      </c>
      <c r="AD62" s="182" t="s">
        <v>3386</v>
      </c>
      <c r="AE62" s="182" t="s">
        <v>2883</v>
      </c>
      <c r="AF62" s="182" t="s">
        <v>2776</v>
      </c>
      <c r="AG62" s="182" t="s">
        <v>3386</v>
      </c>
      <c r="AH62" s="182" t="s">
        <v>2883</v>
      </c>
      <c r="AI62" s="182" t="s">
        <v>2776</v>
      </c>
      <c r="AJ62" s="182" t="s">
        <v>3387</v>
      </c>
      <c r="AK62" s="182" t="s">
        <v>2883</v>
      </c>
      <c r="AL62" s="182" t="s">
        <v>2776</v>
      </c>
      <c r="AM62" s="182" t="s">
        <v>3388</v>
      </c>
      <c r="AN62" s="182" t="s">
        <v>2883</v>
      </c>
      <c r="AO62" s="182" t="s">
        <v>2776</v>
      </c>
      <c r="AP62" s="182" t="s">
        <v>3389</v>
      </c>
      <c r="AQ62" s="182" t="s">
        <v>2883</v>
      </c>
      <c r="AR62" s="182" t="s">
        <v>3390</v>
      </c>
      <c r="AS62" s="182" t="s">
        <v>3391</v>
      </c>
      <c r="AT62" s="182" t="s">
        <v>2883</v>
      </c>
      <c r="AU62" s="182" t="s">
        <v>2776</v>
      </c>
      <c r="AV62" s="182" t="s">
        <v>3392</v>
      </c>
      <c r="AW62" s="182" t="s">
        <v>2883</v>
      </c>
      <c r="AX62" s="182" t="s">
        <v>2776</v>
      </c>
      <c r="AY62" s="182" t="s">
        <v>3393</v>
      </c>
      <c r="AZ62" s="182" t="s">
        <v>2883</v>
      </c>
      <c r="BA62" s="182" t="s">
        <v>2776</v>
      </c>
      <c r="BB62" s="182" t="s">
        <v>3394</v>
      </c>
      <c r="BC62" s="182" t="s">
        <v>2883</v>
      </c>
      <c r="BD62" s="182" t="s">
        <v>2776</v>
      </c>
      <c r="BE62" s="182" t="s">
        <v>3395</v>
      </c>
      <c r="BF62" s="182" t="s">
        <v>2883</v>
      </c>
      <c r="BG62" s="182" t="s">
        <v>3396</v>
      </c>
      <c r="BH62" s="182" t="s">
        <v>3397</v>
      </c>
      <c r="BI62" s="182" t="s">
        <v>2883</v>
      </c>
      <c r="BJ62" s="182" t="s">
        <v>3398</v>
      </c>
      <c r="BK62" s="182" t="s">
        <v>3399</v>
      </c>
      <c r="BL62" s="182" t="s">
        <v>2883</v>
      </c>
      <c r="BM62" s="182" t="s">
        <v>3400</v>
      </c>
      <c r="BN62" s="182" t="s">
        <v>3401</v>
      </c>
      <c r="BO62" s="182" t="s">
        <v>2883</v>
      </c>
      <c r="BP62" s="182" t="s">
        <v>3402</v>
      </c>
      <c r="BQ62" s="182" t="s">
        <v>3403</v>
      </c>
      <c r="BR62" s="182" t="s">
        <v>2883</v>
      </c>
      <c r="BS62" s="182" t="s">
        <v>3404</v>
      </c>
      <c r="BT62" s="182" t="s">
        <v>3405</v>
      </c>
      <c r="BU62" s="182" t="s">
        <v>2883</v>
      </c>
      <c r="BV62" s="182" t="s">
        <v>3406</v>
      </c>
      <c r="BW62" s="182" t="s">
        <v>3407</v>
      </c>
      <c r="BX62" s="182" t="s">
        <v>2883</v>
      </c>
      <c r="BY62" s="182" t="s">
        <v>3408</v>
      </c>
      <c r="BZ62" s="182" t="s">
        <v>3409</v>
      </c>
      <c r="CA62" s="182" t="s">
        <v>2883</v>
      </c>
      <c r="CB62" s="182" t="s">
        <v>3410</v>
      </c>
      <c r="CC62" s="182" t="s">
        <v>3411</v>
      </c>
      <c r="CD62" s="182" t="s">
        <v>2883</v>
      </c>
      <c r="CE62" s="182" t="s">
        <v>3412</v>
      </c>
      <c r="CF62" s="182" t="s">
        <v>3413</v>
      </c>
      <c r="CG62" s="182" t="s">
        <v>2883</v>
      </c>
      <c r="CH62" s="182" t="s">
        <v>3414</v>
      </c>
      <c r="CI62" s="182" t="s">
        <v>3415</v>
      </c>
      <c r="CJ62" s="182" t="s">
        <v>2883</v>
      </c>
      <c r="CK62" s="182" t="s">
        <v>3416</v>
      </c>
      <c r="CL62" s="182" t="s">
        <v>3417</v>
      </c>
      <c r="CM62" s="182" t="s">
        <v>2883</v>
      </c>
      <c r="CN62" s="182" t="s">
        <v>3418</v>
      </c>
      <c r="CO62" s="182" t="s">
        <v>2776</v>
      </c>
      <c r="CP62" s="182" t="s">
        <v>2883</v>
      </c>
      <c r="CQ62" s="182" t="s">
        <v>3419</v>
      </c>
      <c r="CR62" s="182" t="s">
        <v>3420</v>
      </c>
      <c r="CS62" s="182" t="s">
        <v>2883</v>
      </c>
      <c r="CT62" s="182" t="s">
        <v>3421</v>
      </c>
      <c r="CU62" s="182" t="s">
        <v>3422</v>
      </c>
      <c r="CV62" s="182" t="s">
        <v>2883</v>
      </c>
      <c r="CW62" s="182" t="s">
        <v>3423</v>
      </c>
      <c r="CX62" s="182" t="s">
        <v>3424</v>
      </c>
      <c r="CY62" s="182" t="s">
        <v>2883</v>
      </c>
      <c r="CZ62" s="182" t="s">
        <v>3423</v>
      </c>
      <c r="DA62" s="182" t="s">
        <v>2776</v>
      </c>
      <c r="DB62" s="182" t="s">
        <v>2883</v>
      </c>
      <c r="DC62" s="182" t="s">
        <v>3423</v>
      </c>
      <c r="DD62" s="182" t="s">
        <v>2776</v>
      </c>
      <c r="DE62" s="182" t="s">
        <v>2883</v>
      </c>
      <c r="DF62" s="182" t="s">
        <v>2776</v>
      </c>
      <c r="DG62" s="182" t="s">
        <v>2776</v>
      </c>
      <c r="DH62" s="182" t="s">
        <v>2883</v>
      </c>
      <c r="DI62" s="182" t="s">
        <v>2776</v>
      </c>
      <c r="DJ62" s="182" t="s">
        <v>3425</v>
      </c>
      <c r="DK62" s="182" t="s">
        <v>2883</v>
      </c>
      <c r="DL62" s="182" t="s">
        <v>3426</v>
      </c>
      <c r="DM62" s="182" t="s">
        <v>3427</v>
      </c>
      <c r="DN62" s="182" t="s">
        <v>2883</v>
      </c>
      <c r="DO62" s="182" t="s">
        <v>3428</v>
      </c>
      <c r="DP62" s="182" t="s">
        <v>3429</v>
      </c>
      <c r="DQ62" s="182" t="s">
        <v>2883</v>
      </c>
      <c r="DR62" s="182" t="s">
        <v>3112</v>
      </c>
      <c r="DS62" s="182" t="s">
        <v>3430</v>
      </c>
      <c r="DT62" s="182" t="s">
        <v>2883</v>
      </c>
      <c r="DU62" s="182" t="s">
        <v>3112</v>
      </c>
      <c r="DV62" s="182" t="s">
        <v>3431</v>
      </c>
      <c r="DW62" s="182" t="s">
        <v>2883</v>
      </c>
      <c r="DX62" s="182" t="s">
        <v>3432</v>
      </c>
      <c r="DY62" s="182" t="s">
        <v>3433</v>
      </c>
      <c r="DZ62" s="182" t="s">
        <v>2883</v>
      </c>
      <c r="EA62" s="182" t="s">
        <v>3434</v>
      </c>
      <c r="EB62" s="182" t="s">
        <v>3435</v>
      </c>
      <c r="EC62" s="182" t="s">
        <v>2883</v>
      </c>
      <c r="ED62" s="182" t="s">
        <v>3432</v>
      </c>
      <c r="EE62" s="182" t="s">
        <v>3433</v>
      </c>
      <c r="EF62" s="182" t="s">
        <v>2883</v>
      </c>
      <c r="EG62" s="182" t="s">
        <v>2776</v>
      </c>
      <c r="EH62" s="182" t="s">
        <v>3436</v>
      </c>
      <c r="EI62" s="182" t="s">
        <v>2883</v>
      </c>
      <c r="EJ62" s="182" t="s">
        <v>3114</v>
      </c>
      <c r="EK62" s="182" t="s">
        <v>3437</v>
      </c>
      <c r="EL62" s="182" t="s">
        <v>2883</v>
      </c>
      <c r="EM62" s="182" t="s">
        <v>2776</v>
      </c>
      <c r="EN62" s="182" t="s">
        <v>3438</v>
      </c>
      <c r="EO62" s="182" t="s">
        <v>2883</v>
      </c>
      <c r="EP62" s="182" t="s">
        <v>2776</v>
      </c>
      <c r="EQ62" s="182" t="s">
        <v>3439</v>
      </c>
      <c r="ER62" s="182" t="s">
        <v>2883</v>
      </c>
      <c r="ES62" s="182" t="s">
        <v>2776</v>
      </c>
      <c r="ET62" s="182" t="s">
        <v>3440</v>
      </c>
    </row>
    <row r="63" spans="1:150" x14ac:dyDescent="0.25">
      <c r="A63" s="1"/>
      <c r="B63" s="183" t="s">
        <v>3441</v>
      </c>
      <c r="C63" s="183" t="s">
        <v>122</v>
      </c>
      <c r="D63" s="183" t="s">
        <v>1011</v>
      </c>
      <c r="E63" s="183" t="s">
        <v>3442</v>
      </c>
      <c r="F63" s="183" t="s">
        <v>3443</v>
      </c>
      <c r="G63" s="184" t="s">
        <v>2883</v>
      </c>
      <c r="H63" s="184" t="s">
        <v>2776</v>
      </c>
      <c r="I63" s="184" t="s">
        <v>2776</v>
      </c>
      <c r="J63" s="184" t="s">
        <v>2883</v>
      </c>
      <c r="K63" s="184" t="s">
        <v>2776</v>
      </c>
      <c r="L63" s="184" t="s">
        <v>2776</v>
      </c>
      <c r="M63" s="184" t="s">
        <v>2883</v>
      </c>
      <c r="N63" s="184" t="s">
        <v>2776</v>
      </c>
      <c r="O63" s="184" t="s">
        <v>2776</v>
      </c>
      <c r="P63" s="184" t="s">
        <v>2883</v>
      </c>
      <c r="Q63" s="184" t="s">
        <v>2776</v>
      </c>
      <c r="R63" s="184" t="s">
        <v>2776</v>
      </c>
      <c r="S63" s="184" t="s">
        <v>2883</v>
      </c>
      <c r="T63" s="184" t="s">
        <v>2776</v>
      </c>
      <c r="U63" s="184" t="s">
        <v>2776</v>
      </c>
      <c r="V63" s="184" t="s">
        <v>2883</v>
      </c>
      <c r="W63" s="184" t="s">
        <v>2776</v>
      </c>
      <c r="X63" s="184" t="s">
        <v>2776</v>
      </c>
      <c r="Y63" s="184" t="s">
        <v>2883</v>
      </c>
      <c r="Z63" s="184" t="s">
        <v>2776</v>
      </c>
      <c r="AA63" s="184" t="s">
        <v>2776</v>
      </c>
      <c r="AB63" s="184" t="s">
        <v>2883</v>
      </c>
      <c r="AC63" s="184" t="s">
        <v>2776</v>
      </c>
      <c r="AD63" s="184" t="s">
        <v>2776</v>
      </c>
      <c r="AE63" s="184" t="s">
        <v>2883</v>
      </c>
      <c r="AF63" s="184" t="s">
        <v>2776</v>
      </c>
      <c r="AG63" s="184" t="s">
        <v>2776</v>
      </c>
      <c r="AH63" s="184" t="s">
        <v>2883</v>
      </c>
      <c r="AI63" s="184" t="s">
        <v>2776</v>
      </c>
      <c r="AJ63" s="184" t="s">
        <v>2776</v>
      </c>
      <c r="AK63" s="184" t="s">
        <v>2883</v>
      </c>
      <c r="AL63" s="184" t="s">
        <v>2776</v>
      </c>
      <c r="AM63" s="184" t="s">
        <v>2776</v>
      </c>
      <c r="AN63" s="184" t="s">
        <v>2883</v>
      </c>
      <c r="AO63" s="184" t="s">
        <v>2776</v>
      </c>
      <c r="AP63" s="184" t="s">
        <v>2776</v>
      </c>
      <c r="AQ63" s="184" t="s">
        <v>2883</v>
      </c>
      <c r="AR63" s="184" t="s">
        <v>2776</v>
      </c>
      <c r="AS63" s="184" t="s">
        <v>2776</v>
      </c>
      <c r="AT63" s="184" t="s">
        <v>2883</v>
      </c>
      <c r="AU63" s="184" t="s">
        <v>2776</v>
      </c>
      <c r="AV63" s="184" t="s">
        <v>2776</v>
      </c>
      <c r="AW63" s="184" t="s">
        <v>2883</v>
      </c>
      <c r="AX63" s="184" t="s">
        <v>2776</v>
      </c>
      <c r="AY63" s="184" t="s">
        <v>2776</v>
      </c>
      <c r="AZ63" s="184" t="s">
        <v>2883</v>
      </c>
      <c r="BA63" s="184" t="s">
        <v>2776</v>
      </c>
      <c r="BB63" s="184" t="s">
        <v>2776</v>
      </c>
      <c r="BC63" s="184" t="s">
        <v>2883</v>
      </c>
      <c r="BD63" s="184" t="s">
        <v>2776</v>
      </c>
      <c r="BE63" s="184" t="s">
        <v>2776</v>
      </c>
      <c r="BF63" s="184" t="s">
        <v>2883</v>
      </c>
      <c r="BG63" s="184" t="s">
        <v>2776</v>
      </c>
      <c r="BH63" s="184" t="s">
        <v>2776</v>
      </c>
      <c r="BI63" s="184" t="s">
        <v>2883</v>
      </c>
      <c r="BJ63" s="184" t="s">
        <v>2776</v>
      </c>
      <c r="BK63" s="184" t="s">
        <v>2776</v>
      </c>
      <c r="BL63" s="184" t="s">
        <v>2883</v>
      </c>
      <c r="BM63" s="184" t="s">
        <v>2776</v>
      </c>
      <c r="BN63" s="184" t="s">
        <v>2776</v>
      </c>
      <c r="BO63" s="184" t="s">
        <v>2883</v>
      </c>
      <c r="BP63" s="184" t="s">
        <v>2776</v>
      </c>
      <c r="BQ63" s="184" t="s">
        <v>2776</v>
      </c>
      <c r="BR63" s="184" t="s">
        <v>2883</v>
      </c>
      <c r="BS63" s="184" t="s">
        <v>2776</v>
      </c>
      <c r="BT63" s="184" t="s">
        <v>2776</v>
      </c>
      <c r="BU63" s="184" t="s">
        <v>2883</v>
      </c>
      <c r="BV63" s="184" t="s">
        <v>2776</v>
      </c>
      <c r="BW63" s="184" t="s">
        <v>2776</v>
      </c>
      <c r="BX63" s="184" t="s">
        <v>2883</v>
      </c>
      <c r="BY63" s="184" t="s">
        <v>2776</v>
      </c>
      <c r="BZ63" s="184" t="s">
        <v>2776</v>
      </c>
      <c r="CA63" s="184" t="s">
        <v>2883</v>
      </c>
      <c r="CB63" s="184" t="s">
        <v>2776</v>
      </c>
      <c r="CC63" s="184" t="s">
        <v>2776</v>
      </c>
      <c r="CD63" s="184" t="s">
        <v>2883</v>
      </c>
      <c r="CE63" s="184" t="s">
        <v>2776</v>
      </c>
      <c r="CF63" s="184" t="s">
        <v>2776</v>
      </c>
      <c r="CG63" s="184" t="s">
        <v>2883</v>
      </c>
      <c r="CH63" s="184" t="s">
        <v>2776</v>
      </c>
      <c r="CI63" s="184" t="s">
        <v>2776</v>
      </c>
      <c r="CJ63" s="184" t="s">
        <v>2883</v>
      </c>
      <c r="CK63" s="184" t="s">
        <v>2776</v>
      </c>
      <c r="CL63" s="184" t="s">
        <v>2776</v>
      </c>
      <c r="CM63" s="184" t="s">
        <v>2883</v>
      </c>
      <c r="CN63" s="184" t="s">
        <v>2776</v>
      </c>
      <c r="CO63" s="184" t="s">
        <v>2776</v>
      </c>
      <c r="CP63" s="184" t="s">
        <v>2883</v>
      </c>
      <c r="CQ63" s="184" t="s">
        <v>2776</v>
      </c>
      <c r="CR63" s="184" t="s">
        <v>2776</v>
      </c>
      <c r="CS63" s="184" t="s">
        <v>2883</v>
      </c>
      <c r="CT63" s="184" t="s">
        <v>2776</v>
      </c>
      <c r="CU63" s="184" t="s">
        <v>2776</v>
      </c>
      <c r="CV63" s="184" t="s">
        <v>2883</v>
      </c>
      <c r="CW63" s="184" t="s">
        <v>2776</v>
      </c>
      <c r="CX63" s="184" t="s">
        <v>2776</v>
      </c>
      <c r="CY63" s="184" t="s">
        <v>2883</v>
      </c>
      <c r="CZ63" s="184" t="s">
        <v>2776</v>
      </c>
      <c r="DA63" s="184" t="s">
        <v>2776</v>
      </c>
      <c r="DB63" s="184" t="s">
        <v>2883</v>
      </c>
      <c r="DC63" s="184" t="s">
        <v>2776</v>
      </c>
      <c r="DD63" s="184" t="s">
        <v>2776</v>
      </c>
      <c r="DE63" s="184" t="s">
        <v>2883</v>
      </c>
      <c r="DF63" s="184" t="s">
        <v>2776</v>
      </c>
      <c r="DG63" s="184" t="s">
        <v>2776</v>
      </c>
      <c r="DH63" s="184" t="s">
        <v>2883</v>
      </c>
      <c r="DI63" s="184" t="s">
        <v>2776</v>
      </c>
      <c r="DJ63" s="184" t="s">
        <v>2776</v>
      </c>
      <c r="DK63" s="184" t="s">
        <v>2883</v>
      </c>
      <c r="DL63" s="184" t="s">
        <v>2776</v>
      </c>
      <c r="DM63" s="184" t="s">
        <v>2776</v>
      </c>
      <c r="DN63" s="184" t="s">
        <v>2883</v>
      </c>
      <c r="DO63" s="184" t="s">
        <v>2776</v>
      </c>
      <c r="DP63" s="184" t="s">
        <v>2776</v>
      </c>
      <c r="DQ63" s="184" t="s">
        <v>2883</v>
      </c>
      <c r="DR63" s="184" t="s">
        <v>2776</v>
      </c>
      <c r="DS63" s="184" t="s">
        <v>2776</v>
      </c>
      <c r="DT63" s="184" t="s">
        <v>2883</v>
      </c>
      <c r="DU63" s="184" t="s">
        <v>2776</v>
      </c>
      <c r="DV63" s="184" t="s">
        <v>2776</v>
      </c>
      <c r="DW63" s="184" t="s">
        <v>2883</v>
      </c>
      <c r="DX63" s="184" t="s">
        <v>2776</v>
      </c>
      <c r="DY63" s="184" t="s">
        <v>2776</v>
      </c>
      <c r="DZ63" s="184" t="s">
        <v>2883</v>
      </c>
      <c r="EA63" s="184" t="s">
        <v>2776</v>
      </c>
      <c r="EB63" s="184" t="s">
        <v>2776</v>
      </c>
      <c r="EC63" s="184" t="s">
        <v>2883</v>
      </c>
      <c r="ED63" s="184" t="s">
        <v>2776</v>
      </c>
      <c r="EE63" s="184" t="s">
        <v>2776</v>
      </c>
      <c r="EF63" s="184" t="s">
        <v>2883</v>
      </c>
      <c r="EG63" s="184" t="s">
        <v>2776</v>
      </c>
      <c r="EH63" s="184" t="s">
        <v>2776</v>
      </c>
      <c r="EI63" s="184" t="s">
        <v>2883</v>
      </c>
      <c r="EJ63" s="184" t="s">
        <v>2776</v>
      </c>
      <c r="EK63" s="184" t="s">
        <v>2776</v>
      </c>
      <c r="EL63" s="184" t="s">
        <v>2883</v>
      </c>
      <c r="EM63" s="184" t="s">
        <v>2776</v>
      </c>
      <c r="EN63" s="184" t="s">
        <v>2776</v>
      </c>
      <c r="EO63" s="184" t="s">
        <v>2883</v>
      </c>
      <c r="EP63" s="184" t="s">
        <v>2776</v>
      </c>
      <c r="EQ63" s="184" t="s">
        <v>2776</v>
      </c>
      <c r="ER63" s="184" t="s">
        <v>2883</v>
      </c>
      <c r="ES63" s="184" t="s">
        <v>2776</v>
      </c>
      <c r="ET63" s="184" t="s">
        <v>2776</v>
      </c>
    </row>
    <row r="64" spans="1:150" x14ac:dyDescent="0.25">
      <c r="A64" s="1"/>
      <c r="B64" s="183" t="s">
        <v>3444</v>
      </c>
      <c r="C64" s="183" t="s">
        <v>122</v>
      </c>
      <c r="D64" s="183" t="s">
        <v>1011</v>
      </c>
      <c r="E64" s="183" t="s">
        <v>3445</v>
      </c>
      <c r="F64" s="183" t="s">
        <v>3446</v>
      </c>
      <c r="G64" s="184" t="s">
        <v>2883</v>
      </c>
      <c r="H64" s="184" t="s">
        <v>2776</v>
      </c>
      <c r="I64" s="184" t="s">
        <v>3381</v>
      </c>
      <c r="J64" s="184" t="s">
        <v>2883</v>
      </c>
      <c r="K64" s="184" t="s">
        <v>3382</v>
      </c>
      <c r="L64" s="184" t="s">
        <v>2776</v>
      </c>
      <c r="M64" s="184" t="s">
        <v>2883</v>
      </c>
      <c r="N64" s="184" t="s">
        <v>2776</v>
      </c>
      <c r="O64" s="184" t="s">
        <v>3383</v>
      </c>
      <c r="P64" s="184" t="s">
        <v>2883</v>
      </c>
      <c r="Q64" s="184" t="s">
        <v>2776</v>
      </c>
      <c r="R64" s="184" t="s">
        <v>3384</v>
      </c>
      <c r="S64" s="184" t="s">
        <v>2883</v>
      </c>
      <c r="T64" s="184" t="s">
        <v>2776</v>
      </c>
      <c r="U64" s="184" t="s">
        <v>3384</v>
      </c>
      <c r="V64" s="184" t="s">
        <v>2883</v>
      </c>
      <c r="W64" s="184" t="s">
        <v>3385</v>
      </c>
      <c r="X64" s="184" t="s">
        <v>2776</v>
      </c>
      <c r="Y64" s="184" t="s">
        <v>2883</v>
      </c>
      <c r="Z64" s="184" t="s">
        <v>2776</v>
      </c>
      <c r="AA64" s="184" t="s">
        <v>3386</v>
      </c>
      <c r="AB64" s="184" t="s">
        <v>2883</v>
      </c>
      <c r="AC64" s="184" t="s">
        <v>2776</v>
      </c>
      <c r="AD64" s="184" t="s">
        <v>3386</v>
      </c>
      <c r="AE64" s="184" t="s">
        <v>2883</v>
      </c>
      <c r="AF64" s="184" t="s">
        <v>2776</v>
      </c>
      <c r="AG64" s="184" t="s">
        <v>3386</v>
      </c>
      <c r="AH64" s="184" t="s">
        <v>2883</v>
      </c>
      <c r="AI64" s="184" t="s">
        <v>2776</v>
      </c>
      <c r="AJ64" s="184" t="s">
        <v>3387</v>
      </c>
      <c r="AK64" s="184" t="s">
        <v>2883</v>
      </c>
      <c r="AL64" s="184" t="s">
        <v>2776</v>
      </c>
      <c r="AM64" s="184" t="s">
        <v>3388</v>
      </c>
      <c r="AN64" s="184" t="s">
        <v>2883</v>
      </c>
      <c r="AO64" s="184" t="s">
        <v>2776</v>
      </c>
      <c r="AP64" s="184" t="s">
        <v>3389</v>
      </c>
      <c r="AQ64" s="184" t="s">
        <v>2883</v>
      </c>
      <c r="AR64" s="184" t="s">
        <v>3390</v>
      </c>
      <c r="AS64" s="184" t="s">
        <v>3391</v>
      </c>
      <c r="AT64" s="184" t="s">
        <v>2883</v>
      </c>
      <c r="AU64" s="184" t="s">
        <v>2776</v>
      </c>
      <c r="AV64" s="184" t="s">
        <v>3392</v>
      </c>
      <c r="AW64" s="184" t="s">
        <v>2883</v>
      </c>
      <c r="AX64" s="184" t="s">
        <v>2776</v>
      </c>
      <c r="AY64" s="184" t="s">
        <v>3393</v>
      </c>
      <c r="AZ64" s="184" t="s">
        <v>2883</v>
      </c>
      <c r="BA64" s="184" t="s">
        <v>2776</v>
      </c>
      <c r="BB64" s="184" t="s">
        <v>3394</v>
      </c>
      <c r="BC64" s="184" t="s">
        <v>2883</v>
      </c>
      <c r="BD64" s="184" t="s">
        <v>2776</v>
      </c>
      <c r="BE64" s="184" t="s">
        <v>3395</v>
      </c>
      <c r="BF64" s="184" t="s">
        <v>2883</v>
      </c>
      <c r="BG64" s="184" t="s">
        <v>3396</v>
      </c>
      <c r="BH64" s="184" t="s">
        <v>3397</v>
      </c>
      <c r="BI64" s="184" t="s">
        <v>2883</v>
      </c>
      <c r="BJ64" s="184" t="s">
        <v>3398</v>
      </c>
      <c r="BK64" s="184" t="s">
        <v>3399</v>
      </c>
      <c r="BL64" s="184" t="s">
        <v>2883</v>
      </c>
      <c r="BM64" s="184" t="s">
        <v>3400</v>
      </c>
      <c r="BN64" s="184" t="s">
        <v>3401</v>
      </c>
      <c r="BO64" s="184" t="s">
        <v>2883</v>
      </c>
      <c r="BP64" s="184" t="s">
        <v>3402</v>
      </c>
      <c r="BQ64" s="184" t="s">
        <v>3403</v>
      </c>
      <c r="BR64" s="184" t="s">
        <v>2883</v>
      </c>
      <c r="BS64" s="184" t="s">
        <v>3404</v>
      </c>
      <c r="BT64" s="184" t="s">
        <v>3405</v>
      </c>
      <c r="BU64" s="184" t="s">
        <v>2883</v>
      </c>
      <c r="BV64" s="184" t="s">
        <v>3406</v>
      </c>
      <c r="BW64" s="184" t="s">
        <v>3407</v>
      </c>
      <c r="BX64" s="184" t="s">
        <v>2883</v>
      </c>
      <c r="BY64" s="184" t="s">
        <v>3408</v>
      </c>
      <c r="BZ64" s="184" t="s">
        <v>3409</v>
      </c>
      <c r="CA64" s="184" t="s">
        <v>2883</v>
      </c>
      <c r="CB64" s="184" t="s">
        <v>3410</v>
      </c>
      <c r="CC64" s="184" t="s">
        <v>3411</v>
      </c>
      <c r="CD64" s="184" t="s">
        <v>2883</v>
      </c>
      <c r="CE64" s="184" t="s">
        <v>3412</v>
      </c>
      <c r="CF64" s="184" t="s">
        <v>3413</v>
      </c>
      <c r="CG64" s="184" t="s">
        <v>2883</v>
      </c>
      <c r="CH64" s="184" t="s">
        <v>3414</v>
      </c>
      <c r="CI64" s="184" t="s">
        <v>3415</v>
      </c>
      <c r="CJ64" s="184" t="s">
        <v>2883</v>
      </c>
      <c r="CK64" s="184" t="s">
        <v>3416</v>
      </c>
      <c r="CL64" s="184" t="s">
        <v>3417</v>
      </c>
      <c r="CM64" s="184" t="s">
        <v>2883</v>
      </c>
      <c r="CN64" s="184" t="s">
        <v>3418</v>
      </c>
      <c r="CO64" s="184" t="s">
        <v>2776</v>
      </c>
      <c r="CP64" s="184" t="s">
        <v>2883</v>
      </c>
      <c r="CQ64" s="184" t="s">
        <v>3419</v>
      </c>
      <c r="CR64" s="184" t="s">
        <v>3420</v>
      </c>
      <c r="CS64" s="184" t="s">
        <v>2883</v>
      </c>
      <c r="CT64" s="184" t="s">
        <v>3421</v>
      </c>
      <c r="CU64" s="184" t="s">
        <v>3422</v>
      </c>
      <c r="CV64" s="184" t="s">
        <v>2883</v>
      </c>
      <c r="CW64" s="184" t="s">
        <v>3423</v>
      </c>
      <c r="CX64" s="184" t="s">
        <v>3424</v>
      </c>
      <c r="CY64" s="184" t="s">
        <v>2883</v>
      </c>
      <c r="CZ64" s="184" t="s">
        <v>3423</v>
      </c>
      <c r="DA64" s="184" t="s">
        <v>2776</v>
      </c>
      <c r="DB64" s="184" t="s">
        <v>2883</v>
      </c>
      <c r="DC64" s="184" t="s">
        <v>3423</v>
      </c>
      <c r="DD64" s="184" t="s">
        <v>2776</v>
      </c>
      <c r="DE64" s="184" t="s">
        <v>2883</v>
      </c>
      <c r="DF64" s="184" t="s">
        <v>2776</v>
      </c>
      <c r="DG64" s="184" t="s">
        <v>2776</v>
      </c>
      <c r="DH64" s="184" t="s">
        <v>2883</v>
      </c>
      <c r="DI64" s="184" t="s">
        <v>2776</v>
      </c>
      <c r="DJ64" s="184" t="s">
        <v>3425</v>
      </c>
      <c r="DK64" s="184" t="s">
        <v>2883</v>
      </c>
      <c r="DL64" s="184" t="s">
        <v>3426</v>
      </c>
      <c r="DM64" s="184" t="s">
        <v>3427</v>
      </c>
      <c r="DN64" s="184" t="s">
        <v>2883</v>
      </c>
      <c r="DO64" s="184" t="s">
        <v>3428</v>
      </c>
      <c r="DP64" s="184" t="s">
        <v>3429</v>
      </c>
      <c r="DQ64" s="184" t="s">
        <v>2883</v>
      </c>
      <c r="DR64" s="184" t="s">
        <v>3112</v>
      </c>
      <c r="DS64" s="184" t="s">
        <v>3430</v>
      </c>
      <c r="DT64" s="184" t="s">
        <v>2883</v>
      </c>
      <c r="DU64" s="184" t="s">
        <v>3112</v>
      </c>
      <c r="DV64" s="184" t="s">
        <v>3431</v>
      </c>
      <c r="DW64" s="184" t="s">
        <v>2883</v>
      </c>
      <c r="DX64" s="184" t="s">
        <v>3432</v>
      </c>
      <c r="DY64" s="184" t="s">
        <v>3433</v>
      </c>
      <c r="DZ64" s="184" t="s">
        <v>2883</v>
      </c>
      <c r="EA64" s="184" t="s">
        <v>3434</v>
      </c>
      <c r="EB64" s="184" t="s">
        <v>3435</v>
      </c>
      <c r="EC64" s="184" t="s">
        <v>2883</v>
      </c>
      <c r="ED64" s="184" t="s">
        <v>3432</v>
      </c>
      <c r="EE64" s="184" t="s">
        <v>3433</v>
      </c>
      <c r="EF64" s="184" t="s">
        <v>2883</v>
      </c>
      <c r="EG64" s="184" t="s">
        <v>2776</v>
      </c>
      <c r="EH64" s="184" t="s">
        <v>3436</v>
      </c>
      <c r="EI64" s="184" t="s">
        <v>2883</v>
      </c>
      <c r="EJ64" s="184" t="s">
        <v>3114</v>
      </c>
      <c r="EK64" s="184" t="s">
        <v>3437</v>
      </c>
      <c r="EL64" s="184" t="s">
        <v>2883</v>
      </c>
      <c r="EM64" s="184" t="s">
        <v>2776</v>
      </c>
      <c r="EN64" s="184" t="s">
        <v>3438</v>
      </c>
      <c r="EO64" s="184" t="s">
        <v>2883</v>
      </c>
      <c r="EP64" s="184" t="s">
        <v>2776</v>
      </c>
      <c r="EQ64" s="184" t="s">
        <v>3439</v>
      </c>
      <c r="ER64" s="184" t="s">
        <v>2883</v>
      </c>
      <c r="ES64" s="184" t="s">
        <v>2776</v>
      </c>
      <c r="ET64" s="184" t="s">
        <v>3440</v>
      </c>
    </row>
    <row r="65" spans="1:150" x14ac:dyDescent="0.25">
      <c r="A65" s="1"/>
      <c r="B65" s="183" t="s">
        <v>3447</v>
      </c>
      <c r="C65" s="183" t="s">
        <v>122</v>
      </c>
      <c r="D65" s="183" t="s">
        <v>1011</v>
      </c>
      <c r="E65" s="183" t="s">
        <v>3448</v>
      </c>
      <c r="F65" s="183" t="s">
        <v>3449</v>
      </c>
      <c r="G65" s="184" t="s">
        <v>2883</v>
      </c>
      <c r="H65" s="184" t="s">
        <v>2776</v>
      </c>
      <c r="I65" s="184" t="s">
        <v>2776</v>
      </c>
      <c r="J65" s="184" t="s">
        <v>2883</v>
      </c>
      <c r="K65" s="184" t="s">
        <v>2776</v>
      </c>
      <c r="L65" s="184" t="s">
        <v>2776</v>
      </c>
      <c r="M65" s="184" t="s">
        <v>2883</v>
      </c>
      <c r="N65" s="184" t="s">
        <v>2776</v>
      </c>
      <c r="O65" s="184" t="s">
        <v>2776</v>
      </c>
      <c r="P65" s="184" t="s">
        <v>2883</v>
      </c>
      <c r="Q65" s="184" t="s">
        <v>2776</v>
      </c>
      <c r="R65" s="184" t="s">
        <v>2776</v>
      </c>
      <c r="S65" s="184" t="s">
        <v>2883</v>
      </c>
      <c r="T65" s="184" t="s">
        <v>2776</v>
      </c>
      <c r="U65" s="184" t="s">
        <v>2776</v>
      </c>
      <c r="V65" s="184" t="s">
        <v>2883</v>
      </c>
      <c r="W65" s="184" t="s">
        <v>2776</v>
      </c>
      <c r="X65" s="184" t="s">
        <v>2776</v>
      </c>
      <c r="Y65" s="184" t="s">
        <v>2883</v>
      </c>
      <c r="Z65" s="184" t="s">
        <v>2776</v>
      </c>
      <c r="AA65" s="184" t="s">
        <v>2776</v>
      </c>
      <c r="AB65" s="184" t="s">
        <v>2883</v>
      </c>
      <c r="AC65" s="184" t="s">
        <v>2776</v>
      </c>
      <c r="AD65" s="184" t="s">
        <v>2776</v>
      </c>
      <c r="AE65" s="184" t="s">
        <v>2883</v>
      </c>
      <c r="AF65" s="184" t="s">
        <v>2776</v>
      </c>
      <c r="AG65" s="184" t="s">
        <v>2776</v>
      </c>
      <c r="AH65" s="184" t="s">
        <v>2883</v>
      </c>
      <c r="AI65" s="184" t="s">
        <v>2776</v>
      </c>
      <c r="AJ65" s="184" t="s">
        <v>2776</v>
      </c>
      <c r="AK65" s="184" t="s">
        <v>2883</v>
      </c>
      <c r="AL65" s="184" t="s">
        <v>2776</v>
      </c>
      <c r="AM65" s="184" t="s">
        <v>2776</v>
      </c>
      <c r="AN65" s="184" t="s">
        <v>2883</v>
      </c>
      <c r="AO65" s="184" t="s">
        <v>2776</v>
      </c>
      <c r="AP65" s="184" t="s">
        <v>2776</v>
      </c>
      <c r="AQ65" s="184" t="s">
        <v>2883</v>
      </c>
      <c r="AR65" s="184" t="s">
        <v>2776</v>
      </c>
      <c r="AS65" s="184" t="s">
        <v>2776</v>
      </c>
      <c r="AT65" s="184" t="s">
        <v>2883</v>
      </c>
      <c r="AU65" s="184" t="s">
        <v>2776</v>
      </c>
      <c r="AV65" s="184" t="s">
        <v>2776</v>
      </c>
      <c r="AW65" s="184" t="s">
        <v>2883</v>
      </c>
      <c r="AX65" s="184" t="s">
        <v>2776</v>
      </c>
      <c r="AY65" s="184" t="s">
        <v>2776</v>
      </c>
      <c r="AZ65" s="184" t="s">
        <v>2883</v>
      </c>
      <c r="BA65" s="184" t="s">
        <v>2776</v>
      </c>
      <c r="BB65" s="184" t="s">
        <v>2776</v>
      </c>
      <c r="BC65" s="184" t="s">
        <v>2883</v>
      </c>
      <c r="BD65" s="184" t="s">
        <v>2776</v>
      </c>
      <c r="BE65" s="184" t="s">
        <v>2776</v>
      </c>
      <c r="BF65" s="184" t="s">
        <v>2883</v>
      </c>
      <c r="BG65" s="184" t="s">
        <v>2776</v>
      </c>
      <c r="BH65" s="184" t="s">
        <v>2776</v>
      </c>
      <c r="BI65" s="184" t="s">
        <v>2883</v>
      </c>
      <c r="BJ65" s="184" t="s">
        <v>2776</v>
      </c>
      <c r="BK65" s="184" t="s">
        <v>2776</v>
      </c>
      <c r="BL65" s="184" t="s">
        <v>2883</v>
      </c>
      <c r="BM65" s="184" t="s">
        <v>2776</v>
      </c>
      <c r="BN65" s="184" t="s">
        <v>2776</v>
      </c>
      <c r="BO65" s="184" t="s">
        <v>2883</v>
      </c>
      <c r="BP65" s="184" t="s">
        <v>2776</v>
      </c>
      <c r="BQ65" s="184" t="s">
        <v>2776</v>
      </c>
      <c r="BR65" s="184" t="s">
        <v>2883</v>
      </c>
      <c r="BS65" s="184" t="s">
        <v>2776</v>
      </c>
      <c r="BT65" s="184" t="s">
        <v>2776</v>
      </c>
      <c r="BU65" s="184" t="s">
        <v>2883</v>
      </c>
      <c r="BV65" s="184" t="s">
        <v>2776</v>
      </c>
      <c r="BW65" s="184" t="s">
        <v>2776</v>
      </c>
      <c r="BX65" s="184" t="s">
        <v>2883</v>
      </c>
      <c r="BY65" s="184" t="s">
        <v>2776</v>
      </c>
      <c r="BZ65" s="184" t="s">
        <v>2776</v>
      </c>
      <c r="CA65" s="184" t="s">
        <v>2883</v>
      </c>
      <c r="CB65" s="184" t="s">
        <v>2776</v>
      </c>
      <c r="CC65" s="184" t="s">
        <v>2776</v>
      </c>
      <c r="CD65" s="184" t="s">
        <v>2883</v>
      </c>
      <c r="CE65" s="184" t="s">
        <v>2776</v>
      </c>
      <c r="CF65" s="184" t="s">
        <v>2776</v>
      </c>
      <c r="CG65" s="184" t="s">
        <v>2883</v>
      </c>
      <c r="CH65" s="184" t="s">
        <v>2776</v>
      </c>
      <c r="CI65" s="184" t="s">
        <v>2776</v>
      </c>
      <c r="CJ65" s="184" t="s">
        <v>2883</v>
      </c>
      <c r="CK65" s="184" t="s">
        <v>2776</v>
      </c>
      <c r="CL65" s="184" t="s">
        <v>2776</v>
      </c>
      <c r="CM65" s="184" t="s">
        <v>2883</v>
      </c>
      <c r="CN65" s="184" t="s">
        <v>2776</v>
      </c>
      <c r="CO65" s="184" t="s">
        <v>2776</v>
      </c>
      <c r="CP65" s="184" t="s">
        <v>2883</v>
      </c>
      <c r="CQ65" s="184" t="s">
        <v>2776</v>
      </c>
      <c r="CR65" s="184" t="s">
        <v>2776</v>
      </c>
      <c r="CS65" s="184" t="s">
        <v>2883</v>
      </c>
      <c r="CT65" s="184" t="s">
        <v>2776</v>
      </c>
      <c r="CU65" s="184" t="s">
        <v>2776</v>
      </c>
      <c r="CV65" s="184" t="s">
        <v>2883</v>
      </c>
      <c r="CW65" s="184" t="s">
        <v>2776</v>
      </c>
      <c r="CX65" s="184" t="s">
        <v>2776</v>
      </c>
      <c r="CY65" s="184" t="s">
        <v>2883</v>
      </c>
      <c r="CZ65" s="184" t="s">
        <v>2776</v>
      </c>
      <c r="DA65" s="184" t="s">
        <v>2776</v>
      </c>
      <c r="DB65" s="184" t="s">
        <v>2883</v>
      </c>
      <c r="DC65" s="184" t="s">
        <v>2776</v>
      </c>
      <c r="DD65" s="184" t="s">
        <v>2776</v>
      </c>
      <c r="DE65" s="184" t="s">
        <v>2883</v>
      </c>
      <c r="DF65" s="184" t="s">
        <v>2776</v>
      </c>
      <c r="DG65" s="184" t="s">
        <v>2776</v>
      </c>
      <c r="DH65" s="184" t="s">
        <v>2883</v>
      </c>
      <c r="DI65" s="184" t="s">
        <v>2776</v>
      </c>
      <c r="DJ65" s="184" t="s">
        <v>2776</v>
      </c>
      <c r="DK65" s="184" t="s">
        <v>2883</v>
      </c>
      <c r="DL65" s="184" t="s">
        <v>2776</v>
      </c>
      <c r="DM65" s="184" t="s">
        <v>2776</v>
      </c>
      <c r="DN65" s="184" t="s">
        <v>2883</v>
      </c>
      <c r="DO65" s="184" t="s">
        <v>2776</v>
      </c>
      <c r="DP65" s="184" t="s">
        <v>2776</v>
      </c>
      <c r="DQ65" s="184" t="s">
        <v>2883</v>
      </c>
      <c r="DR65" s="184" t="s">
        <v>2776</v>
      </c>
      <c r="DS65" s="184" t="s">
        <v>2776</v>
      </c>
      <c r="DT65" s="184" t="s">
        <v>2883</v>
      </c>
      <c r="DU65" s="184" t="s">
        <v>2776</v>
      </c>
      <c r="DV65" s="184" t="s">
        <v>2776</v>
      </c>
      <c r="DW65" s="184" t="s">
        <v>2883</v>
      </c>
      <c r="DX65" s="184" t="s">
        <v>2776</v>
      </c>
      <c r="DY65" s="184" t="s">
        <v>2776</v>
      </c>
      <c r="DZ65" s="184" t="s">
        <v>2883</v>
      </c>
      <c r="EA65" s="184" t="s">
        <v>2776</v>
      </c>
      <c r="EB65" s="184" t="s">
        <v>2776</v>
      </c>
      <c r="EC65" s="184" t="s">
        <v>2883</v>
      </c>
      <c r="ED65" s="184" t="s">
        <v>2776</v>
      </c>
      <c r="EE65" s="184" t="s">
        <v>2776</v>
      </c>
      <c r="EF65" s="184" t="s">
        <v>2883</v>
      </c>
      <c r="EG65" s="184" t="s">
        <v>2776</v>
      </c>
      <c r="EH65" s="184" t="s">
        <v>2776</v>
      </c>
      <c r="EI65" s="184" t="s">
        <v>2883</v>
      </c>
      <c r="EJ65" s="184" t="s">
        <v>2776</v>
      </c>
      <c r="EK65" s="184" t="s">
        <v>2776</v>
      </c>
      <c r="EL65" s="184" t="s">
        <v>2883</v>
      </c>
      <c r="EM65" s="184" t="s">
        <v>2776</v>
      </c>
      <c r="EN65" s="184" t="s">
        <v>2776</v>
      </c>
      <c r="EO65" s="184" t="s">
        <v>2883</v>
      </c>
      <c r="EP65" s="184" t="s">
        <v>2776</v>
      </c>
      <c r="EQ65" s="184" t="s">
        <v>2776</v>
      </c>
      <c r="ER65" s="184" t="s">
        <v>2883</v>
      </c>
      <c r="ES65" s="184" t="s">
        <v>2776</v>
      </c>
      <c r="ET65" s="184" t="s">
        <v>2776</v>
      </c>
    </row>
    <row r="66" spans="1:150" x14ac:dyDescent="0.25">
      <c r="A66" s="1"/>
      <c r="B66" s="182" t="s">
        <v>3450</v>
      </c>
      <c r="C66" s="182" t="s">
        <v>85</v>
      </c>
      <c r="D66" s="182" t="s">
        <v>3451</v>
      </c>
      <c r="E66" s="182" t="s">
        <v>3452</v>
      </c>
      <c r="F66" s="182" t="s">
        <v>3453</v>
      </c>
      <c r="G66" s="182" t="s">
        <v>2883</v>
      </c>
      <c r="H66" s="182" t="s">
        <v>2776</v>
      </c>
      <c r="I66" s="182" t="s">
        <v>3454</v>
      </c>
      <c r="J66" s="182" t="s">
        <v>2883</v>
      </c>
      <c r="K66" s="182" t="s">
        <v>2776</v>
      </c>
      <c r="L66" s="182" t="s">
        <v>3455</v>
      </c>
      <c r="M66" s="182" t="s">
        <v>2883</v>
      </c>
      <c r="N66" s="182" t="s">
        <v>3456</v>
      </c>
      <c r="O66" s="182" t="s">
        <v>2776</v>
      </c>
      <c r="P66" s="182" t="s">
        <v>2883</v>
      </c>
      <c r="Q66" s="182" t="s">
        <v>2776</v>
      </c>
      <c r="R66" s="182" t="s">
        <v>2776</v>
      </c>
      <c r="S66" s="182" t="s">
        <v>2883</v>
      </c>
      <c r="T66" s="182" t="s">
        <v>2776</v>
      </c>
      <c r="U66" s="182" t="s">
        <v>2776</v>
      </c>
      <c r="V66" s="182" t="s">
        <v>2883</v>
      </c>
      <c r="W66" s="182" t="s">
        <v>2776</v>
      </c>
      <c r="X66" s="182" t="s">
        <v>2776</v>
      </c>
      <c r="Y66" s="182" t="s">
        <v>2883</v>
      </c>
      <c r="Z66" s="182" t="s">
        <v>3457</v>
      </c>
      <c r="AA66" s="182" t="s">
        <v>2776</v>
      </c>
      <c r="AB66" s="182" t="s">
        <v>2883</v>
      </c>
      <c r="AC66" s="182" t="s">
        <v>3458</v>
      </c>
      <c r="AD66" s="182" t="s">
        <v>2776</v>
      </c>
      <c r="AE66" s="182" t="s">
        <v>2883</v>
      </c>
      <c r="AF66" s="182" t="s">
        <v>3459</v>
      </c>
      <c r="AG66" s="182" t="s">
        <v>2776</v>
      </c>
      <c r="AH66" s="182" t="s">
        <v>2883</v>
      </c>
      <c r="AI66" s="182" t="s">
        <v>3460</v>
      </c>
      <c r="AJ66" s="182" t="s">
        <v>2776</v>
      </c>
      <c r="AK66" s="182" t="s">
        <v>2883</v>
      </c>
      <c r="AL66" s="182" t="s">
        <v>3461</v>
      </c>
      <c r="AM66" s="182" t="s">
        <v>2776</v>
      </c>
      <c r="AN66" s="182" t="s">
        <v>2883</v>
      </c>
      <c r="AO66" s="182" t="s">
        <v>3462</v>
      </c>
      <c r="AP66" s="182" t="s">
        <v>2776</v>
      </c>
      <c r="AQ66" s="182" t="s">
        <v>2883</v>
      </c>
      <c r="AR66" s="182" t="s">
        <v>2776</v>
      </c>
      <c r="AS66" s="182" t="s">
        <v>3463</v>
      </c>
      <c r="AT66" s="182" t="s">
        <v>2883</v>
      </c>
      <c r="AU66" s="182" t="s">
        <v>3464</v>
      </c>
      <c r="AV66" s="182" t="s">
        <v>3465</v>
      </c>
      <c r="AW66" s="182" t="s">
        <v>2883</v>
      </c>
      <c r="AX66" s="182" t="s">
        <v>3466</v>
      </c>
      <c r="AY66" s="182" t="s">
        <v>2776</v>
      </c>
      <c r="AZ66" s="182" t="s">
        <v>2883</v>
      </c>
      <c r="BA66" s="182" t="s">
        <v>2776</v>
      </c>
      <c r="BB66" s="182" t="s">
        <v>2776</v>
      </c>
      <c r="BC66" s="182" t="s">
        <v>2883</v>
      </c>
      <c r="BD66" s="182" t="s">
        <v>2776</v>
      </c>
      <c r="BE66" s="182" t="s">
        <v>2776</v>
      </c>
      <c r="BF66" s="182" t="s">
        <v>2883</v>
      </c>
      <c r="BG66" s="182" t="s">
        <v>2776</v>
      </c>
      <c r="BH66" s="182" t="s">
        <v>2776</v>
      </c>
      <c r="BI66" s="182" t="s">
        <v>2883</v>
      </c>
      <c r="BJ66" s="182" t="s">
        <v>2776</v>
      </c>
      <c r="BK66" s="182" t="s">
        <v>2776</v>
      </c>
      <c r="BL66" s="182" t="s">
        <v>2883</v>
      </c>
      <c r="BM66" s="182" t="s">
        <v>2776</v>
      </c>
      <c r="BN66" s="182" t="s">
        <v>2776</v>
      </c>
      <c r="BO66" s="182" t="s">
        <v>2883</v>
      </c>
      <c r="BP66" s="182" t="s">
        <v>2776</v>
      </c>
      <c r="BQ66" s="182" t="s">
        <v>2776</v>
      </c>
      <c r="BR66" s="182" t="s">
        <v>2883</v>
      </c>
      <c r="BS66" s="182" t="s">
        <v>2776</v>
      </c>
      <c r="BT66" s="182" t="s">
        <v>2776</v>
      </c>
      <c r="BU66" s="182" t="s">
        <v>2883</v>
      </c>
      <c r="BV66" s="182" t="s">
        <v>2776</v>
      </c>
      <c r="BW66" s="182" t="s">
        <v>2776</v>
      </c>
      <c r="BX66" s="182" t="s">
        <v>2883</v>
      </c>
      <c r="BY66" s="182" t="s">
        <v>2776</v>
      </c>
      <c r="BZ66" s="182" t="s">
        <v>2776</v>
      </c>
      <c r="CA66" s="182" t="s">
        <v>2883</v>
      </c>
      <c r="CB66" s="182" t="s">
        <v>2776</v>
      </c>
      <c r="CC66" s="182" t="s">
        <v>2776</v>
      </c>
      <c r="CD66" s="182" t="s">
        <v>2883</v>
      </c>
      <c r="CE66" s="182" t="s">
        <v>2776</v>
      </c>
      <c r="CF66" s="182" t="s">
        <v>2776</v>
      </c>
      <c r="CG66" s="182" t="s">
        <v>2883</v>
      </c>
      <c r="CH66" s="182" t="s">
        <v>2776</v>
      </c>
      <c r="CI66" s="182" t="s">
        <v>2776</v>
      </c>
      <c r="CJ66" s="182" t="s">
        <v>2883</v>
      </c>
      <c r="CK66" s="182" t="s">
        <v>2776</v>
      </c>
      <c r="CL66" s="182" t="s">
        <v>2776</v>
      </c>
      <c r="CM66" s="182" t="s">
        <v>2883</v>
      </c>
      <c r="CN66" s="182" t="s">
        <v>2776</v>
      </c>
      <c r="CO66" s="182" t="s">
        <v>2776</v>
      </c>
      <c r="CP66" s="182" t="s">
        <v>2883</v>
      </c>
      <c r="CQ66" s="182" t="s">
        <v>2776</v>
      </c>
      <c r="CR66" s="182" t="s">
        <v>3467</v>
      </c>
      <c r="CS66" s="182" t="s">
        <v>2883</v>
      </c>
      <c r="CT66" s="182" t="s">
        <v>2776</v>
      </c>
      <c r="CU66" s="182" t="s">
        <v>3468</v>
      </c>
      <c r="CV66" s="182" t="s">
        <v>2883</v>
      </c>
      <c r="CW66" s="182" t="s">
        <v>2776</v>
      </c>
      <c r="CX66" s="182" t="s">
        <v>2776</v>
      </c>
      <c r="CY66" s="182" t="s">
        <v>2883</v>
      </c>
      <c r="CZ66" s="182" t="s">
        <v>2776</v>
      </c>
      <c r="DA66" s="182" t="s">
        <v>3469</v>
      </c>
      <c r="DB66" s="182" t="s">
        <v>2883</v>
      </c>
      <c r="DC66" s="182" t="s">
        <v>2776</v>
      </c>
      <c r="DD66" s="182" t="s">
        <v>3470</v>
      </c>
      <c r="DE66" s="182" t="s">
        <v>2883</v>
      </c>
      <c r="DF66" s="182" t="s">
        <v>2776</v>
      </c>
      <c r="DG66" s="182" t="s">
        <v>3471</v>
      </c>
      <c r="DH66" s="182" t="s">
        <v>2883</v>
      </c>
      <c r="DI66" s="182" t="s">
        <v>2776</v>
      </c>
      <c r="DJ66" s="182" t="s">
        <v>3472</v>
      </c>
      <c r="DK66" s="182" t="s">
        <v>2883</v>
      </c>
      <c r="DL66" s="182" t="s">
        <v>2776</v>
      </c>
      <c r="DM66" s="182" t="s">
        <v>3473</v>
      </c>
      <c r="DN66" s="182" t="s">
        <v>2883</v>
      </c>
      <c r="DO66" s="182" t="s">
        <v>2776</v>
      </c>
      <c r="DP66" s="182" t="s">
        <v>3474</v>
      </c>
      <c r="DQ66" s="182" t="s">
        <v>2883</v>
      </c>
      <c r="DR66" s="182" t="s">
        <v>2776</v>
      </c>
      <c r="DS66" s="182" t="s">
        <v>3475</v>
      </c>
      <c r="DT66" s="182" t="s">
        <v>2883</v>
      </c>
      <c r="DU66" s="182" t="s">
        <v>2776</v>
      </c>
      <c r="DV66" s="182" t="s">
        <v>3476</v>
      </c>
      <c r="DW66" s="182" t="s">
        <v>2883</v>
      </c>
      <c r="DX66" s="182" t="s">
        <v>2776</v>
      </c>
      <c r="DY66" s="182" t="s">
        <v>3477</v>
      </c>
      <c r="DZ66" s="182" t="s">
        <v>2883</v>
      </c>
      <c r="EA66" s="182" t="s">
        <v>2776</v>
      </c>
      <c r="EB66" s="182" t="s">
        <v>3478</v>
      </c>
      <c r="EC66" s="182" t="s">
        <v>2883</v>
      </c>
      <c r="ED66" s="182" t="s">
        <v>2776</v>
      </c>
      <c r="EE66" s="182" t="s">
        <v>3477</v>
      </c>
      <c r="EF66" s="182" t="s">
        <v>2883</v>
      </c>
      <c r="EG66" s="182" t="s">
        <v>2776</v>
      </c>
      <c r="EH66" s="182" t="s">
        <v>3479</v>
      </c>
      <c r="EI66" s="182" t="s">
        <v>2883</v>
      </c>
      <c r="EJ66" s="182" t="s">
        <v>2776</v>
      </c>
      <c r="EK66" s="182" t="s">
        <v>3480</v>
      </c>
      <c r="EL66" s="182" t="s">
        <v>2883</v>
      </c>
      <c r="EM66" s="182" t="s">
        <v>2776</v>
      </c>
      <c r="EN66" s="182" t="s">
        <v>3481</v>
      </c>
      <c r="EO66" s="182" t="s">
        <v>2883</v>
      </c>
      <c r="EP66" s="182" t="s">
        <v>3114</v>
      </c>
      <c r="EQ66" s="182" t="s">
        <v>3482</v>
      </c>
      <c r="ER66" s="182" t="s">
        <v>2883</v>
      </c>
      <c r="ES66" s="182" t="s">
        <v>3483</v>
      </c>
      <c r="ET66" s="182" t="s">
        <v>3484</v>
      </c>
    </row>
    <row r="67" spans="1:150" x14ac:dyDescent="0.25">
      <c r="A67" s="1"/>
      <c r="B67" s="183" t="s">
        <v>3485</v>
      </c>
      <c r="C67" s="183" t="s">
        <v>85</v>
      </c>
      <c r="D67" s="183" t="s">
        <v>3451</v>
      </c>
      <c r="E67" s="183" t="s">
        <v>3486</v>
      </c>
      <c r="F67" s="183" t="s">
        <v>3487</v>
      </c>
      <c r="G67" s="184" t="s">
        <v>2883</v>
      </c>
      <c r="H67" s="184" t="s">
        <v>2776</v>
      </c>
      <c r="I67" s="184" t="s">
        <v>3454</v>
      </c>
      <c r="J67" s="184" t="s">
        <v>2883</v>
      </c>
      <c r="K67" s="184" t="s">
        <v>2776</v>
      </c>
      <c r="L67" s="184" t="s">
        <v>3455</v>
      </c>
      <c r="M67" s="184" t="s">
        <v>2883</v>
      </c>
      <c r="N67" s="184" t="s">
        <v>3456</v>
      </c>
      <c r="O67" s="184" t="s">
        <v>2776</v>
      </c>
      <c r="P67" s="184" t="s">
        <v>2883</v>
      </c>
      <c r="Q67" s="184" t="s">
        <v>2776</v>
      </c>
      <c r="R67" s="184" t="s">
        <v>2776</v>
      </c>
      <c r="S67" s="184" t="s">
        <v>2883</v>
      </c>
      <c r="T67" s="184" t="s">
        <v>2776</v>
      </c>
      <c r="U67" s="184" t="s">
        <v>2776</v>
      </c>
      <c r="V67" s="184" t="s">
        <v>2883</v>
      </c>
      <c r="W67" s="184" t="s">
        <v>2776</v>
      </c>
      <c r="X67" s="184" t="s">
        <v>2776</v>
      </c>
      <c r="Y67" s="184" t="s">
        <v>2883</v>
      </c>
      <c r="Z67" s="184" t="s">
        <v>3457</v>
      </c>
      <c r="AA67" s="184" t="s">
        <v>2776</v>
      </c>
      <c r="AB67" s="184" t="s">
        <v>2883</v>
      </c>
      <c r="AC67" s="184" t="s">
        <v>3458</v>
      </c>
      <c r="AD67" s="184" t="s">
        <v>2776</v>
      </c>
      <c r="AE67" s="184" t="s">
        <v>2883</v>
      </c>
      <c r="AF67" s="184" t="s">
        <v>3459</v>
      </c>
      <c r="AG67" s="184" t="s">
        <v>2776</v>
      </c>
      <c r="AH67" s="184" t="s">
        <v>2883</v>
      </c>
      <c r="AI67" s="184" t="s">
        <v>3460</v>
      </c>
      <c r="AJ67" s="184" t="s">
        <v>2776</v>
      </c>
      <c r="AK67" s="184" t="s">
        <v>2883</v>
      </c>
      <c r="AL67" s="184" t="s">
        <v>3461</v>
      </c>
      <c r="AM67" s="184" t="s">
        <v>2776</v>
      </c>
      <c r="AN67" s="184" t="s">
        <v>2883</v>
      </c>
      <c r="AO67" s="184" t="s">
        <v>3462</v>
      </c>
      <c r="AP67" s="184" t="s">
        <v>2776</v>
      </c>
      <c r="AQ67" s="184" t="s">
        <v>2883</v>
      </c>
      <c r="AR67" s="184" t="s">
        <v>2776</v>
      </c>
      <c r="AS67" s="184" t="s">
        <v>3463</v>
      </c>
      <c r="AT67" s="184" t="s">
        <v>2883</v>
      </c>
      <c r="AU67" s="184" t="s">
        <v>3464</v>
      </c>
      <c r="AV67" s="184" t="s">
        <v>3465</v>
      </c>
      <c r="AW67" s="184" t="s">
        <v>2883</v>
      </c>
      <c r="AX67" s="184" t="s">
        <v>2776</v>
      </c>
      <c r="AY67" s="184" t="s">
        <v>2776</v>
      </c>
      <c r="AZ67" s="184" t="s">
        <v>2883</v>
      </c>
      <c r="BA67" s="184" t="s">
        <v>2776</v>
      </c>
      <c r="BB67" s="184" t="s">
        <v>2776</v>
      </c>
      <c r="BC67" s="184" t="s">
        <v>2883</v>
      </c>
      <c r="BD67" s="184" t="s">
        <v>2776</v>
      </c>
      <c r="BE67" s="184" t="s">
        <v>2776</v>
      </c>
      <c r="BF67" s="184" t="s">
        <v>2883</v>
      </c>
      <c r="BG67" s="184" t="s">
        <v>2776</v>
      </c>
      <c r="BH67" s="184" t="s">
        <v>2776</v>
      </c>
      <c r="BI67" s="184" t="s">
        <v>2883</v>
      </c>
      <c r="BJ67" s="184" t="s">
        <v>2776</v>
      </c>
      <c r="BK67" s="184" t="s">
        <v>2776</v>
      </c>
      <c r="BL67" s="184" t="s">
        <v>2883</v>
      </c>
      <c r="BM67" s="184" t="s">
        <v>2776</v>
      </c>
      <c r="BN67" s="184" t="s">
        <v>2776</v>
      </c>
      <c r="BO67" s="184" t="s">
        <v>2883</v>
      </c>
      <c r="BP67" s="184" t="s">
        <v>2776</v>
      </c>
      <c r="BQ67" s="184" t="s">
        <v>2776</v>
      </c>
      <c r="BR67" s="184" t="s">
        <v>2883</v>
      </c>
      <c r="BS67" s="184" t="s">
        <v>2776</v>
      </c>
      <c r="BT67" s="184" t="s">
        <v>2776</v>
      </c>
      <c r="BU67" s="184" t="s">
        <v>2883</v>
      </c>
      <c r="BV67" s="184" t="s">
        <v>2776</v>
      </c>
      <c r="BW67" s="184" t="s">
        <v>2776</v>
      </c>
      <c r="BX67" s="184" t="s">
        <v>2883</v>
      </c>
      <c r="BY67" s="184" t="s">
        <v>2776</v>
      </c>
      <c r="BZ67" s="184" t="s">
        <v>2776</v>
      </c>
      <c r="CA67" s="184" t="s">
        <v>2883</v>
      </c>
      <c r="CB67" s="184" t="s">
        <v>2776</v>
      </c>
      <c r="CC67" s="184" t="s">
        <v>2776</v>
      </c>
      <c r="CD67" s="184" t="s">
        <v>2883</v>
      </c>
      <c r="CE67" s="184" t="s">
        <v>2776</v>
      </c>
      <c r="CF67" s="184" t="s">
        <v>2776</v>
      </c>
      <c r="CG67" s="184" t="s">
        <v>2883</v>
      </c>
      <c r="CH67" s="184" t="s">
        <v>2776</v>
      </c>
      <c r="CI67" s="184" t="s">
        <v>2776</v>
      </c>
      <c r="CJ67" s="184" t="s">
        <v>2883</v>
      </c>
      <c r="CK67" s="184" t="s">
        <v>2776</v>
      </c>
      <c r="CL67" s="184" t="s">
        <v>2776</v>
      </c>
      <c r="CM67" s="184" t="s">
        <v>2883</v>
      </c>
      <c r="CN67" s="184" t="s">
        <v>2776</v>
      </c>
      <c r="CO67" s="184" t="s">
        <v>2776</v>
      </c>
      <c r="CP67" s="184" t="s">
        <v>2883</v>
      </c>
      <c r="CQ67" s="184" t="s">
        <v>2776</v>
      </c>
      <c r="CR67" s="184" t="s">
        <v>3467</v>
      </c>
      <c r="CS67" s="184" t="s">
        <v>2883</v>
      </c>
      <c r="CT67" s="184" t="s">
        <v>2776</v>
      </c>
      <c r="CU67" s="184" t="s">
        <v>3468</v>
      </c>
      <c r="CV67" s="184" t="s">
        <v>2883</v>
      </c>
      <c r="CW67" s="184" t="s">
        <v>2776</v>
      </c>
      <c r="CX67" s="184" t="s">
        <v>2776</v>
      </c>
      <c r="CY67" s="184" t="s">
        <v>2883</v>
      </c>
      <c r="CZ67" s="184" t="s">
        <v>2776</v>
      </c>
      <c r="DA67" s="184" t="s">
        <v>3469</v>
      </c>
      <c r="DB67" s="184" t="s">
        <v>2883</v>
      </c>
      <c r="DC67" s="184" t="s">
        <v>2776</v>
      </c>
      <c r="DD67" s="184" t="s">
        <v>3470</v>
      </c>
      <c r="DE67" s="184" t="s">
        <v>2883</v>
      </c>
      <c r="DF67" s="184" t="s">
        <v>2776</v>
      </c>
      <c r="DG67" s="184" t="s">
        <v>3471</v>
      </c>
      <c r="DH67" s="184" t="s">
        <v>2883</v>
      </c>
      <c r="DI67" s="184" t="s">
        <v>2776</v>
      </c>
      <c r="DJ67" s="184" t="s">
        <v>3472</v>
      </c>
      <c r="DK67" s="184" t="s">
        <v>2883</v>
      </c>
      <c r="DL67" s="184" t="s">
        <v>2776</v>
      </c>
      <c r="DM67" s="184" t="s">
        <v>3473</v>
      </c>
      <c r="DN67" s="184" t="s">
        <v>2883</v>
      </c>
      <c r="DO67" s="184" t="s">
        <v>2776</v>
      </c>
      <c r="DP67" s="184" t="s">
        <v>3474</v>
      </c>
      <c r="DQ67" s="184" t="s">
        <v>2883</v>
      </c>
      <c r="DR67" s="184" t="s">
        <v>2776</v>
      </c>
      <c r="DS67" s="184" t="s">
        <v>3475</v>
      </c>
      <c r="DT67" s="184" t="s">
        <v>2883</v>
      </c>
      <c r="DU67" s="184" t="s">
        <v>2776</v>
      </c>
      <c r="DV67" s="184" t="s">
        <v>3476</v>
      </c>
      <c r="DW67" s="184" t="s">
        <v>2883</v>
      </c>
      <c r="DX67" s="184" t="s">
        <v>2776</v>
      </c>
      <c r="DY67" s="184" t="s">
        <v>3477</v>
      </c>
      <c r="DZ67" s="184" t="s">
        <v>2883</v>
      </c>
      <c r="EA67" s="184" t="s">
        <v>2776</v>
      </c>
      <c r="EB67" s="184" t="s">
        <v>3478</v>
      </c>
      <c r="EC67" s="184" t="s">
        <v>2883</v>
      </c>
      <c r="ED67" s="184" t="s">
        <v>2776</v>
      </c>
      <c r="EE67" s="184" t="s">
        <v>3477</v>
      </c>
      <c r="EF67" s="184" t="s">
        <v>2883</v>
      </c>
      <c r="EG67" s="184" t="s">
        <v>2776</v>
      </c>
      <c r="EH67" s="184" t="s">
        <v>3479</v>
      </c>
      <c r="EI67" s="184" t="s">
        <v>2883</v>
      </c>
      <c r="EJ67" s="184" t="s">
        <v>2776</v>
      </c>
      <c r="EK67" s="184" t="s">
        <v>3480</v>
      </c>
      <c r="EL67" s="184" t="s">
        <v>2883</v>
      </c>
      <c r="EM67" s="184" t="s">
        <v>2776</v>
      </c>
      <c r="EN67" s="184" t="s">
        <v>3481</v>
      </c>
      <c r="EO67" s="184" t="s">
        <v>2883</v>
      </c>
      <c r="EP67" s="184" t="s">
        <v>3114</v>
      </c>
      <c r="EQ67" s="184" t="s">
        <v>3482</v>
      </c>
      <c r="ER67" s="184" t="s">
        <v>2883</v>
      </c>
      <c r="ES67" s="184" t="s">
        <v>3483</v>
      </c>
      <c r="ET67" s="184" t="s">
        <v>3484</v>
      </c>
    </row>
    <row r="68" spans="1:150" x14ac:dyDescent="0.25">
      <c r="A68" s="1"/>
      <c r="B68" s="183" t="s">
        <v>3488</v>
      </c>
      <c r="C68" s="183" t="s">
        <v>85</v>
      </c>
      <c r="D68" s="183" t="s">
        <v>3451</v>
      </c>
      <c r="E68" s="183" t="s">
        <v>3489</v>
      </c>
      <c r="F68" s="183" t="s">
        <v>3490</v>
      </c>
      <c r="G68" s="184" t="s">
        <v>2883</v>
      </c>
      <c r="H68" s="184" t="s">
        <v>2776</v>
      </c>
      <c r="I68" s="184" t="s">
        <v>2776</v>
      </c>
      <c r="J68" s="184" t="s">
        <v>2883</v>
      </c>
      <c r="K68" s="184" t="s">
        <v>2776</v>
      </c>
      <c r="L68" s="184" t="s">
        <v>2776</v>
      </c>
      <c r="M68" s="184" t="s">
        <v>2883</v>
      </c>
      <c r="N68" s="184" t="s">
        <v>2776</v>
      </c>
      <c r="O68" s="184" t="s">
        <v>2776</v>
      </c>
      <c r="P68" s="184" t="s">
        <v>2883</v>
      </c>
      <c r="Q68" s="184" t="s">
        <v>2776</v>
      </c>
      <c r="R68" s="184" t="s">
        <v>2776</v>
      </c>
      <c r="S68" s="184" t="s">
        <v>2883</v>
      </c>
      <c r="T68" s="184" t="s">
        <v>2776</v>
      </c>
      <c r="U68" s="184" t="s">
        <v>2776</v>
      </c>
      <c r="V68" s="184" t="s">
        <v>2883</v>
      </c>
      <c r="W68" s="184" t="s">
        <v>2776</v>
      </c>
      <c r="X68" s="184" t="s">
        <v>2776</v>
      </c>
      <c r="Y68" s="184" t="s">
        <v>2883</v>
      </c>
      <c r="Z68" s="184" t="s">
        <v>2776</v>
      </c>
      <c r="AA68" s="184" t="s">
        <v>2776</v>
      </c>
      <c r="AB68" s="184" t="s">
        <v>2883</v>
      </c>
      <c r="AC68" s="184" t="s">
        <v>2776</v>
      </c>
      <c r="AD68" s="184" t="s">
        <v>2776</v>
      </c>
      <c r="AE68" s="184" t="s">
        <v>2883</v>
      </c>
      <c r="AF68" s="184" t="s">
        <v>2776</v>
      </c>
      <c r="AG68" s="184" t="s">
        <v>2776</v>
      </c>
      <c r="AH68" s="184" t="s">
        <v>2883</v>
      </c>
      <c r="AI68" s="184" t="s">
        <v>2776</v>
      </c>
      <c r="AJ68" s="184" t="s">
        <v>2776</v>
      </c>
      <c r="AK68" s="184" t="s">
        <v>2883</v>
      </c>
      <c r="AL68" s="184" t="s">
        <v>2776</v>
      </c>
      <c r="AM68" s="184" t="s">
        <v>2776</v>
      </c>
      <c r="AN68" s="184" t="s">
        <v>2883</v>
      </c>
      <c r="AO68" s="184" t="s">
        <v>2776</v>
      </c>
      <c r="AP68" s="184" t="s">
        <v>2776</v>
      </c>
      <c r="AQ68" s="184" t="s">
        <v>2883</v>
      </c>
      <c r="AR68" s="184" t="s">
        <v>2776</v>
      </c>
      <c r="AS68" s="184" t="s">
        <v>2776</v>
      </c>
      <c r="AT68" s="184" t="s">
        <v>2883</v>
      </c>
      <c r="AU68" s="184" t="s">
        <v>2776</v>
      </c>
      <c r="AV68" s="184" t="s">
        <v>2776</v>
      </c>
      <c r="AW68" s="184" t="s">
        <v>2883</v>
      </c>
      <c r="AX68" s="184" t="s">
        <v>2776</v>
      </c>
      <c r="AY68" s="184" t="s">
        <v>2776</v>
      </c>
      <c r="AZ68" s="184" t="s">
        <v>2883</v>
      </c>
      <c r="BA68" s="184" t="s">
        <v>2776</v>
      </c>
      <c r="BB68" s="184" t="s">
        <v>2776</v>
      </c>
      <c r="BC68" s="184" t="s">
        <v>2883</v>
      </c>
      <c r="BD68" s="184" t="s">
        <v>2776</v>
      </c>
      <c r="BE68" s="184" t="s">
        <v>2776</v>
      </c>
      <c r="BF68" s="184" t="s">
        <v>2883</v>
      </c>
      <c r="BG68" s="184" t="s">
        <v>2776</v>
      </c>
      <c r="BH68" s="184" t="s">
        <v>2776</v>
      </c>
      <c r="BI68" s="184" t="s">
        <v>2883</v>
      </c>
      <c r="BJ68" s="184" t="s">
        <v>2776</v>
      </c>
      <c r="BK68" s="184" t="s">
        <v>2776</v>
      </c>
      <c r="BL68" s="184" t="s">
        <v>2883</v>
      </c>
      <c r="BM68" s="184" t="s">
        <v>2776</v>
      </c>
      <c r="BN68" s="184" t="s">
        <v>2776</v>
      </c>
      <c r="BO68" s="184" t="s">
        <v>2883</v>
      </c>
      <c r="BP68" s="184" t="s">
        <v>2776</v>
      </c>
      <c r="BQ68" s="184" t="s">
        <v>2776</v>
      </c>
      <c r="BR68" s="184" t="s">
        <v>2883</v>
      </c>
      <c r="BS68" s="184" t="s">
        <v>2776</v>
      </c>
      <c r="BT68" s="184" t="s">
        <v>2776</v>
      </c>
      <c r="BU68" s="184" t="s">
        <v>2883</v>
      </c>
      <c r="BV68" s="184" t="s">
        <v>2776</v>
      </c>
      <c r="BW68" s="184" t="s">
        <v>2776</v>
      </c>
      <c r="BX68" s="184" t="s">
        <v>2883</v>
      </c>
      <c r="BY68" s="184" t="s">
        <v>2776</v>
      </c>
      <c r="BZ68" s="184" t="s">
        <v>2776</v>
      </c>
      <c r="CA68" s="184" t="s">
        <v>2883</v>
      </c>
      <c r="CB68" s="184" t="s">
        <v>2776</v>
      </c>
      <c r="CC68" s="184" t="s">
        <v>2776</v>
      </c>
      <c r="CD68" s="184" t="s">
        <v>2883</v>
      </c>
      <c r="CE68" s="184" t="s">
        <v>2776</v>
      </c>
      <c r="CF68" s="184" t="s">
        <v>2776</v>
      </c>
      <c r="CG68" s="184" t="s">
        <v>2883</v>
      </c>
      <c r="CH68" s="184" t="s">
        <v>2776</v>
      </c>
      <c r="CI68" s="184" t="s">
        <v>2776</v>
      </c>
      <c r="CJ68" s="184" t="s">
        <v>2883</v>
      </c>
      <c r="CK68" s="184" t="s">
        <v>2776</v>
      </c>
      <c r="CL68" s="184" t="s">
        <v>2776</v>
      </c>
      <c r="CM68" s="184" t="s">
        <v>2883</v>
      </c>
      <c r="CN68" s="184" t="s">
        <v>2776</v>
      </c>
      <c r="CO68" s="184" t="s">
        <v>2776</v>
      </c>
      <c r="CP68" s="184" t="s">
        <v>2883</v>
      </c>
      <c r="CQ68" s="184" t="s">
        <v>2776</v>
      </c>
      <c r="CR68" s="184" t="s">
        <v>2776</v>
      </c>
      <c r="CS68" s="184" t="s">
        <v>2883</v>
      </c>
      <c r="CT68" s="184" t="s">
        <v>2776</v>
      </c>
      <c r="CU68" s="184" t="s">
        <v>2776</v>
      </c>
      <c r="CV68" s="184" t="s">
        <v>2883</v>
      </c>
      <c r="CW68" s="184" t="s">
        <v>2776</v>
      </c>
      <c r="CX68" s="184" t="s">
        <v>2776</v>
      </c>
      <c r="CY68" s="184" t="s">
        <v>2883</v>
      </c>
      <c r="CZ68" s="184" t="s">
        <v>2776</v>
      </c>
      <c r="DA68" s="184" t="s">
        <v>2776</v>
      </c>
      <c r="DB68" s="184" t="s">
        <v>2883</v>
      </c>
      <c r="DC68" s="184" t="s">
        <v>2776</v>
      </c>
      <c r="DD68" s="184" t="s">
        <v>2776</v>
      </c>
      <c r="DE68" s="184" t="s">
        <v>2883</v>
      </c>
      <c r="DF68" s="184" t="s">
        <v>2776</v>
      </c>
      <c r="DG68" s="184" t="s">
        <v>2776</v>
      </c>
      <c r="DH68" s="184" t="s">
        <v>2883</v>
      </c>
      <c r="DI68" s="184" t="s">
        <v>2776</v>
      </c>
      <c r="DJ68" s="184" t="s">
        <v>2776</v>
      </c>
      <c r="DK68" s="184" t="s">
        <v>2883</v>
      </c>
      <c r="DL68" s="184" t="s">
        <v>2776</v>
      </c>
      <c r="DM68" s="184" t="s">
        <v>2776</v>
      </c>
      <c r="DN68" s="184" t="s">
        <v>2883</v>
      </c>
      <c r="DO68" s="184" t="s">
        <v>2776</v>
      </c>
      <c r="DP68" s="184" t="s">
        <v>2776</v>
      </c>
      <c r="DQ68" s="184" t="s">
        <v>2883</v>
      </c>
      <c r="DR68" s="184" t="s">
        <v>2776</v>
      </c>
      <c r="DS68" s="184" t="s">
        <v>2776</v>
      </c>
      <c r="DT68" s="184" t="s">
        <v>2883</v>
      </c>
      <c r="DU68" s="184" t="s">
        <v>2776</v>
      </c>
      <c r="DV68" s="184" t="s">
        <v>2776</v>
      </c>
      <c r="DW68" s="184" t="s">
        <v>2883</v>
      </c>
      <c r="DX68" s="184" t="s">
        <v>2776</v>
      </c>
      <c r="DY68" s="184" t="s">
        <v>2776</v>
      </c>
      <c r="DZ68" s="184" t="s">
        <v>2883</v>
      </c>
      <c r="EA68" s="184" t="s">
        <v>2776</v>
      </c>
      <c r="EB68" s="184" t="s">
        <v>2776</v>
      </c>
      <c r="EC68" s="184" t="s">
        <v>2883</v>
      </c>
      <c r="ED68" s="184" t="s">
        <v>2776</v>
      </c>
      <c r="EE68" s="184" t="s">
        <v>2776</v>
      </c>
      <c r="EF68" s="184" t="s">
        <v>2883</v>
      </c>
      <c r="EG68" s="184" t="s">
        <v>2776</v>
      </c>
      <c r="EH68" s="184" t="s">
        <v>2776</v>
      </c>
      <c r="EI68" s="184" t="s">
        <v>2883</v>
      </c>
      <c r="EJ68" s="184" t="s">
        <v>2776</v>
      </c>
      <c r="EK68" s="184" t="s">
        <v>2776</v>
      </c>
      <c r="EL68" s="184" t="s">
        <v>2883</v>
      </c>
      <c r="EM68" s="184" t="s">
        <v>2776</v>
      </c>
      <c r="EN68" s="184" t="s">
        <v>2776</v>
      </c>
      <c r="EO68" s="184" t="s">
        <v>2883</v>
      </c>
      <c r="EP68" s="184" t="s">
        <v>2776</v>
      </c>
      <c r="EQ68" s="184" t="s">
        <v>2776</v>
      </c>
      <c r="ER68" s="184" t="s">
        <v>2883</v>
      </c>
      <c r="ES68" s="184" t="s">
        <v>2776</v>
      </c>
      <c r="ET68" s="184" t="s">
        <v>2776</v>
      </c>
    </row>
    <row r="69" spans="1:150" x14ac:dyDescent="0.25">
      <c r="A69" s="1"/>
      <c r="B69" s="182" t="s">
        <v>3491</v>
      </c>
      <c r="C69" s="182" t="s">
        <v>609</v>
      </c>
      <c r="D69" s="182" t="s">
        <v>975</v>
      </c>
      <c r="E69" s="182" t="s">
        <v>3492</v>
      </c>
      <c r="F69" s="182" t="s">
        <v>3493</v>
      </c>
      <c r="G69" s="182" t="s">
        <v>2883</v>
      </c>
      <c r="H69" s="182" t="s">
        <v>2776</v>
      </c>
      <c r="I69" s="182" t="s">
        <v>2776</v>
      </c>
      <c r="J69" s="182" t="s">
        <v>2883</v>
      </c>
      <c r="K69" s="182" t="s">
        <v>2776</v>
      </c>
      <c r="L69" s="182" t="s">
        <v>2776</v>
      </c>
      <c r="M69" s="182" t="s">
        <v>2883</v>
      </c>
      <c r="N69" s="182" t="s">
        <v>2776</v>
      </c>
      <c r="O69" s="182" t="s">
        <v>2776</v>
      </c>
      <c r="P69" s="182" t="s">
        <v>2883</v>
      </c>
      <c r="Q69" s="182" t="s">
        <v>2776</v>
      </c>
      <c r="R69" s="182" t="s">
        <v>2776</v>
      </c>
      <c r="S69" s="182" t="s">
        <v>2883</v>
      </c>
      <c r="T69" s="182" t="s">
        <v>2776</v>
      </c>
      <c r="U69" s="182" t="s">
        <v>2776</v>
      </c>
      <c r="V69" s="182" t="s">
        <v>2883</v>
      </c>
      <c r="W69" s="182" t="s">
        <v>2776</v>
      </c>
      <c r="X69" s="182" t="s">
        <v>2776</v>
      </c>
      <c r="Y69" s="182" t="s">
        <v>2883</v>
      </c>
      <c r="Z69" s="182" t="s">
        <v>2776</v>
      </c>
      <c r="AA69" s="182" t="s">
        <v>2776</v>
      </c>
      <c r="AB69" s="182" t="s">
        <v>2883</v>
      </c>
      <c r="AC69" s="182" t="s">
        <v>2776</v>
      </c>
      <c r="AD69" s="182" t="s">
        <v>2776</v>
      </c>
      <c r="AE69" s="182" t="s">
        <v>2883</v>
      </c>
      <c r="AF69" s="182" t="s">
        <v>2776</v>
      </c>
      <c r="AG69" s="182" t="s">
        <v>2776</v>
      </c>
      <c r="AH69" s="182" t="s">
        <v>2883</v>
      </c>
      <c r="AI69" s="182" t="s">
        <v>2776</v>
      </c>
      <c r="AJ69" s="182" t="s">
        <v>2776</v>
      </c>
      <c r="AK69" s="182" t="s">
        <v>2883</v>
      </c>
      <c r="AL69" s="182" t="s">
        <v>2776</v>
      </c>
      <c r="AM69" s="182" t="s">
        <v>2776</v>
      </c>
      <c r="AN69" s="182" t="s">
        <v>2883</v>
      </c>
      <c r="AO69" s="182" t="s">
        <v>2776</v>
      </c>
      <c r="AP69" s="182" t="s">
        <v>2776</v>
      </c>
      <c r="AQ69" s="182" t="s">
        <v>2883</v>
      </c>
      <c r="AR69" s="182" t="s">
        <v>2776</v>
      </c>
      <c r="AS69" s="182" t="s">
        <v>2776</v>
      </c>
      <c r="AT69" s="182" t="s">
        <v>2883</v>
      </c>
      <c r="AU69" s="182" t="s">
        <v>2776</v>
      </c>
      <c r="AV69" s="182" t="s">
        <v>2776</v>
      </c>
      <c r="AW69" s="182" t="s">
        <v>2883</v>
      </c>
      <c r="AX69" s="182" t="s">
        <v>2776</v>
      </c>
      <c r="AY69" s="182" t="s">
        <v>2776</v>
      </c>
      <c r="AZ69" s="182" t="s">
        <v>2883</v>
      </c>
      <c r="BA69" s="182" t="s">
        <v>3494</v>
      </c>
      <c r="BB69" s="182" t="s">
        <v>2776</v>
      </c>
      <c r="BC69" s="182" t="s">
        <v>2883</v>
      </c>
      <c r="BD69" s="182" t="s">
        <v>3494</v>
      </c>
      <c r="BE69" s="182" t="s">
        <v>2776</v>
      </c>
      <c r="BF69" s="182" t="s">
        <v>2883</v>
      </c>
      <c r="BG69" s="182" t="s">
        <v>3495</v>
      </c>
      <c r="BH69" s="182" t="s">
        <v>2776</v>
      </c>
      <c r="BI69" s="182" t="s">
        <v>2883</v>
      </c>
      <c r="BJ69" s="182" t="s">
        <v>3494</v>
      </c>
      <c r="BK69" s="182" t="s">
        <v>2776</v>
      </c>
      <c r="BL69" s="182" t="s">
        <v>2883</v>
      </c>
      <c r="BM69" s="182" t="s">
        <v>2776</v>
      </c>
      <c r="BN69" s="182" t="s">
        <v>2776</v>
      </c>
      <c r="BO69" s="182" t="s">
        <v>2883</v>
      </c>
      <c r="BP69" s="182" t="s">
        <v>2776</v>
      </c>
      <c r="BQ69" s="182" t="s">
        <v>2776</v>
      </c>
      <c r="BR69" s="182" t="s">
        <v>2883</v>
      </c>
      <c r="BS69" s="182" t="s">
        <v>2776</v>
      </c>
      <c r="BT69" s="182" t="s">
        <v>2776</v>
      </c>
      <c r="BU69" s="182" t="s">
        <v>2883</v>
      </c>
      <c r="BV69" s="182" t="s">
        <v>2776</v>
      </c>
      <c r="BW69" s="182" t="s">
        <v>2776</v>
      </c>
      <c r="BX69" s="182" t="s">
        <v>2883</v>
      </c>
      <c r="BY69" s="182" t="s">
        <v>3496</v>
      </c>
      <c r="BZ69" s="182" t="s">
        <v>2776</v>
      </c>
      <c r="CA69" s="182" t="s">
        <v>2883</v>
      </c>
      <c r="CB69" s="182" t="s">
        <v>2776</v>
      </c>
      <c r="CC69" s="182" t="s">
        <v>2776</v>
      </c>
      <c r="CD69" s="182" t="s">
        <v>2883</v>
      </c>
      <c r="CE69" s="182" t="s">
        <v>3497</v>
      </c>
      <c r="CF69" s="182" t="s">
        <v>2776</v>
      </c>
      <c r="CG69" s="182" t="s">
        <v>2883</v>
      </c>
      <c r="CH69" s="182" t="s">
        <v>2776</v>
      </c>
      <c r="CI69" s="182" t="s">
        <v>3498</v>
      </c>
      <c r="CJ69" s="182" t="s">
        <v>2883</v>
      </c>
      <c r="CK69" s="182" t="s">
        <v>3499</v>
      </c>
      <c r="CL69" s="182" t="s">
        <v>3498</v>
      </c>
      <c r="CM69" s="182" t="s">
        <v>2883</v>
      </c>
      <c r="CN69" s="182" t="s">
        <v>2776</v>
      </c>
      <c r="CO69" s="182" t="s">
        <v>3500</v>
      </c>
      <c r="CP69" s="182" t="s">
        <v>2883</v>
      </c>
      <c r="CQ69" s="182" t="s">
        <v>2776</v>
      </c>
      <c r="CR69" s="182" t="s">
        <v>2776</v>
      </c>
      <c r="CS69" s="182" t="s">
        <v>2883</v>
      </c>
      <c r="CT69" s="182" t="s">
        <v>2776</v>
      </c>
      <c r="CU69" s="182" t="s">
        <v>2776</v>
      </c>
      <c r="CV69" s="182" t="s">
        <v>2883</v>
      </c>
      <c r="CW69" s="182" t="s">
        <v>3501</v>
      </c>
      <c r="CX69" s="182" t="s">
        <v>2776</v>
      </c>
      <c r="CY69" s="182" t="s">
        <v>2883</v>
      </c>
      <c r="CZ69" s="182" t="s">
        <v>3494</v>
      </c>
      <c r="DA69" s="182" t="s">
        <v>2776</v>
      </c>
      <c r="DB69" s="182" t="s">
        <v>2883</v>
      </c>
      <c r="DC69" s="182" t="s">
        <v>3494</v>
      </c>
      <c r="DD69" s="182" t="s">
        <v>2776</v>
      </c>
      <c r="DE69" s="182" t="s">
        <v>2883</v>
      </c>
      <c r="DF69" s="182" t="s">
        <v>3494</v>
      </c>
      <c r="DG69" s="182" t="s">
        <v>2776</v>
      </c>
      <c r="DH69" s="182" t="s">
        <v>2883</v>
      </c>
      <c r="DI69" s="182" t="s">
        <v>3494</v>
      </c>
      <c r="DJ69" s="182" t="s">
        <v>2776</v>
      </c>
      <c r="DK69" s="182" t="s">
        <v>2883</v>
      </c>
      <c r="DL69" s="182" t="s">
        <v>3494</v>
      </c>
      <c r="DM69" s="182" t="s">
        <v>2776</v>
      </c>
      <c r="DN69" s="182" t="s">
        <v>2883</v>
      </c>
      <c r="DO69" s="182" t="s">
        <v>3494</v>
      </c>
      <c r="DP69" s="182" t="s">
        <v>2776</v>
      </c>
      <c r="DQ69" s="182" t="s">
        <v>2883</v>
      </c>
      <c r="DR69" s="182" t="s">
        <v>3494</v>
      </c>
      <c r="DS69" s="182" t="s">
        <v>2776</v>
      </c>
      <c r="DT69" s="182" t="s">
        <v>2883</v>
      </c>
      <c r="DU69" s="182" t="s">
        <v>3494</v>
      </c>
      <c r="DV69" s="182" t="s">
        <v>2776</v>
      </c>
      <c r="DW69" s="182" t="s">
        <v>2883</v>
      </c>
      <c r="DX69" s="182" t="s">
        <v>3494</v>
      </c>
      <c r="DY69" s="182" t="s">
        <v>2776</v>
      </c>
      <c r="DZ69" s="182" t="s">
        <v>2883</v>
      </c>
      <c r="EA69" s="182" t="s">
        <v>3502</v>
      </c>
      <c r="EB69" s="182" t="s">
        <v>2776</v>
      </c>
      <c r="EC69" s="182" t="s">
        <v>2883</v>
      </c>
      <c r="ED69" s="182" t="s">
        <v>3494</v>
      </c>
      <c r="EE69" s="182" t="s">
        <v>2776</v>
      </c>
      <c r="EF69" s="182" t="s">
        <v>2883</v>
      </c>
      <c r="EG69" s="182" t="s">
        <v>3494</v>
      </c>
      <c r="EH69" s="182" t="s">
        <v>2776</v>
      </c>
      <c r="EI69" s="182" t="s">
        <v>2883</v>
      </c>
      <c r="EJ69" s="182" t="s">
        <v>3494</v>
      </c>
      <c r="EK69" s="182" t="s">
        <v>2776</v>
      </c>
      <c r="EL69" s="182" t="s">
        <v>2883</v>
      </c>
      <c r="EM69" s="182" t="s">
        <v>3494</v>
      </c>
      <c r="EN69" s="182" t="s">
        <v>2776</v>
      </c>
      <c r="EO69" s="182" t="s">
        <v>2883</v>
      </c>
      <c r="EP69" s="182" t="s">
        <v>3494</v>
      </c>
      <c r="EQ69" s="182" t="s">
        <v>2776</v>
      </c>
      <c r="ER69" s="182" t="s">
        <v>2883</v>
      </c>
      <c r="ES69" s="182" t="s">
        <v>2776</v>
      </c>
      <c r="ET69" s="182" t="s">
        <v>3111</v>
      </c>
    </row>
    <row r="70" spans="1:150" x14ac:dyDescent="0.25">
      <c r="A70" s="1"/>
      <c r="B70" s="183" t="s">
        <v>3503</v>
      </c>
      <c r="C70" s="183" t="s">
        <v>609</v>
      </c>
      <c r="D70" s="183" t="s">
        <v>975</v>
      </c>
      <c r="E70" s="183" t="s">
        <v>3504</v>
      </c>
      <c r="F70" s="183" t="s">
        <v>3505</v>
      </c>
      <c r="G70" s="184" t="s">
        <v>2883</v>
      </c>
      <c r="H70" s="184" t="s">
        <v>2776</v>
      </c>
      <c r="I70" s="184" t="s">
        <v>2776</v>
      </c>
      <c r="J70" s="184" t="s">
        <v>2883</v>
      </c>
      <c r="K70" s="184" t="s">
        <v>2776</v>
      </c>
      <c r="L70" s="184" t="s">
        <v>2776</v>
      </c>
      <c r="M70" s="184" t="s">
        <v>2883</v>
      </c>
      <c r="N70" s="184" t="s">
        <v>2776</v>
      </c>
      <c r="O70" s="184" t="s">
        <v>2776</v>
      </c>
      <c r="P70" s="184" t="s">
        <v>2883</v>
      </c>
      <c r="Q70" s="184" t="s">
        <v>2776</v>
      </c>
      <c r="R70" s="184" t="s">
        <v>2776</v>
      </c>
      <c r="S70" s="184" t="s">
        <v>2883</v>
      </c>
      <c r="T70" s="184" t="s">
        <v>2776</v>
      </c>
      <c r="U70" s="184" t="s">
        <v>2776</v>
      </c>
      <c r="V70" s="184" t="s">
        <v>2883</v>
      </c>
      <c r="W70" s="184" t="s">
        <v>2776</v>
      </c>
      <c r="X70" s="184" t="s">
        <v>2776</v>
      </c>
      <c r="Y70" s="184" t="s">
        <v>2883</v>
      </c>
      <c r="Z70" s="184" t="s">
        <v>2776</v>
      </c>
      <c r="AA70" s="184" t="s">
        <v>2776</v>
      </c>
      <c r="AB70" s="184" t="s">
        <v>2883</v>
      </c>
      <c r="AC70" s="184" t="s">
        <v>2776</v>
      </c>
      <c r="AD70" s="184" t="s">
        <v>2776</v>
      </c>
      <c r="AE70" s="184" t="s">
        <v>2883</v>
      </c>
      <c r="AF70" s="184" t="s">
        <v>2776</v>
      </c>
      <c r="AG70" s="184" t="s">
        <v>2776</v>
      </c>
      <c r="AH70" s="184" t="s">
        <v>2883</v>
      </c>
      <c r="AI70" s="184" t="s">
        <v>2776</v>
      </c>
      <c r="AJ70" s="184" t="s">
        <v>2776</v>
      </c>
      <c r="AK70" s="184" t="s">
        <v>2883</v>
      </c>
      <c r="AL70" s="184" t="s">
        <v>2776</v>
      </c>
      <c r="AM70" s="184" t="s">
        <v>2776</v>
      </c>
      <c r="AN70" s="184" t="s">
        <v>2883</v>
      </c>
      <c r="AO70" s="184" t="s">
        <v>2776</v>
      </c>
      <c r="AP70" s="184" t="s">
        <v>2776</v>
      </c>
      <c r="AQ70" s="184" t="s">
        <v>2883</v>
      </c>
      <c r="AR70" s="184" t="s">
        <v>2776</v>
      </c>
      <c r="AS70" s="184" t="s">
        <v>2776</v>
      </c>
      <c r="AT70" s="184" t="s">
        <v>2883</v>
      </c>
      <c r="AU70" s="184" t="s">
        <v>2776</v>
      </c>
      <c r="AV70" s="184" t="s">
        <v>2776</v>
      </c>
      <c r="AW70" s="184" t="s">
        <v>2883</v>
      </c>
      <c r="AX70" s="184" t="s">
        <v>2776</v>
      </c>
      <c r="AY70" s="184" t="s">
        <v>2776</v>
      </c>
      <c r="AZ70" s="184" t="s">
        <v>2883</v>
      </c>
      <c r="BA70" s="184" t="s">
        <v>2776</v>
      </c>
      <c r="BB70" s="184" t="s">
        <v>2776</v>
      </c>
      <c r="BC70" s="184" t="s">
        <v>2883</v>
      </c>
      <c r="BD70" s="184" t="s">
        <v>2776</v>
      </c>
      <c r="BE70" s="184" t="s">
        <v>2776</v>
      </c>
      <c r="BF70" s="184" t="s">
        <v>2883</v>
      </c>
      <c r="BG70" s="184" t="s">
        <v>2776</v>
      </c>
      <c r="BH70" s="184" t="s">
        <v>2776</v>
      </c>
      <c r="BI70" s="184" t="s">
        <v>2883</v>
      </c>
      <c r="BJ70" s="184" t="s">
        <v>2776</v>
      </c>
      <c r="BK70" s="184" t="s">
        <v>2776</v>
      </c>
      <c r="BL70" s="184" t="s">
        <v>2883</v>
      </c>
      <c r="BM70" s="184" t="s">
        <v>2776</v>
      </c>
      <c r="BN70" s="184" t="s">
        <v>2776</v>
      </c>
      <c r="BO70" s="184" t="s">
        <v>2883</v>
      </c>
      <c r="BP70" s="184" t="s">
        <v>2776</v>
      </c>
      <c r="BQ70" s="184" t="s">
        <v>2776</v>
      </c>
      <c r="BR70" s="184" t="s">
        <v>2883</v>
      </c>
      <c r="BS70" s="184" t="s">
        <v>2776</v>
      </c>
      <c r="BT70" s="184" t="s">
        <v>2776</v>
      </c>
      <c r="BU70" s="184" t="s">
        <v>2883</v>
      </c>
      <c r="BV70" s="184" t="s">
        <v>2776</v>
      </c>
      <c r="BW70" s="184" t="s">
        <v>2776</v>
      </c>
      <c r="BX70" s="184" t="s">
        <v>2883</v>
      </c>
      <c r="BY70" s="184" t="s">
        <v>2776</v>
      </c>
      <c r="BZ70" s="184" t="s">
        <v>2776</v>
      </c>
      <c r="CA70" s="184" t="s">
        <v>2883</v>
      </c>
      <c r="CB70" s="184" t="s">
        <v>2776</v>
      </c>
      <c r="CC70" s="184" t="s">
        <v>2776</v>
      </c>
      <c r="CD70" s="184" t="s">
        <v>2883</v>
      </c>
      <c r="CE70" s="184" t="s">
        <v>2776</v>
      </c>
      <c r="CF70" s="184" t="s">
        <v>2776</v>
      </c>
      <c r="CG70" s="184" t="s">
        <v>2883</v>
      </c>
      <c r="CH70" s="184" t="s">
        <v>2776</v>
      </c>
      <c r="CI70" s="184" t="s">
        <v>2776</v>
      </c>
      <c r="CJ70" s="184" t="s">
        <v>2883</v>
      </c>
      <c r="CK70" s="184" t="s">
        <v>2776</v>
      </c>
      <c r="CL70" s="184" t="s">
        <v>2776</v>
      </c>
      <c r="CM70" s="184" t="s">
        <v>2883</v>
      </c>
      <c r="CN70" s="184" t="s">
        <v>2776</v>
      </c>
      <c r="CO70" s="184" t="s">
        <v>2776</v>
      </c>
      <c r="CP70" s="184" t="s">
        <v>2883</v>
      </c>
      <c r="CQ70" s="184" t="s">
        <v>2776</v>
      </c>
      <c r="CR70" s="184" t="s">
        <v>2776</v>
      </c>
      <c r="CS70" s="184" t="s">
        <v>2883</v>
      </c>
      <c r="CT70" s="184" t="s">
        <v>2776</v>
      </c>
      <c r="CU70" s="184" t="s">
        <v>2776</v>
      </c>
      <c r="CV70" s="184" t="s">
        <v>2883</v>
      </c>
      <c r="CW70" s="184" t="s">
        <v>2776</v>
      </c>
      <c r="CX70" s="184" t="s">
        <v>2776</v>
      </c>
      <c r="CY70" s="184" t="s">
        <v>2883</v>
      </c>
      <c r="CZ70" s="184" t="s">
        <v>2776</v>
      </c>
      <c r="DA70" s="184" t="s">
        <v>2776</v>
      </c>
      <c r="DB70" s="184" t="s">
        <v>2883</v>
      </c>
      <c r="DC70" s="184" t="s">
        <v>2776</v>
      </c>
      <c r="DD70" s="184" t="s">
        <v>2776</v>
      </c>
      <c r="DE70" s="184" t="s">
        <v>2883</v>
      </c>
      <c r="DF70" s="184" t="s">
        <v>2776</v>
      </c>
      <c r="DG70" s="184" t="s">
        <v>2776</v>
      </c>
      <c r="DH70" s="184" t="s">
        <v>2883</v>
      </c>
      <c r="DI70" s="184" t="s">
        <v>2776</v>
      </c>
      <c r="DJ70" s="184" t="s">
        <v>2776</v>
      </c>
      <c r="DK70" s="184" t="s">
        <v>2883</v>
      </c>
      <c r="DL70" s="184" t="s">
        <v>2776</v>
      </c>
      <c r="DM70" s="184" t="s">
        <v>2776</v>
      </c>
      <c r="DN70" s="184" t="s">
        <v>2883</v>
      </c>
      <c r="DO70" s="184" t="s">
        <v>2776</v>
      </c>
      <c r="DP70" s="184" t="s">
        <v>2776</v>
      </c>
      <c r="DQ70" s="184" t="s">
        <v>2883</v>
      </c>
      <c r="DR70" s="184" t="s">
        <v>2776</v>
      </c>
      <c r="DS70" s="184" t="s">
        <v>2776</v>
      </c>
      <c r="DT70" s="184" t="s">
        <v>2883</v>
      </c>
      <c r="DU70" s="184" t="s">
        <v>2776</v>
      </c>
      <c r="DV70" s="184" t="s">
        <v>2776</v>
      </c>
      <c r="DW70" s="184" t="s">
        <v>2883</v>
      </c>
      <c r="DX70" s="184" t="s">
        <v>2776</v>
      </c>
      <c r="DY70" s="184" t="s">
        <v>2776</v>
      </c>
      <c r="DZ70" s="184" t="s">
        <v>2883</v>
      </c>
      <c r="EA70" s="184" t="s">
        <v>2776</v>
      </c>
      <c r="EB70" s="184" t="s">
        <v>2776</v>
      </c>
      <c r="EC70" s="184" t="s">
        <v>2883</v>
      </c>
      <c r="ED70" s="184" t="s">
        <v>2776</v>
      </c>
      <c r="EE70" s="184" t="s">
        <v>2776</v>
      </c>
      <c r="EF70" s="184" t="s">
        <v>2883</v>
      </c>
      <c r="EG70" s="184" t="s">
        <v>2776</v>
      </c>
      <c r="EH70" s="184" t="s">
        <v>2776</v>
      </c>
      <c r="EI70" s="184" t="s">
        <v>2883</v>
      </c>
      <c r="EJ70" s="184" t="s">
        <v>2776</v>
      </c>
      <c r="EK70" s="184" t="s">
        <v>2776</v>
      </c>
      <c r="EL70" s="184" t="s">
        <v>2883</v>
      </c>
      <c r="EM70" s="184" t="s">
        <v>2776</v>
      </c>
      <c r="EN70" s="184" t="s">
        <v>2776</v>
      </c>
      <c r="EO70" s="184" t="s">
        <v>2883</v>
      </c>
      <c r="EP70" s="184" t="s">
        <v>2776</v>
      </c>
      <c r="EQ70" s="184" t="s">
        <v>2776</v>
      </c>
      <c r="ER70" s="184" t="s">
        <v>2883</v>
      </c>
      <c r="ES70" s="184" t="s">
        <v>2776</v>
      </c>
      <c r="ET70" s="184" t="s">
        <v>2776</v>
      </c>
    </row>
    <row r="71" spans="1:150" x14ac:dyDescent="0.25">
      <c r="A71" s="1"/>
      <c r="B71" s="183" t="s">
        <v>3506</v>
      </c>
      <c r="C71" s="183" t="s">
        <v>609</v>
      </c>
      <c r="D71" s="183" t="s">
        <v>975</v>
      </c>
      <c r="E71" s="183" t="s">
        <v>3507</v>
      </c>
      <c r="F71" s="183" t="s">
        <v>3508</v>
      </c>
      <c r="G71" s="184" t="s">
        <v>2883</v>
      </c>
      <c r="H71" s="184" t="s">
        <v>2776</v>
      </c>
      <c r="I71" s="184" t="s">
        <v>2776</v>
      </c>
      <c r="J71" s="184" t="s">
        <v>2883</v>
      </c>
      <c r="K71" s="184" t="s">
        <v>2776</v>
      </c>
      <c r="L71" s="184" t="s">
        <v>2776</v>
      </c>
      <c r="M71" s="184" t="s">
        <v>2883</v>
      </c>
      <c r="N71" s="184" t="s">
        <v>2776</v>
      </c>
      <c r="O71" s="184" t="s">
        <v>2776</v>
      </c>
      <c r="P71" s="184" t="s">
        <v>2883</v>
      </c>
      <c r="Q71" s="184" t="s">
        <v>2776</v>
      </c>
      <c r="R71" s="184" t="s">
        <v>2776</v>
      </c>
      <c r="S71" s="184" t="s">
        <v>2883</v>
      </c>
      <c r="T71" s="184" t="s">
        <v>2776</v>
      </c>
      <c r="U71" s="184" t="s">
        <v>2776</v>
      </c>
      <c r="V71" s="184" t="s">
        <v>2883</v>
      </c>
      <c r="W71" s="184" t="s">
        <v>2776</v>
      </c>
      <c r="X71" s="184" t="s">
        <v>2776</v>
      </c>
      <c r="Y71" s="184" t="s">
        <v>2883</v>
      </c>
      <c r="Z71" s="184" t="s">
        <v>2776</v>
      </c>
      <c r="AA71" s="184" t="s">
        <v>2776</v>
      </c>
      <c r="AB71" s="184" t="s">
        <v>2883</v>
      </c>
      <c r="AC71" s="184" t="s">
        <v>2776</v>
      </c>
      <c r="AD71" s="184" t="s">
        <v>2776</v>
      </c>
      <c r="AE71" s="184" t="s">
        <v>2883</v>
      </c>
      <c r="AF71" s="184" t="s">
        <v>2776</v>
      </c>
      <c r="AG71" s="184" t="s">
        <v>2776</v>
      </c>
      <c r="AH71" s="184" t="s">
        <v>2883</v>
      </c>
      <c r="AI71" s="184" t="s">
        <v>2776</v>
      </c>
      <c r="AJ71" s="184" t="s">
        <v>2776</v>
      </c>
      <c r="AK71" s="184" t="s">
        <v>2883</v>
      </c>
      <c r="AL71" s="184" t="s">
        <v>2776</v>
      </c>
      <c r="AM71" s="184" t="s">
        <v>2776</v>
      </c>
      <c r="AN71" s="184" t="s">
        <v>2883</v>
      </c>
      <c r="AO71" s="184" t="s">
        <v>2776</v>
      </c>
      <c r="AP71" s="184" t="s">
        <v>2776</v>
      </c>
      <c r="AQ71" s="184" t="s">
        <v>2883</v>
      </c>
      <c r="AR71" s="184" t="s">
        <v>2776</v>
      </c>
      <c r="AS71" s="184" t="s">
        <v>2776</v>
      </c>
      <c r="AT71" s="184" t="s">
        <v>2883</v>
      </c>
      <c r="AU71" s="184" t="s">
        <v>2776</v>
      </c>
      <c r="AV71" s="184" t="s">
        <v>2776</v>
      </c>
      <c r="AW71" s="184" t="s">
        <v>2883</v>
      </c>
      <c r="AX71" s="184" t="s">
        <v>2776</v>
      </c>
      <c r="AY71" s="184" t="s">
        <v>2776</v>
      </c>
      <c r="AZ71" s="184" t="s">
        <v>2883</v>
      </c>
      <c r="BA71" s="184" t="s">
        <v>3494</v>
      </c>
      <c r="BB71" s="184" t="s">
        <v>2776</v>
      </c>
      <c r="BC71" s="184" t="s">
        <v>2883</v>
      </c>
      <c r="BD71" s="184" t="s">
        <v>3494</v>
      </c>
      <c r="BE71" s="184" t="s">
        <v>2776</v>
      </c>
      <c r="BF71" s="184" t="s">
        <v>2883</v>
      </c>
      <c r="BG71" s="184" t="s">
        <v>3495</v>
      </c>
      <c r="BH71" s="184" t="s">
        <v>2776</v>
      </c>
      <c r="BI71" s="184" t="s">
        <v>2883</v>
      </c>
      <c r="BJ71" s="184" t="s">
        <v>3494</v>
      </c>
      <c r="BK71" s="184" t="s">
        <v>2776</v>
      </c>
      <c r="BL71" s="184" t="s">
        <v>2883</v>
      </c>
      <c r="BM71" s="184" t="s">
        <v>2776</v>
      </c>
      <c r="BN71" s="184" t="s">
        <v>2776</v>
      </c>
      <c r="BO71" s="184" t="s">
        <v>2883</v>
      </c>
      <c r="BP71" s="184" t="s">
        <v>2776</v>
      </c>
      <c r="BQ71" s="184" t="s">
        <v>2776</v>
      </c>
      <c r="BR71" s="184" t="s">
        <v>2883</v>
      </c>
      <c r="BS71" s="184" t="s">
        <v>2776</v>
      </c>
      <c r="BT71" s="184" t="s">
        <v>2776</v>
      </c>
      <c r="BU71" s="184" t="s">
        <v>2883</v>
      </c>
      <c r="BV71" s="184" t="s">
        <v>2776</v>
      </c>
      <c r="BW71" s="184" t="s">
        <v>2776</v>
      </c>
      <c r="BX71" s="184" t="s">
        <v>2883</v>
      </c>
      <c r="BY71" s="184" t="s">
        <v>3496</v>
      </c>
      <c r="BZ71" s="184" t="s">
        <v>2776</v>
      </c>
      <c r="CA71" s="184" t="s">
        <v>2883</v>
      </c>
      <c r="CB71" s="184" t="s">
        <v>2776</v>
      </c>
      <c r="CC71" s="184" t="s">
        <v>2776</v>
      </c>
      <c r="CD71" s="184" t="s">
        <v>2883</v>
      </c>
      <c r="CE71" s="184" t="s">
        <v>3497</v>
      </c>
      <c r="CF71" s="184" t="s">
        <v>2776</v>
      </c>
      <c r="CG71" s="184" t="s">
        <v>2883</v>
      </c>
      <c r="CH71" s="184" t="s">
        <v>2776</v>
      </c>
      <c r="CI71" s="184" t="s">
        <v>3498</v>
      </c>
      <c r="CJ71" s="184" t="s">
        <v>2883</v>
      </c>
      <c r="CK71" s="184" t="s">
        <v>3499</v>
      </c>
      <c r="CL71" s="184" t="s">
        <v>3498</v>
      </c>
      <c r="CM71" s="184" t="s">
        <v>2883</v>
      </c>
      <c r="CN71" s="184" t="s">
        <v>2776</v>
      </c>
      <c r="CO71" s="184" t="s">
        <v>3500</v>
      </c>
      <c r="CP71" s="184" t="s">
        <v>2883</v>
      </c>
      <c r="CQ71" s="184" t="s">
        <v>2776</v>
      </c>
      <c r="CR71" s="184" t="s">
        <v>2776</v>
      </c>
      <c r="CS71" s="184" t="s">
        <v>2883</v>
      </c>
      <c r="CT71" s="184" t="s">
        <v>2776</v>
      </c>
      <c r="CU71" s="184" t="s">
        <v>2776</v>
      </c>
      <c r="CV71" s="184" t="s">
        <v>2883</v>
      </c>
      <c r="CW71" s="184" t="s">
        <v>3501</v>
      </c>
      <c r="CX71" s="184" t="s">
        <v>2776</v>
      </c>
      <c r="CY71" s="184" t="s">
        <v>2883</v>
      </c>
      <c r="CZ71" s="184" t="s">
        <v>3494</v>
      </c>
      <c r="DA71" s="184" t="s">
        <v>2776</v>
      </c>
      <c r="DB71" s="184" t="s">
        <v>2883</v>
      </c>
      <c r="DC71" s="184" t="s">
        <v>3494</v>
      </c>
      <c r="DD71" s="184" t="s">
        <v>2776</v>
      </c>
      <c r="DE71" s="184" t="s">
        <v>2883</v>
      </c>
      <c r="DF71" s="184" t="s">
        <v>3494</v>
      </c>
      <c r="DG71" s="184" t="s">
        <v>2776</v>
      </c>
      <c r="DH71" s="184" t="s">
        <v>2883</v>
      </c>
      <c r="DI71" s="184" t="s">
        <v>3494</v>
      </c>
      <c r="DJ71" s="184" t="s">
        <v>2776</v>
      </c>
      <c r="DK71" s="184" t="s">
        <v>2883</v>
      </c>
      <c r="DL71" s="184" t="s">
        <v>3494</v>
      </c>
      <c r="DM71" s="184" t="s">
        <v>2776</v>
      </c>
      <c r="DN71" s="184" t="s">
        <v>2883</v>
      </c>
      <c r="DO71" s="184" t="s">
        <v>3494</v>
      </c>
      <c r="DP71" s="184" t="s">
        <v>2776</v>
      </c>
      <c r="DQ71" s="184" t="s">
        <v>2883</v>
      </c>
      <c r="DR71" s="184" t="s">
        <v>3494</v>
      </c>
      <c r="DS71" s="184" t="s">
        <v>2776</v>
      </c>
      <c r="DT71" s="184" t="s">
        <v>2883</v>
      </c>
      <c r="DU71" s="184" t="s">
        <v>3494</v>
      </c>
      <c r="DV71" s="184" t="s">
        <v>2776</v>
      </c>
      <c r="DW71" s="184" t="s">
        <v>2883</v>
      </c>
      <c r="DX71" s="184" t="s">
        <v>3494</v>
      </c>
      <c r="DY71" s="184" t="s">
        <v>2776</v>
      </c>
      <c r="DZ71" s="184" t="s">
        <v>2883</v>
      </c>
      <c r="EA71" s="184" t="s">
        <v>3502</v>
      </c>
      <c r="EB71" s="184" t="s">
        <v>2776</v>
      </c>
      <c r="EC71" s="184" t="s">
        <v>2883</v>
      </c>
      <c r="ED71" s="184" t="s">
        <v>3494</v>
      </c>
      <c r="EE71" s="184" t="s">
        <v>2776</v>
      </c>
      <c r="EF71" s="184" t="s">
        <v>2883</v>
      </c>
      <c r="EG71" s="184" t="s">
        <v>3494</v>
      </c>
      <c r="EH71" s="184" t="s">
        <v>2776</v>
      </c>
      <c r="EI71" s="184" t="s">
        <v>2883</v>
      </c>
      <c r="EJ71" s="184" t="s">
        <v>3494</v>
      </c>
      <c r="EK71" s="184" t="s">
        <v>2776</v>
      </c>
      <c r="EL71" s="184" t="s">
        <v>2883</v>
      </c>
      <c r="EM71" s="184" t="s">
        <v>3494</v>
      </c>
      <c r="EN71" s="184" t="s">
        <v>2776</v>
      </c>
      <c r="EO71" s="184" t="s">
        <v>2883</v>
      </c>
      <c r="EP71" s="184" t="s">
        <v>3494</v>
      </c>
      <c r="EQ71" s="184" t="s">
        <v>2776</v>
      </c>
      <c r="ER71" s="184" t="s">
        <v>2883</v>
      </c>
      <c r="ES71" s="184" t="s">
        <v>2776</v>
      </c>
      <c r="ET71" s="184" t="s">
        <v>3111</v>
      </c>
    </row>
    <row r="72" spans="1:150" x14ac:dyDescent="0.25">
      <c r="A72" s="1"/>
      <c r="B72" s="182" t="s">
        <v>3509</v>
      </c>
      <c r="C72" s="182" t="s">
        <v>142</v>
      </c>
      <c r="D72" s="182" t="s">
        <v>3510</v>
      </c>
      <c r="E72" s="182" t="s">
        <v>3511</v>
      </c>
      <c r="F72" s="182" t="s">
        <v>3512</v>
      </c>
      <c r="G72" s="182" t="s">
        <v>2883</v>
      </c>
      <c r="H72" s="182" t="s">
        <v>2776</v>
      </c>
      <c r="I72" s="182" t="s">
        <v>2776</v>
      </c>
      <c r="J72" s="182" t="s">
        <v>2883</v>
      </c>
      <c r="K72" s="182" t="s">
        <v>2776</v>
      </c>
      <c r="L72" s="182" t="s">
        <v>2776</v>
      </c>
      <c r="M72" s="182" t="s">
        <v>2883</v>
      </c>
      <c r="N72" s="182" t="s">
        <v>2776</v>
      </c>
      <c r="O72" s="182" t="s">
        <v>2776</v>
      </c>
      <c r="P72" s="182" t="s">
        <v>2883</v>
      </c>
      <c r="Q72" s="182" t="s">
        <v>2776</v>
      </c>
      <c r="R72" s="182" t="s">
        <v>2776</v>
      </c>
      <c r="S72" s="182" t="s">
        <v>2883</v>
      </c>
      <c r="T72" s="182" t="s">
        <v>2776</v>
      </c>
      <c r="U72" s="182" t="s">
        <v>2776</v>
      </c>
      <c r="V72" s="182" t="s">
        <v>2883</v>
      </c>
      <c r="W72" s="182" t="s">
        <v>2776</v>
      </c>
      <c r="X72" s="182" t="s">
        <v>2776</v>
      </c>
      <c r="Y72" s="182" t="s">
        <v>2883</v>
      </c>
      <c r="Z72" s="182" t="s">
        <v>2776</v>
      </c>
      <c r="AA72" s="182" t="s">
        <v>2776</v>
      </c>
      <c r="AB72" s="182" t="s">
        <v>2883</v>
      </c>
      <c r="AC72" s="182" t="s">
        <v>2776</v>
      </c>
      <c r="AD72" s="182" t="s">
        <v>2776</v>
      </c>
      <c r="AE72" s="182" t="s">
        <v>2883</v>
      </c>
      <c r="AF72" s="182" t="s">
        <v>2776</v>
      </c>
      <c r="AG72" s="182" t="s">
        <v>2776</v>
      </c>
      <c r="AH72" s="182" t="s">
        <v>2883</v>
      </c>
      <c r="AI72" s="182" t="s">
        <v>2776</v>
      </c>
      <c r="AJ72" s="182" t="s">
        <v>2776</v>
      </c>
      <c r="AK72" s="182" t="s">
        <v>2883</v>
      </c>
      <c r="AL72" s="182" t="s">
        <v>2776</v>
      </c>
      <c r="AM72" s="182" t="s">
        <v>2776</v>
      </c>
      <c r="AN72" s="182" t="s">
        <v>2883</v>
      </c>
      <c r="AO72" s="182" t="s">
        <v>2776</v>
      </c>
      <c r="AP72" s="182" t="s">
        <v>2776</v>
      </c>
      <c r="AQ72" s="182" t="s">
        <v>2883</v>
      </c>
      <c r="AR72" s="182" t="s">
        <v>2776</v>
      </c>
      <c r="AS72" s="182" t="s">
        <v>2776</v>
      </c>
      <c r="AT72" s="182" t="s">
        <v>2883</v>
      </c>
      <c r="AU72" s="182" t="s">
        <v>2776</v>
      </c>
      <c r="AV72" s="182" t="s">
        <v>2776</v>
      </c>
      <c r="AW72" s="182" t="s">
        <v>2883</v>
      </c>
      <c r="AX72" s="182" t="s">
        <v>2776</v>
      </c>
      <c r="AY72" s="182" t="s">
        <v>2776</v>
      </c>
      <c r="AZ72" s="182" t="s">
        <v>2883</v>
      </c>
      <c r="BA72" s="182" t="s">
        <v>2776</v>
      </c>
      <c r="BB72" s="182" t="s">
        <v>2776</v>
      </c>
      <c r="BC72" s="182" t="s">
        <v>2883</v>
      </c>
      <c r="BD72" s="182" t="s">
        <v>2776</v>
      </c>
      <c r="BE72" s="182" t="s">
        <v>2776</v>
      </c>
      <c r="BF72" s="182" t="s">
        <v>2883</v>
      </c>
      <c r="BG72" s="182" t="s">
        <v>2776</v>
      </c>
      <c r="BH72" s="182" t="s">
        <v>2776</v>
      </c>
      <c r="BI72" s="182" t="s">
        <v>2883</v>
      </c>
      <c r="BJ72" s="182" t="s">
        <v>2776</v>
      </c>
      <c r="BK72" s="182" t="s">
        <v>2776</v>
      </c>
      <c r="BL72" s="182" t="s">
        <v>2883</v>
      </c>
      <c r="BM72" s="182" t="s">
        <v>2776</v>
      </c>
      <c r="BN72" s="182" t="s">
        <v>2776</v>
      </c>
      <c r="BO72" s="182" t="s">
        <v>2883</v>
      </c>
      <c r="BP72" s="182" t="s">
        <v>2776</v>
      </c>
      <c r="BQ72" s="182" t="s">
        <v>2776</v>
      </c>
      <c r="BR72" s="182" t="s">
        <v>2883</v>
      </c>
      <c r="BS72" s="182" t="s">
        <v>2776</v>
      </c>
      <c r="BT72" s="182" t="s">
        <v>2776</v>
      </c>
      <c r="BU72" s="182" t="s">
        <v>2883</v>
      </c>
      <c r="BV72" s="182" t="s">
        <v>2776</v>
      </c>
      <c r="BW72" s="182" t="s">
        <v>2776</v>
      </c>
      <c r="BX72" s="182" t="s">
        <v>2883</v>
      </c>
      <c r="BY72" s="182" t="s">
        <v>2776</v>
      </c>
      <c r="BZ72" s="182" t="s">
        <v>2776</v>
      </c>
      <c r="CA72" s="182" t="s">
        <v>2883</v>
      </c>
      <c r="CB72" s="182" t="s">
        <v>2776</v>
      </c>
      <c r="CC72" s="182" t="s">
        <v>2776</v>
      </c>
      <c r="CD72" s="182" t="s">
        <v>2883</v>
      </c>
      <c r="CE72" s="182" t="s">
        <v>2776</v>
      </c>
      <c r="CF72" s="182" t="s">
        <v>2776</v>
      </c>
      <c r="CG72" s="182" t="s">
        <v>2883</v>
      </c>
      <c r="CH72" s="182" t="s">
        <v>2776</v>
      </c>
      <c r="CI72" s="182" t="s">
        <v>2776</v>
      </c>
      <c r="CJ72" s="182" t="s">
        <v>2883</v>
      </c>
      <c r="CK72" s="182" t="s">
        <v>2776</v>
      </c>
      <c r="CL72" s="182" t="s">
        <v>2776</v>
      </c>
      <c r="CM72" s="182" t="s">
        <v>2883</v>
      </c>
      <c r="CN72" s="182" t="s">
        <v>2776</v>
      </c>
      <c r="CO72" s="182" t="s">
        <v>2776</v>
      </c>
      <c r="CP72" s="182" t="s">
        <v>2883</v>
      </c>
      <c r="CQ72" s="182" t="s">
        <v>2776</v>
      </c>
      <c r="CR72" s="182" t="s">
        <v>2776</v>
      </c>
      <c r="CS72" s="182" t="s">
        <v>2883</v>
      </c>
      <c r="CT72" s="182" t="s">
        <v>2776</v>
      </c>
      <c r="CU72" s="182" t="s">
        <v>2776</v>
      </c>
      <c r="CV72" s="182" t="s">
        <v>2883</v>
      </c>
      <c r="CW72" s="182" t="s">
        <v>2776</v>
      </c>
      <c r="CX72" s="182" t="s">
        <v>2776</v>
      </c>
      <c r="CY72" s="182" t="s">
        <v>2883</v>
      </c>
      <c r="CZ72" s="182" t="s">
        <v>2776</v>
      </c>
      <c r="DA72" s="182" t="s">
        <v>2776</v>
      </c>
      <c r="DB72" s="182" t="s">
        <v>2883</v>
      </c>
      <c r="DC72" s="182" t="s">
        <v>2776</v>
      </c>
      <c r="DD72" s="182" t="s">
        <v>2776</v>
      </c>
      <c r="DE72" s="182" t="s">
        <v>2883</v>
      </c>
      <c r="DF72" s="182" t="s">
        <v>2776</v>
      </c>
      <c r="DG72" s="182" t="s">
        <v>2776</v>
      </c>
      <c r="DH72" s="182" t="s">
        <v>2883</v>
      </c>
      <c r="DI72" s="182" t="s">
        <v>2776</v>
      </c>
      <c r="DJ72" s="182" t="s">
        <v>2776</v>
      </c>
      <c r="DK72" s="182" t="s">
        <v>2883</v>
      </c>
      <c r="DL72" s="182" t="s">
        <v>2776</v>
      </c>
      <c r="DM72" s="182" t="s">
        <v>2776</v>
      </c>
      <c r="DN72" s="182" t="s">
        <v>2883</v>
      </c>
      <c r="DO72" s="182" t="s">
        <v>2776</v>
      </c>
      <c r="DP72" s="182" t="s">
        <v>2776</v>
      </c>
      <c r="DQ72" s="182" t="s">
        <v>2883</v>
      </c>
      <c r="DR72" s="182" t="s">
        <v>2776</v>
      </c>
      <c r="DS72" s="182" t="s">
        <v>2776</v>
      </c>
      <c r="DT72" s="182" t="s">
        <v>2883</v>
      </c>
      <c r="DU72" s="182" t="s">
        <v>2776</v>
      </c>
      <c r="DV72" s="182" t="s">
        <v>2776</v>
      </c>
      <c r="DW72" s="182" t="s">
        <v>2883</v>
      </c>
      <c r="DX72" s="182" t="s">
        <v>2776</v>
      </c>
      <c r="DY72" s="182" t="s">
        <v>2776</v>
      </c>
      <c r="DZ72" s="182" t="s">
        <v>2883</v>
      </c>
      <c r="EA72" s="182" t="s">
        <v>2776</v>
      </c>
      <c r="EB72" s="182" t="s">
        <v>2776</v>
      </c>
      <c r="EC72" s="182" t="s">
        <v>2883</v>
      </c>
      <c r="ED72" s="182" t="s">
        <v>2776</v>
      </c>
      <c r="EE72" s="182" t="s">
        <v>2776</v>
      </c>
      <c r="EF72" s="182" t="s">
        <v>2883</v>
      </c>
      <c r="EG72" s="182" t="s">
        <v>2776</v>
      </c>
      <c r="EH72" s="182" t="s">
        <v>2776</v>
      </c>
      <c r="EI72" s="182" t="s">
        <v>2883</v>
      </c>
      <c r="EJ72" s="182" t="s">
        <v>2776</v>
      </c>
      <c r="EK72" s="182" t="s">
        <v>2776</v>
      </c>
      <c r="EL72" s="182" t="s">
        <v>2883</v>
      </c>
      <c r="EM72" s="182" t="s">
        <v>2776</v>
      </c>
      <c r="EN72" s="182" t="s">
        <v>2776</v>
      </c>
      <c r="EO72" s="182" t="s">
        <v>2883</v>
      </c>
      <c r="EP72" s="182" t="s">
        <v>2776</v>
      </c>
      <c r="EQ72" s="182" t="s">
        <v>2776</v>
      </c>
      <c r="ER72" s="182" t="s">
        <v>2883</v>
      </c>
      <c r="ES72" s="182" t="s">
        <v>2776</v>
      </c>
      <c r="ET72" s="182" t="s">
        <v>2776</v>
      </c>
    </row>
    <row r="73" spans="1:150" x14ac:dyDescent="0.25">
      <c r="A73" s="1"/>
      <c r="B73" s="183" t="s">
        <v>3513</v>
      </c>
      <c r="C73" s="183" t="s">
        <v>142</v>
      </c>
      <c r="D73" s="183" t="s">
        <v>3510</v>
      </c>
      <c r="E73" s="183" t="s">
        <v>3514</v>
      </c>
      <c r="F73" s="183" t="s">
        <v>3515</v>
      </c>
      <c r="G73" s="184" t="s">
        <v>2883</v>
      </c>
      <c r="H73" s="184" t="s">
        <v>2776</v>
      </c>
      <c r="I73" s="184" t="s">
        <v>2776</v>
      </c>
      <c r="J73" s="184" t="s">
        <v>2883</v>
      </c>
      <c r="K73" s="184" t="s">
        <v>2776</v>
      </c>
      <c r="L73" s="184" t="s">
        <v>2776</v>
      </c>
      <c r="M73" s="184" t="s">
        <v>2883</v>
      </c>
      <c r="N73" s="184" t="s">
        <v>2776</v>
      </c>
      <c r="O73" s="184" t="s">
        <v>2776</v>
      </c>
      <c r="P73" s="184" t="s">
        <v>2883</v>
      </c>
      <c r="Q73" s="184" t="s">
        <v>2776</v>
      </c>
      <c r="R73" s="184" t="s">
        <v>2776</v>
      </c>
      <c r="S73" s="184" t="s">
        <v>2883</v>
      </c>
      <c r="T73" s="184" t="s">
        <v>2776</v>
      </c>
      <c r="U73" s="184" t="s">
        <v>2776</v>
      </c>
      <c r="V73" s="184" t="s">
        <v>2883</v>
      </c>
      <c r="W73" s="184" t="s">
        <v>2776</v>
      </c>
      <c r="X73" s="184" t="s">
        <v>2776</v>
      </c>
      <c r="Y73" s="184" t="s">
        <v>2883</v>
      </c>
      <c r="Z73" s="184" t="s">
        <v>2776</v>
      </c>
      <c r="AA73" s="184" t="s">
        <v>2776</v>
      </c>
      <c r="AB73" s="184" t="s">
        <v>2883</v>
      </c>
      <c r="AC73" s="184" t="s">
        <v>2776</v>
      </c>
      <c r="AD73" s="184" t="s">
        <v>2776</v>
      </c>
      <c r="AE73" s="184" t="s">
        <v>2883</v>
      </c>
      <c r="AF73" s="184" t="s">
        <v>2776</v>
      </c>
      <c r="AG73" s="184" t="s">
        <v>2776</v>
      </c>
      <c r="AH73" s="184" t="s">
        <v>2883</v>
      </c>
      <c r="AI73" s="184" t="s">
        <v>2776</v>
      </c>
      <c r="AJ73" s="184" t="s">
        <v>2776</v>
      </c>
      <c r="AK73" s="184" t="s">
        <v>2883</v>
      </c>
      <c r="AL73" s="184" t="s">
        <v>2776</v>
      </c>
      <c r="AM73" s="184" t="s">
        <v>2776</v>
      </c>
      <c r="AN73" s="184" t="s">
        <v>2883</v>
      </c>
      <c r="AO73" s="184" t="s">
        <v>2776</v>
      </c>
      <c r="AP73" s="184" t="s">
        <v>2776</v>
      </c>
      <c r="AQ73" s="184" t="s">
        <v>2883</v>
      </c>
      <c r="AR73" s="184" t="s">
        <v>2776</v>
      </c>
      <c r="AS73" s="184" t="s">
        <v>2776</v>
      </c>
      <c r="AT73" s="184" t="s">
        <v>2883</v>
      </c>
      <c r="AU73" s="184" t="s">
        <v>2776</v>
      </c>
      <c r="AV73" s="184" t="s">
        <v>2776</v>
      </c>
      <c r="AW73" s="184" t="s">
        <v>2883</v>
      </c>
      <c r="AX73" s="184" t="s">
        <v>2776</v>
      </c>
      <c r="AY73" s="184" t="s">
        <v>2776</v>
      </c>
      <c r="AZ73" s="184" t="s">
        <v>2883</v>
      </c>
      <c r="BA73" s="184" t="s">
        <v>2776</v>
      </c>
      <c r="BB73" s="184" t="s">
        <v>2776</v>
      </c>
      <c r="BC73" s="184" t="s">
        <v>2883</v>
      </c>
      <c r="BD73" s="184" t="s">
        <v>2776</v>
      </c>
      <c r="BE73" s="184" t="s">
        <v>2776</v>
      </c>
      <c r="BF73" s="184" t="s">
        <v>2883</v>
      </c>
      <c r="BG73" s="184" t="s">
        <v>2776</v>
      </c>
      <c r="BH73" s="184" t="s">
        <v>2776</v>
      </c>
      <c r="BI73" s="184" t="s">
        <v>2883</v>
      </c>
      <c r="BJ73" s="184" t="s">
        <v>2776</v>
      </c>
      <c r="BK73" s="184" t="s">
        <v>2776</v>
      </c>
      <c r="BL73" s="184" t="s">
        <v>2883</v>
      </c>
      <c r="BM73" s="184" t="s">
        <v>2776</v>
      </c>
      <c r="BN73" s="184" t="s">
        <v>2776</v>
      </c>
      <c r="BO73" s="184" t="s">
        <v>2883</v>
      </c>
      <c r="BP73" s="184" t="s">
        <v>2776</v>
      </c>
      <c r="BQ73" s="184" t="s">
        <v>2776</v>
      </c>
      <c r="BR73" s="184" t="s">
        <v>2883</v>
      </c>
      <c r="BS73" s="184" t="s">
        <v>2776</v>
      </c>
      <c r="BT73" s="184" t="s">
        <v>2776</v>
      </c>
      <c r="BU73" s="184" t="s">
        <v>2883</v>
      </c>
      <c r="BV73" s="184" t="s">
        <v>2776</v>
      </c>
      <c r="BW73" s="184" t="s">
        <v>2776</v>
      </c>
      <c r="BX73" s="184" t="s">
        <v>2883</v>
      </c>
      <c r="BY73" s="184" t="s">
        <v>2776</v>
      </c>
      <c r="BZ73" s="184" t="s">
        <v>2776</v>
      </c>
      <c r="CA73" s="184" t="s">
        <v>2883</v>
      </c>
      <c r="CB73" s="184" t="s">
        <v>2776</v>
      </c>
      <c r="CC73" s="184" t="s">
        <v>2776</v>
      </c>
      <c r="CD73" s="184" t="s">
        <v>2883</v>
      </c>
      <c r="CE73" s="184" t="s">
        <v>2776</v>
      </c>
      <c r="CF73" s="184" t="s">
        <v>2776</v>
      </c>
      <c r="CG73" s="184" t="s">
        <v>2883</v>
      </c>
      <c r="CH73" s="184" t="s">
        <v>2776</v>
      </c>
      <c r="CI73" s="184" t="s">
        <v>2776</v>
      </c>
      <c r="CJ73" s="184" t="s">
        <v>2883</v>
      </c>
      <c r="CK73" s="184" t="s">
        <v>2776</v>
      </c>
      <c r="CL73" s="184" t="s">
        <v>2776</v>
      </c>
      <c r="CM73" s="184" t="s">
        <v>2883</v>
      </c>
      <c r="CN73" s="184" t="s">
        <v>2776</v>
      </c>
      <c r="CO73" s="184" t="s">
        <v>2776</v>
      </c>
      <c r="CP73" s="184" t="s">
        <v>2883</v>
      </c>
      <c r="CQ73" s="184" t="s">
        <v>2776</v>
      </c>
      <c r="CR73" s="184" t="s">
        <v>2776</v>
      </c>
      <c r="CS73" s="184" t="s">
        <v>2883</v>
      </c>
      <c r="CT73" s="184" t="s">
        <v>2776</v>
      </c>
      <c r="CU73" s="184" t="s">
        <v>2776</v>
      </c>
      <c r="CV73" s="184" t="s">
        <v>2883</v>
      </c>
      <c r="CW73" s="184" t="s">
        <v>2776</v>
      </c>
      <c r="CX73" s="184" t="s">
        <v>2776</v>
      </c>
      <c r="CY73" s="184" t="s">
        <v>2883</v>
      </c>
      <c r="CZ73" s="184" t="s">
        <v>2776</v>
      </c>
      <c r="DA73" s="184" t="s">
        <v>2776</v>
      </c>
      <c r="DB73" s="184" t="s">
        <v>2883</v>
      </c>
      <c r="DC73" s="184" t="s">
        <v>2776</v>
      </c>
      <c r="DD73" s="184" t="s">
        <v>2776</v>
      </c>
      <c r="DE73" s="184" t="s">
        <v>2883</v>
      </c>
      <c r="DF73" s="184" t="s">
        <v>2776</v>
      </c>
      <c r="DG73" s="184" t="s">
        <v>2776</v>
      </c>
      <c r="DH73" s="184" t="s">
        <v>2883</v>
      </c>
      <c r="DI73" s="184" t="s">
        <v>2776</v>
      </c>
      <c r="DJ73" s="184" t="s">
        <v>2776</v>
      </c>
      <c r="DK73" s="184" t="s">
        <v>2883</v>
      </c>
      <c r="DL73" s="184" t="s">
        <v>2776</v>
      </c>
      <c r="DM73" s="184" t="s">
        <v>2776</v>
      </c>
      <c r="DN73" s="184" t="s">
        <v>2883</v>
      </c>
      <c r="DO73" s="184" t="s">
        <v>2776</v>
      </c>
      <c r="DP73" s="184" t="s">
        <v>2776</v>
      </c>
      <c r="DQ73" s="184" t="s">
        <v>2883</v>
      </c>
      <c r="DR73" s="184" t="s">
        <v>2776</v>
      </c>
      <c r="DS73" s="184" t="s">
        <v>2776</v>
      </c>
      <c r="DT73" s="184" t="s">
        <v>2883</v>
      </c>
      <c r="DU73" s="184" t="s">
        <v>2776</v>
      </c>
      <c r="DV73" s="184" t="s">
        <v>2776</v>
      </c>
      <c r="DW73" s="184" t="s">
        <v>2883</v>
      </c>
      <c r="DX73" s="184" t="s">
        <v>2776</v>
      </c>
      <c r="DY73" s="184" t="s">
        <v>2776</v>
      </c>
      <c r="DZ73" s="184" t="s">
        <v>2883</v>
      </c>
      <c r="EA73" s="184" t="s">
        <v>2776</v>
      </c>
      <c r="EB73" s="184" t="s">
        <v>2776</v>
      </c>
      <c r="EC73" s="184" t="s">
        <v>2883</v>
      </c>
      <c r="ED73" s="184" t="s">
        <v>2776</v>
      </c>
      <c r="EE73" s="184" t="s">
        <v>2776</v>
      </c>
      <c r="EF73" s="184" t="s">
        <v>2883</v>
      </c>
      <c r="EG73" s="184" t="s">
        <v>2776</v>
      </c>
      <c r="EH73" s="184" t="s">
        <v>2776</v>
      </c>
      <c r="EI73" s="184" t="s">
        <v>2883</v>
      </c>
      <c r="EJ73" s="184" t="s">
        <v>2776</v>
      </c>
      <c r="EK73" s="184" t="s">
        <v>2776</v>
      </c>
      <c r="EL73" s="184" t="s">
        <v>2883</v>
      </c>
      <c r="EM73" s="184" t="s">
        <v>2776</v>
      </c>
      <c r="EN73" s="184" t="s">
        <v>2776</v>
      </c>
      <c r="EO73" s="184" t="s">
        <v>2883</v>
      </c>
      <c r="EP73" s="184" t="s">
        <v>2776</v>
      </c>
      <c r="EQ73" s="184" t="s">
        <v>2776</v>
      </c>
      <c r="ER73" s="184" t="s">
        <v>2883</v>
      </c>
      <c r="ES73" s="184" t="s">
        <v>2776</v>
      </c>
      <c r="ET73" s="184" t="s">
        <v>2776</v>
      </c>
    </row>
    <row r="74" spans="1:150" x14ac:dyDescent="0.25">
      <c r="A74" s="1"/>
      <c r="B74" s="182" t="s">
        <v>3516</v>
      </c>
      <c r="C74" s="182" t="s">
        <v>608</v>
      </c>
      <c r="D74" s="182" t="s">
        <v>993</v>
      </c>
      <c r="E74" s="182" t="s">
        <v>3517</v>
      </c>
      <c r="F74" s="182" t="s">
        <v>3518</v>
      </c>
      <c r="G74" s="182" t="s">
        <v>2883</v>
      </c>
      <c r="H74" s="182" t="s">
        <v>2776</v>
      </c>
      <c r="I74" s="182" t="s">
        <v>2776</v>
      </c>
      <c r="J74" s="182" t="s">
        <v>2883</v>
      </c>
      <c r="K74" s="182" t="s">
        <v>2776</v>
      </c>
      <c r="L74" s="182" t="s">
        <v>2776</v>
      </c>
      <c r="M74" s="182" t="s">
        <v>2883</v>
      </c>
      <c r="N74" s="182" t="s">
        <v>2776</v>
      </c>
      <c r="O74" s="182" t="s">
        <v>2776</v>
      </c>
      <c r="P74" s="182" t="s">
        <v>2883</v>
      </c>
      <c r="Q74" s="182" t="s">
        <v>2776</v>
      </c>
      <c r="R74" s="182" t="s">
        <v>2776</v>
      </c>
      <c r="S74" s="182" t="s">
        <v>2883</v>
      </c>
      <c r="T74" s="182" t="s">
        <v>2776</v>
      </c>
      <c r="U74" s="182" t="s">
        <v>2776</v>
      </c>
      <c r="V74" s="182" t="s">
        <v>2883</v>
      </c>
      <c r="W74" s="182" t="s">
        <v>2776</v>
      </c>
      <c r="X74" s="182" t="s">
        <v>2776</v>
      </c>
      <c r="Y74" s="182" t="s">
        <v>2883</v>
      </c>
      <c r="Z74" s="182" t="s">
        <v>2776</v>
      </c>
      <c r="AA74" s="182" t="s">
        <v>2776</v>
      </c>
      <c r="AB74" s="182" t="s">
        <v>2883</v>
      </c>
      <c r="AC74" s="182" t="s">
        <v>2776</v>
      </c>
      <c r="AD74" s="182" t="s">
        <v>2776</v>
      </c>
      <c r="AE74" s="182" t="s">
        <v>2883</v>
      </c>
      <c r="AF74" s="182" t="s">
        <v>2776</v>
      </c>
      <c r="AG74" s="182" t="s">
        <v>2776</v>
      </c>
      <c r="AH74" s="182" t="s">
        <v>2883</v>
      </c>
      <c r="AI74" s="182" t="s">
        <v>2776</v>
      </c>
      <c r="AJ74" s="182" t="s">
        <v>2776</v>
      </c>
      <c r="AK74" s="182" t="s">
        <v>2883</v>
      </c>
      <c r="AL74" s="182" t="s">
        <v>2776</v>
      </c>
      <c r="AM74" s="182" t="s">
        <v>2776</v>
      </c>
      <c r="AN74" s="182" t="s">
        <v>2883</v>
      </c>
      <c r="AO74" s="182" t="s">
        <v>2776</v>
      </c>
      <c r="AP74" s="182" t="s">
        <v>2776</v>
      </c>
      <c r="AQ74" s="182" t="s">
        <v>2883</v>
      </c>
      <c r="AR74" s="182" t="s">
        <v>2776</v>
      </c>
      <c r="AS74" s="182" t="s">
        <v>2776</v>
      </c>
      <c r="AT74" s="182" t="s">
        <v>2883</v>
      </c>
      <c r="AU74" s="182" t="s">
        <v>2776</v>
      </c>
      <c r="AV74" s="182" t="s">
        <v>2776</v>
      </c>
      <c r="AW74" s="182" t="s">
        <v>2883</v>
      </c>
      <c r="AX74" s="182" t="s">
        <v>2776</v>
      </c>
      <c r="AY74" s="182" t="s">
        <v>2776</v>
      </c>
      <c r="AZ74" s="182" t="s">
        <v>2883</v>
      </c>
      <c r="BA74" s="182" t="s">
        <v>2776</v>
      </c>
      <c r="BB74" s="182" t="s">
        <v>2776</v>
      </c>
      <c r="BC74" s="182" t="s">
        <v>2883</v>
      </c>
      <c r="BD74" s="182" t="s">
        <v>2776</v>
      </c>
      <c r="BE74" s="182" t="s">
        <v>2776</v>
      </c>
      <c r="BF74" s="182" t="s">
        <v>2883</v>
      </c>
      <c r="BG74" s="182" t="s">
        <v>2776</v>
      </c>
      <c r="BH74" s="182" t="s">
        <v>2776</v>
      </c>
      <c r="BI74" s="182" t="s">
        <v>2883</v>
      </c>
      <c r="BJ74" s="182" t="s">
        <v>2776</v>
      </c>
      <c r="BK74" s="182" t="s">
        <v>2776</v>
      </c>
      <c r="BL74" s="182" t="s">
        <v>2883</v>
      </c>
      <c r="BM74" s="182" t="s">
        <v>2776</v>
      </c>
      <c r="BN74" s="182" t="s">
        <v>2776</v>
      </c>
      <c r="BO74" s="182" t="s">
        <v>2883</v>
      </c>
      <c r="BP74" s="182" t="s">
        <v>2776</v>
      </c>
      <c r="BQ74" s="182" t="s">
        <v>2776</v>
      </c>
      <c r="BR74" s="182" t="s">
        <v>2883</v>
      </c>
      <c r="BS74" s="182" t="s">
        <v>2776</v>
      </c>
      <c r="BT74" s="182" t="s">
        <v>2776</v>
      </c>
      <c r="BU74" s="182" t="s">
        <v>2883</v>
      </c>
      <c r="BV74" s="182" t="s">
        <v>2776</v>
      </c>
      <c r="BW74" s="182" t="s">
        <v>2776</v>
      </c>
      <c r="BX74" s="182" t="s">
        <v>2883</v>
      </c>
      <c r="BY74" s="182" t="s">
        <v>2776</v>
      </c>
      <c r="BZ74" s="182" t="s">
        <v>2776</v>
      </c>
      <c r="CA74" s="182" t="s">
        <v>2883</v>
      </c>
      <c r="CB74" s="182" t="s">
        <v>2776</v>
      </c>
      <c r="CC74" s="182" t="s">
        <v>2776</v>
      </c>
      <c r="CD74" s="182" t="s">
        <v>2883</v>
      </c>
      <c r="CE74" s="182" t="s">
        <v>2776</v>
      </c>
      <c r="CF74" s="182" t="s">
        <v>2776</v>
      </c>
      <c r="CG74" s="182" t="s">
        <v>2883</v>
      </c>
      <c r="CH74" s="182" t="s">
        <v>2776</v>
      </c>
      <c r="CI74" s="182" t="s">
        <v>2776</v>
      </c>
      <c r="CJ74" s="182" t="s">
        <v>2883</v>
      </c>
      <c r="CK74" s="182" t="s">
        <v>2776</v>
      </c>
      <c r="CL74" s="182" t="s">
        <v>2776</v>
      </c>
      <c r="CM74" s="182" t="s">
        <v>2883</v>
      </c>
      <c r="CN74" s="182" t="s">
        <v>2776</v>
      </c>
      <c r="CO74" s="182" t="s">
        <v>2776</v>
      </c>
      <c r="CP74" s="182" t="s">
        <v>2883</v>
      </c>
      <c r="CQ74" s="182" t="s">
        <v>2776</v>
      </c>
      <c r="CR74" s="182" t="s">
        <v>2776</v>
      </c>
      <c r="CS74" s="182" t="s">
        <v>2883</v>
      </c>
      <c r="CT74" s="182" t="s">
        <v>2776</v>
      </c>
      <c r="CU74" s="182" t="s">
        <v>2776</v>
      </c>
      <c r="CV74" s="182" t="s">
        <v>2883</v>
      </c>
      <c r="CW74" s="182" t="s">
        <v>2776</v>
      </c>
      <c r="CX74" s="182" t="s">
        <v>2776</v>
      </c>
      <c r="CY74" s="182" t="s">
        <v>2883</v>
      </c>
      <c r="CZ74" s="182" t="s">
        <v>2776</v>
      </c>
      <c r="DA74" s="182" t="s">
        <v>2776</v>
      </c>
      <c r="DB74" s="182" t="s">
        <v>2883</v>
      </c>
      <c r="DC74" s="182" t="s">
        <v>2776</v>
      </c>
      <c r="DD74" s="182" t="s">
        <v>2776</v>
      </c>
      <c r="DE74" s="182" t="s">
        <v>2883</v>
      </c>
      <c r="DF74" s="182" t="s">
        <v>2776</v>
      </c>
      <c r="DG74" s="182" t="s">
        <v>2776</v>
      </c>
      <c r="DH74" s="182" t="s">
        <v>2883</v>
      </c>
      <c r="DI74" s="182" t="s">
        <v>2776</v>
      </c>
      <c r="DJ74" s="182" t="s">
        <v>2776</v>
      </c>
      <c r="DK74" s="182" t="s">
        <v>2883</v>
      </c>
      <c r="DL74" s="182" t="s">
        <v>2776</v>
      </c>
      <c r="DM74" s="182" t="s">
        <v>2776</v>
      </c>
      <c r="DN74" s="182" t="s">
        <v>2883</v>
      </c>
      <c r="DO74" s="182" t="s">
        <v>2776</v>
      </c>
      <c r="DP74" s="182" t="s">
        <v>2776</v>
      </c>
      <c r="DQ74" s="182" t="s">
        <v>2883</v>
      </c>
      <c r="DR74" s="182" t="s">
        <v>2776</v>
      </c>
      <c r="DS74" s="182" t="s">
        <v>2776</v>
      </c>
      <c r="DT74" s="182" t="s">
        <v>2883</v>
      </c>
      <c r="DU74" s="182" t="s">
        <v>2776</v>
      </c>
      <c r="DV74" s="182" t="s">
        <v>2776</v>
      </c>
      <c r="DW74" s="182" t="s">
        <v>2883</v>
      </c>
      <c r="DX74" s="182" t="s">
        <v>2776</v>
      </c>
      <c r="DY74" s="182" t="s">
        <v>2776</v>
      </c>
      <c r="DZ74" s="182" t="s">
        <v>2883</v>
      </c>
      <c r="EA74" s="182" t="s">
        <v>2776</v>
      </c>
      <c r="EB74" s="182" t="s">
        <v>2776</v>
      </c>
      <c r="EC74" s="182" t="s">
        <v>2883</v>
      </c>
      <c r="ED74" s="182" t="s">
        <v>2776</v>
      </c>
      <c r="EE74" s="182" t="s">
        <v>2776</v>
      </c>
      <c r="EF74" s="182" t="s">
        <v>2883</v>
      </c>
      <c r="EG74" s="182" t="s">
        <v>2776</v>
      </c>
      <c r="EH74" s="182" t="s">
        <v>2776</v>
      </c>
      <c r="EI74" s="182" t="s">
        <v>2883</v>
      </c>
      <c r="EJ74" s="182" t="s">
        <v>2776</v>
      </c>
      <c r="EK74" s="182" t="s">
        <v>2776</v>
      </c>
      <c r="EL74" s="182" t="s">
        <v>2883</v>
      </c>
      <c r="EM74" s="182" t="s">
        <v>2776</v>
      </c>
      <c r="EN74" s="182" t="s">
        <v>2776</v>
      </c>
      <c r="EO74" s="182" t="s">
        <v>2883</v>
      </c>
      <c r="EP74" s="182" t="s">
        <v>2776</v>
      </c>
      <c r="EQ74" s="182" t="s">
        <v>2776</v>
      </c>
      <c r="ER74" s="182" t="s">
        <v>2883</v>
      </c>
      <c r="ES74" s="182" t="s">
        <v>2776</v>
      </c>
      <c r="ET74" s="182" t="s">
        <v>2776</v>
      </c>
    </row>
    <row r="75" spans="1:150" x14ac:dyDescent="0.25">
      <c r="A75" s="1"/>
      <c r="B75" s="183" t="s">
        <v>3519</v>
      </c>
      <c r="C75" s="183" t="s">
        <v>608</v>
      </c>
      <c r="D75" s="183" t="s">
        <v>993</v>
      </c>
      <c r="E75" s="183" t="s">
        <v>3520</v>
      </c>
      <c r="F75" s="183" t="s">
        <v>3521</v>
      </c>
      <c r="G75" s="184" t="s">
        <v>2883</v>
      </c>
      <c r="H75" s="184" t="s">
        <v>2776</v>
      </c>
      <c r="I75" s="184" t="s">
        <v>2776</v>
      </c>
      <c r="J75" s="184" t="s">
        <v>2883</v>
      </c>
      <c r="K75" s="184" t="s">
        <v>2776</v>
      </c>
      <c r="L75" s="184" t="s">
        <v>2776</v>
      </c>
      <c r="M75" s="184" t="s">
        <v>2883</v>
      </c>
      <c r="N75" s="184" t="s">
        <v>2776</v>
      </c>
      <c r="O75" s="184" t="s">
        <v>2776</v>
      </c>
      <c r="P75" s="184" t="s">
        <v>2883</v>
      </c>
      <c r="Q75" s="184" t="s">
        <v>2776</v>
      </c>
      <c r="R75" s="184" t="s">
        <v>2776</v>
      </c>
      <c r="S75" s="184" t="s">
        <v>2883</v>
      </c>
      <c r="T75" s="184" t="s">
        <v>2776</v>
      </c>
      <c r="U75" s="184" t="s">
        <v>2776</v>
      </c>
      <c r="V75" s="184" t="s">
        <v>2883</v>
      </c>
      <c r="W75" s="184" t="s">
        <v>2776</v>
      </c>
      <c r="X75" s="184" t="s">
        <v>2776</v>
      </c>
      <c r="Y75" s="184" t="s">
        <v>2883</v>
      </c>
      <c r="Z75" s="184" t="s">
        <v>2776</v>
      </c>
      <c r="AA75" s="184" t="s">
        <v>2776</v>
      </c>
      <c r="AB75" s="184" t="s">
        <v>2883</v>
      </c>
      <c r="AC75" s="184" t="s">
        <v>2776</v>
      </c>
      <c r="AD75" s="184" t="s">
        <v>2776</v>
      </c>
      <c r="AE75" s="184" t="s">
        <v>2883</v>
      </c>
      <c r="AF75" s="184" t="s">
        <v>2776</v>
      </c>
      <c r="AG75" s="184" t="s">
        <v>2776</v>
      </c>
      <c r="AH75" s="184" t="s">
        <v>2883</v>
      </c>
      <c r="AI75" s="184" t="s">
        <v>2776</v>
      </c>
      <c r="AJ75" s="184" t="s">
        <v>2776</v>
      </c>
      <c r="AK75" s="184" t="s">
        <v>2883</v>
      </c>
      <c r="AL75" s="184" t="s">
        <v>2776</v>
      </c>
      <c r="AM75" s="184" t="s">
        <v>2776</v>
      </c>
      <c r="AN75" s="184" t="s">
        <v>2883</v>
      </c>
      <c r="AO75" s="184" t="s">
        <v>2776</v>
      </c>
      <c r="AP75" s="184" t="s">
        <v>2776</v>
      </c>
      <c r="AQ75" s="184" t="s">
        <v>2883</v>
      </c>
      <c r="AR75" s="184" t="s">
        <v>2776</v>
      </c>
      <c r="AS75" s="184" t="s">
        <v>2776</v>
      </c>
      <c r="AT75" s="184" t="s">
        <v>2883</v>
      </c>
      <c r="AU75" s="184" t="s">
        <v>2776</v>
      </c>
      <c r="AV75" s="184" t="s">
        <v>2776</v>
      </c>
      <c r="AW75" s="184" t="s">
        <v>2883</v>
      </c>
      <c r="AX75" s="184" t="s">
        <v>2776</v>
      </c>
      <c r="AY75" s="184" t="s">
        <v>2776</v>
      </c>
      <c r="AZ75" s="184" t="s">
        <v>2883</v>
      </c>
      <c r="BA75" s="184" t="s">
        <v>2776</v>
      </c>
      <c r="BB75" s="184" t="s">
        <v>2776</v>
      </c>
      <c r="BC75" s="184" t="s">
        <v>2883</v>
      </c>
      <c r="BD75" s="184" t="s">
        <v>2776</v>
      </c>
      <c r="BE75" s="184" t="s">
        <v>2776</v>
      </c>
      <c r="BF75" s="184" t="s">
        <v>2883</v>
      </c>
      <c r="BG75" s="184" t="s">
        <v>2776</v>
      </c>
      <c r="BH75" s="184" t="s">
        <v>2776</v>
      </c>
      <c r="BI75" s="184" t="s">
        <v>2883</v>
      </c>
      <c r="BJ75" s="184" t="s">
        <v>2776</v>
      </c>
      <c r="BK75" s="184" t="s">
        <v>2776</v>
      </c>
      <c r="BL75" s="184" t="s">
        <v>2883</v>
      </c>
      <c r="BM75" s="184" t="s">
        <v>2776</v>
      </c>
      <c r="BN75" s="184" t="s">
        <v>2776</v>
      </c>
      <c r="BO75" s="184" t="s">
        <v>2883</v>
      </c>
      <c r="BP75" s="184" t="s">
        <v>2776</v>
      </c>
      <c r="BQ75" s="184" t="s">
        <v>2776</v>
      </c>
      <c r="BR75" s="184" t="s">
        <v>2883</v>
      </c>
      <c r="BS75" s="184" t="s">
        <v>2776</v>
      </c>
      <c r="BT75" s="184" t="s">
        <v>2776</v>
      </c>
      <c r="BU75" s="184" t="s">
        <v>2883</v>
      </c>
      <c r="BV75" s="184" t="s">
        <v>2776</v>
      </c>
      <c r="BW75" s="184" t="s">
        <v>2776</v>
      </c>
      <c r="BX75" s="184" t="s">
        <v>2883</v>
      </c>
      <c r="BY75" s="184" t="s">
        <v>2776</v>
      </c>
      <c r="BZ75" s="184" t="s">
        <v>2776</v>
      </c>
      <c r="CA75" s="184" t="s">
        <v>2883</v>
      </c>
      <c r="CB75" s="184" t="s">
        <v>2776</v>
      </c>
      <c r="CC75" s="184" t="s">
        <v>2776</v>
      </c>
      <c r="CD75" s="184" t="s">
        <v>2883</v>
      </c>
      <c r="CE75" s="184" t="s">
        <v>2776</v>
      </c>
      <c r="CF75" s="184" t="s">
        <v>2776</v>
      </c>
      <c r="CG75" s="184" t="s">
        <v>2883</v>
      </c>
      <c r="CH75" s="184" t="s">
        <v>2776</v>
      </c>
      <c r="CI75" s="184" t="s">
        <v>2776</v>
      </c>
      <c r="CJ75" s="184" t="s">
        <v>2883</v>
      </c>
      <c r="CK75" s="184" t="s">
        <v>2776</v>
      </c>
      <c r="CL75" s="184" t="s">
        <v>2776</v>
      </c>
      <c r="CM75" s="184" t="s">
        <v>2883</v>
      </c>
      <c r="CN75" s="184" t="s">
        <v>2776</v>
      </c>
      <c r="CO75" s="184" t="s">
        <v>2776</v>
      </c>
      <c r="CP75" s="184" t="s">
        <v>2883</v>
      </c>
      <c r="CQ75" s="184" t="s">
        <v>2776</v>
      </c>
      <c r="CR75" s="184" t="s">
        <v>2776</v>
      </c>
      <c r="CS75" s="184" t="s">
        <v>2883</v>
      </c>
      <c r="CT75" s="184" t="s">
        <v>2776</v>
      </c>
      <c r="CU75" s="184" t="s">
        <v>2776</v>
      </c>
      <c r="CV75" s="184" t="s">
        <v>2883</v>
      </c>
      <c r="CW75" s="184" t="s">
        <v>2776</v>
      </c>
      <c r="CX75" s="184" t="s">
        <v>2776</v>
      </c>
      <c r="CY75" s="184" t="s">
        <v>2883</v>
      </c>
      <c r="CZ75" s="184" t="s">
        <v>2776</v>
      </c>
      <c r="DA75" s="184" t="s">
        <v>2776</v>
      </c>
      <c r="DB75" s="184" t="s">
        <v>2883</v>
      </c>
      <c r="DC75" s="184" t="s">
        <v>2776</v>
      </c>
      <c r="DD75" s="184" t="s">
        <v>2776</v>
      </c>
      <c r="DE75" s="184" t="s">
        <v>2883</v>
      </c>
      <c r="DF75" s="184" t="s">
        <v>2776</v>
      </c>
      <c r="DG75" s="184" t="s">
        <v>2776</v>
      </c>
      <c r="DH75" s="184" t="s">
        <v>2883</v>
      </c>
      <c r="DI75" s="184" t="s">
        <v>2776</v>
      </c>
      <c r="DJ75" s="184" t="s">
        <v>2776</v>
      </c>
      <c r="DK75" s="184" t="s">
        <v>2883</v>
      </c>
      <c r="DL75" s="184" t="s">
        <v>2776</v>
      </c>
      <c r="DM75" s="184" t="s">
        <v>2776</v>
      </c>
      <c r="DN75" s="184" t="s">
        <v>2883</v>
      </c>
      <c r="DO75" s="184" t="s">
        <v>2776</v>
      </c>
      <c r="DP75" s="184" t="s">
        <v>2776</v>
      </c>
      <c r="DQ75" s="184" t="s">
        <v>2883</v>
      </c>
      <c r="DR75" s="184" t="s">
        <v>2776</v>
      </c>
      <c r="DS75" s="184" t="s">
        <v>2776</v>
      </c>
      <c r="DT75" s="184" t="s">
        <v>2883</v>
      </c>
      <c r="DU75" s="184" t="s">
        <v>2776</v>
      </c>
      <c r="DV75" s="184" t="s">
        <v>2776</v>
      </c>
      <c r="DW75" s="184" t="s">
        <v>2883</v>
      </c>
      <c r="DX75" s="184" t="s">
        <v>2776</v>
      </c>
      <c r="DY75" s="184" t="s">
        <v>2776</v>
      </c>
      <c r="DZ75" s="184" t="s">
        <v>2883</v>
      </c>
      <c r="EA75" s="184" t="s">
        <v>2776</v>
      </c>
      <c r="EB75" s="184" t="s">
        <v>2776</v>
      </c>
      <c r="EC75" s="184" t="s">
        <v>2883</v>
      </c>
      <c r="ED75" s="184" t="s">
        <v>2776</v>
      </c>
      <c r="EE75" s="184" t="s">
        <v>2776</v>
      </c>
      <c r="EF75" s="184" t="s">
        <v>2883</v>
      </c>
      <c r="EG75" s="184" t="s">
        <v>2776</v>
      </c>
      <c r="EH75" s="184" t="s">
        <v>2776</v>
      </c>
      <c r="EI75" s="184" t="s">
        <v>2883</v>
      </c>
      <c r="EJ75" s="184" t="s">
        <v>2776</v>
      </c>
      <c r="EK75" s="184" t="s">
        <v>2776</v>
      </c>
      <c r="EL75" s="184" t="s">
        <v>2883</v>
      </c>
      <c r="EM75" s="184" t="s">
        <v>2776</v>
      </c>
      <c r="EN75" s="184" t="s">
        <v>2776</v>
      </c>
      <c r="EO75" s="184" t="s">
        <v>2883</v>
      </c>
      <c r="EP75" s="184" t="s">
        <v>2776</v>
      </c>
      <c r="EQ75" s="184" t="s">
        <v>2776</v>
      </c>
      <c r="ER75" s="184" t="s">
        <v>2883</v>
      </c>
      <c r="ES75" s="184" t="s">
        <v>2776</v>
      </c>
      <c r="ET75" s="184" t="s">
        <v>2776</v>
      </c>
    </row>
    <row r="76" spans="1:150" x14ac:dyDescent="0.25">
      <c r="A76" s="1"/>
      <c r="B76" s="183" t="s">
        <v>3522</v>
      </c>
      <c r="C76" s="183" t="s">
        <v>608</v>
      </c>
      <c r="D76" s="183" t="s">
        <v>993</v>
      </c>
      <c r="E76" s="183" t="s">
        <v>3523</v>
      </c>
      <c r="F76" s="183" t="s">
        <v>3524</v>
      </c>
      <c r="G76" s="184" t="s">
        <v>2883</v>
      </c>
      <c r="H76" s="184" t="s">
        <v>2776</v>
      </c>
      <c r="I76" s="184" t="s">
        <v>2776</v>
      </c>
      <c r="J76" s="184" t="s">
        <v>2883</v>
      </c>
      <c r="K76" s="184" t="s">
        <v>2776</v>
      </c>
      <c r="L76" s="184" t="s">
        <v>2776</v>
      </c>
      <c r="M76" s="184" t="s">
        <v>2883</v>
      </c>
      <c r="N76" s="184" t="s">
        <v>2776</v>
      </c>
      <c r="O76" s="184" t="s">
        <v>2776</v>
      </c>
      <c r="P76" s="184" t="s">
        <v>2883</v>
      </c>
      <c r="Q76" s="184" t="s">
        <v>2776</v>
      </c>
      <c r="R76" s="184" t="s">
        <v>2776</v>
      </c>
      <c r="S76" s="184" t="s">
        <v>2883</v>
      </c>
      <c r="T76" s="184" t="s">
        <v>2776</v>
      </c>
      <c r="U76" s="184" t="s">
        <v>2776</v>
      </c>
      <c r="V76" s="184" t="s">
        <v>2883</v>
      </c>
      <c r="W76" s="184" t="s">
        <v>2776</v>
      </c>
      <c r="X76" s="184" t="s">
        <v>2776</v>
      </c>
      <c r="Y76" s="184" t="s">
        <v>2883</v>
      </c>
      <c r="Z76" s="184" t="s">
        <v>2776</v>
      </c>
      <c r="AA76" s="184" t="s">
        <v>2776</v>
      </c>
      <c r="AB76" s="184" t="s">
        <v>2883</v>
      </c>
      <c r="AC76" s="184" t="s">
        <v>2776</v>
      </c>
      <c r="AD76" s="184" t="s">
        <v>2776</v>
      </c>
      <c r="AE76" s="184" t="s">
        <v>2883</v>
      </c>
      <c r="AF76" s="184" t="s">
        <v>2776</v>
      </c>
      <c r="AG76" s="184" t="s">
        <v>2776</v>
      </c>
      <c r="AH76" s="184" t="s">
        <v>2883</v>
      </c>
      <c r="AI76" s="184" t="s">
        <v>2776</v>
      </c>
      <c r="AJ76" s="184" t="s">
        <v>2776</v>
      </c>
      <c r="AK76" s="184" t="s">
        <v>2883</v>
      </c>
      <c r="AL76" s="184" t="s">
        <v>2776</v>
      </c>
      <c r="AM76" s="184" t="s">
        <v>2776</v>
      </c>
      <c r="AN76" s="184" t="s">
        <v>2883</v>
      </c>
      <c r="AO76" s="184" t="s">
        <v>2776</v>
      </c>
      <c r="AP76" s="184" t="s">
        <v>2776</v>
      </c>
      <c r="AQ76" s="184" t="s">
        <v>2883</v>
      </c>
      <c r="AR76" s="184" t="s">
        <v>2776</v>
      </c>
      <c r="AS76" s="184" t="s">
        <v>2776</v>
      </c>
      <c r="AT76" s="184" t="s">
        <v>2883</v>
      </c>
      <c r="AU76" s="184" t="s">
        <v>2776</v>
      </c>
      <c r="AV76" s="184" t="s">
        <v>2776</v>
      </c>
      <c r="AW76" s="184" t="s">
        <v>2883</v>
      </c>
      <c r="AX76" s="184" t="s">
        <v>2776</v>
      </c>
      <c r="AY76" s="184" t="s">
        <v>2776</v>
      </c>
      <c r="AZ76" s="184" t="s">
        <v>2883</v>
      </c>
      <c r="BA76" s="184" t="s">
        <v>2776</v>
      </c>
      <c r="BB76" s="184" t="s">
        <v>2776</v>
      </c>
      <c r="BC76" s="184" t="s">
        <v>2883</v>
      </c>
      <c r="BD76" s="184" t="s">
        <v>2776</v>
      </c>
      <c r="BE76" s="184" t="s">
        <v>2776</v>
      </c>
      <c r="BF76" s="184" t="s">
        <v>2883</v>
      </c>
      <c r="BG76" s="184" t="s">
        <v>2776</v>
      </c>
      <c r="BH76" s="184" t="s">
        <v>2776</v>
      </c>
      <c r="BI76" s="184" t="s">
        <v>2883</v>
      </c>
      <c r="BJ76" s="184" t="s">
        <v>2776</v>
      </c>
      <c r="BK76" s="184" t="s">
        <v>2776</v>
      </c>
      <c r="BL76" s="184" t="s">
        <v>2883</v>
      </c>
      <c r="BM76" s="184" t="s">
        <v>2776</v>
      </c>
      <c r="BN76" s="184" t="s">
        <v>2776</v>
      </c>
      <c r="BO76" s="184" t="s">
        <v>2883</v>
      </c>
      <c r="BP76" s="184" t="s">
        <v>2776</v>
      </c>
      <c r="BQ76" s="184" t="s">
        <v>2776</v>
      </c>
      <c r="BR76" s="184" t="s">
        <v>2883</v>
      </c>
      <c r="BS76" s="184" t="s">
        <v>2776</v>
      </c>
      <c r="BT76" s="184" t="s">
        <v>2776</v>
      </c>
      <c r="BU76" s="184" t="s">
        <v>2883</v>
      </c>
      <c r="BV76" s="184" t="s">
        <v>2776</v>
      </c>
      <c r="BW76" s="184" t="s">
        <v>2776</v>
      </c>
      <c r="BX76" s="184" t="s">
        <v>2883</v>
      </c>
      <c r="BY76" s="184" t="s">
        <v>2776</v>
      </c>
      <c r="BZ76" s="184" t="s">
        <v>2776</v>
      </c>
      <c r="CA76" s="184" t="s">
        <v>2883</v>
      </c>
      <c r="CB76" s="184" t="s">
        <v>2776</v>
      </c>
      <c r="CC76" s="184" t="s">
        <v>2776</v>
      </c>
      <c r="CD76" s="184" t="s">
        <v>2883</v>
      </c>
      <c r="CE76" s="184" t="s">
        <v>2776</v>
      </c>
      <c r="CF76" s="184" t="s">
        <v>2776</v>
      </c>
      <c r="CG76" s="184" t="s">
        <v>2883</v>
      </c>
      <c r="CH76" s="184" t="s">
        <v>2776</v>
      </c>
      <c r="CI76" s="184" t="s">
        <v>2776</v>
      </c>
      <c r="CJ76" s="184" t="s">
        <v>2883</v>
      </c>
      <c r="CK76" s="184" t="s">
        <v>2776</v>
      </c>
      <c r="CL76" s="184" t="s">
        <v>2776</v>
      </c>
      <c r="CM76" s="184" t="s">
        <v>2883</v>
      </c>
      <c r="CN76" s="184" t="s">
        <v>2776</v>
      </c>
      <c r="CO76" s="184" t="s">
        <v>2776</v>
      </c>
      <c r="CP76" s="184" t="s">
        <v>2883</v>
      </c>
      <c r="CQ76" s="184" t="s">
        <v>2776</v>
      </c>
      <c r="CR76" s="184" t="s">
        <v>2776</v>
      </c>
      <c r="CS76" s="184" t="s">
        <v>2883</v>
      </c>
      <c r="CT76" s="184" t="s">
        <v>2776</v>
      </c>
      <c r="CU76" s="184" t="s">
        <v>2776</v>
      </c>
      <c r="CV76" s="184" t="s">
        <v>2883</v>
      </c>
      <c r="CW76" s="184" t="s">
        <v>2776</v>
      </c>
      <c r="CX76" s="184" t="s">
        <v>2776</v>
      </c>
      <c r="CY76" s="184" t="s">
        <v>2883</v>
      </c>
      <c r="CZ76" s="184" t="s">
        <v>2776</v>
      </c>
      <c r="DA76" s="184" t="s">
        <v>2776</v>
      </c>
      <c r="DB76" s="184" t="s">
        <v>2883</v>
      </c>
      <c r="DC76" s="184" t="s">
        <v>2776</v>
      </c>
      <c r="DD76" s="184" t="s">
        <v>2776</v>
      </c>
      <c r="DE76" s="184" t="s">
        <v>2883</v>
      </c>
      <c r="DF76" s="184" t="s">
        <v>2776</v>
      </c>
      <c r="DG76" s="184" t="s">
        <v>2776</v>
      </c>
      <c r="DH76" s="184" t="s">
        <v>2883</v>
      </c>
      <c r="DI76" s="184" t="s">
        <v>2776</v>
      </c>
      <c r="DJ76" s="184" t="s">
        <v>2776</v>
      </c>
      <c r="DK76" s="184" t="s">
        <v>2883</v>
      </c>
      <c r="DL76" s="184" t="s">
        <v>2776</v>
      </c>
      <c r="DM76" s="184" t="s">
        <v>2776</v>
      </c>
      <c r="DN76" s="184" t="s">
        <v>2883</v>
      </c>
      <c r="DO76" s="184" t="s">
        <v>2776</v>
      </c>
      <c r="DP76" s="184" t="s">
        <v>2776</v>
      </c>
      <c r="DQ76" s="184" t="s">
        <v>2883</v>
      </c>
      <c r="DR76" s="184" t="s">
        <v>2776</v>
      </c>
      <c r="DS76" s="184" t="s">
        <v>2776</v>
      </c>
      <c r="DT76" s="184" t="s">
        <v>2883</v>
      </c>
      <c r="DU76" s="184" t="s">
        <v>2776</v>
      </c>
      <c r="DV76" s="184" t="s">
        <v>2776</v>
      </c>
      <c r="DW76" s="184" t="s">
        <v>2883</v>
      </c>
      <c r="DX76" s="184" t="s">
        <v>2776</v>
      </c>
      <c r="DY76" s="184" t="s">
        <v>2776</v>
      </c>
      <c r="DZ76" s="184" t="s">
        <v>2883</v>
      </c>
      <c r="EA76" s="184" t="s">
        <v>2776</v>
      </c>
      <c r="EB76" s="184" t="s">
        <v>2776</v>
      </c>
      <c r="EC76" s="184" t="s">
        <v>2883</v>
      </c>
      <c r="ED76" s="184" t="s">
        <v>2776</v>
      </c>
      <c r="EE76" s="184" t="s">
        <v>2776</v>
      </c>
      <c r="EF76" s="184" t="s">
        <v>2883</v>
      </c>
      <c r="EG76" s="184" t="s">
        <v>2776</v>
      </c>
      <c r="EH76" s="184" t="s">
        <v>2776</v>
      </c>
      <c r="EI76" s="184" t="s">
        <v>2883</v>
      </c>
      <c r="EJ76" s="184" t="s">
        <v>2776</v>
      </c>
      <c r="EK76" s="184" t="s">
        <v>2776</v>
      </c>
      <c r="EL76" s="184" t="s">
        <v>2883</v>
      </c>
      <c r="EM76" s="184" t="s">
        <v>2776</v>
      </c>
      <c r="EN76" s="184" t="s">
        <v>2776</v>
      </c>
      <c r="EO76" s="184" t="s">
        <v>2883</v>
      </c>
      <c r="EP76" s="184" t="s">
        <v>2776</v>
      </c>
      <c r="EQ76" s="184" t="s">
        <v>2776</v>
      </c>
      <c r="ER76" s="184" t="s">
        <v>2883</v>
      </c>
      <c r="ES76" s="184" t="s">
        <v>2776</v>
      </c>
      <c r="ET76" s="184" t="s">
        <v>2776</v>
      </c>
    </row>
    <row r="77" spans="1:150" x14ac:dyDescent="0.25">
      <c r="A77" s="1"/>
      <c r="B77" s="182" t="s">
        <v>3525</v>
      </c>
      <c r="C77" s="182" t="s">
        <v>118</v>
      </c>
      <c r="D77" s="182" t="s">
        <v>119</v>
      </c>
      <c r="E77" s="182" t="s">
        <v>3526</v>
      </c>
      <c r="F77" s="182" t="s">
        <v>3527</v>
      </c>
      <c r="G77" s="182" t="s">
        <v>2883</v>
      </c>
      <c r="H77" s="182" t="s">
        <v>2776</v>
      </c>
      <c r="I77" s="182" t="s">
        <v>2776</v>
      </c>
      <c r="J77" s="182" t="s">
        <v>2883</v>
      </c>
      <c r="K77" s="182" t="s">
        <v>2776</v>
      </c>
      <c r="L77" s="182" t="s">
        <v>2776</v>
      </c>
      <c r="M77" s="182" t="s">
        <v>2883</v>
      </c>
      <c r="N77" s="182" t="s">
        <v>2776</v>
      </c>
      <c r="O77" s="182" t="s">
        <v>2776</v>
      </c>
      <c r="P77" s="182" t="s">
        <v>2883</v>
      </c>
      <c r="Q77" s="182" t="s">
        <v>2776</v>
      </c>
      <c r="R77" s="182" t="s">
        <v>2776</v>
      </c>
      <c r="S77" s="182" t="s">
        <v>2883</v>
      </c>
      <c r="T77" s="182" t="s">
        <v>2776</v>
      </c>
      <c r="U77" s="182" t="s">
        <v>2776</v>
      </c>
      <c r="V77" s="182" t="s">
        <v>2883</v>
      </c>
      <c r="W77" s="182" t="s">
        <v>2776</v>
      </c>
      <c r="X77" s="182" t="s">
        <v>2776</v>
      </c>
      <c r="Y77" s="182" t="s">
        <v>2883</v>
      </c>
      <c r="Z77" s="182" t="s">
        <v>2776</v>
      </c>
      <c r="AA77" s="182" t="s">
        <v>2776</v>
      </c>
      <c r="AB77" s="182" t="s">
        <v>2883</v>
      </c>
      <c r="AC77" s="182" t="s">
        <v>2776</v>
      </c>
      <c r="AD77" s="182" t="s">
        <v>2776</v>
      </c>
      <c r="AE77" s="182" t="s">
        <v>2883</v>
      </c>
      <c r="AF77" s="182" t="s">
        <v>2776</v>
      </c>
      <c r="AG77" s="182" t="s">
        <v>2776</v>
      </c>
      <c r="AH77" s="182" t="s">
        <v>2883</v>
      </c>
      <c r="AI77" s="182" t="s">
        <v>2776</v>
      </c>
      <c r="AJ77" s="182" t="s">
        <v>2776</v>
      </c>
      <c r="AK77" s="182" t="s">
        <v>2883</v>
      </c>
      <c r="AL77" s="182" t="s">
        <v>2776</v>
      </c>
      <c r="AM77" s="182" t="s">
        <v>2776</v>
      </c>
      <c r="AN77" s="182" t="s">
        <v>2883</v>
      </c>
      <c r="AO77" s="182" t="s">
        <v>2776</v>
      </c>
      <c r="AP77" s="182" t="s">
        <v>2776</v>
      </c>
      <c r="AQ77" s="182" t="s">
        <v>2883</v>
      </c>
      <c r="AR77" s="182" t="s">
        <v>2776</v>
      </c>
      <c r="AS77" s="182" t="s">
        <v>2776</v>
      </c>
      <c r="AT77" s="182" t="s">
        <v>2883</v>
      </c>
      <c r="AU77" s="182" t="s">
        <v>2776</v>
      </c>
      <c r="AV77" s="182" t="s">
        <v>2776</v>
      </c>
      <c r="AW77" s="182" t="s">
        <v>2883</v>
      </c>
      <c r="AX77" s="182" t="s">
        <v>2776</v>
      </c>
      <c r="AY77" s="182" t="s">
        <v>2776</v>
      </c>
      <c r="AZ77" s="182" t="s">
        <v>2883</v>
      </c>
      <c r="BA77" s="182" t="s">
        <v>2776</v>
      </c>
      <c r="BB77" s="182" t="s">
        <v>2776</v>
      </c>
      <c r="BC77" s="182" t="s">
        <v>2883</v>
      </c>
      <c r="BD77" s="182" t="s">
        <v>2776</v>
      </c>
      <c r="BE77" s="182" t="s">
        <v>2776</v>
      </c>
      <c r="BF77" s="182" t="s">
        <v>2883</v>
      </c>
      <c r="BG77" s="182" t="s">
        <v>2776</v>
      </c>
      <c r="BH77" s="182" t="s">
        <v>2776</v>
      </c>
      <c r="BI77" s="182" t="s">
        <v>2883</v>
      </c>
      <c r="BJ77" s="182" t="s">
        <v>2776</v>
      </c>
      <c r="BK77" s="182" t="s">
        <v>2776</v>
      </c>
      <c r="BL77" s="182" t="s">
        <v>2883</v>
      </c>
      <c r="BM77" s="182" t="s">
        <v>2776</v>
      </c>
      <c r="BN77" s="182" t="s">
        <v>2776</v>
      </c>
      <c r="BO77" s="182" t="s">
        <v>2883</v>
      </c>
      <c r="BP77" s="182" t="s">
        <v>2776</v>
      </c>
      <c r="BQ77" s="182" t="s">
        <v>2776</v>
      </c>
      <c r="BR77" s="182" t="s">
        <v>2883</v>
      </c>
      <c r="BS77" s="182" t="s">
        <v>2776</v>
      </c>
      <c r="BT77" s="182" t="s">
        <v>2776</v>
      </c>
      <c r="BU77" s="182" t="s">
        <v>2883</v>
      </c>
      <c r="BV77" s="182" t="s">
        <v>2776</v>
      </c>
      <c r="BW77" s="182" t="s">
        <v>2776</v>
      </c>
      <c r="BX77" s="182" t="s">
        <v>2883</v>
      </c>
      <c r="BY77" s="182" t="s">
        <v>2776</v>
      </c>
      <c r="BZ77" s="182" t="s">
        <v>2776</v>
      </c>
      <c r="CA77" s="182" t="s">
        <v>2883</v>
      </c>
      <c r="CB77" s="182" t="s">
        <v>2776</v>
      </c>
      <c r="CC77" s="182" t="s">
        <v>2776</v>
      </c>
      <c r="CD77" s="182" t="s">
        <v>2883</v>
      </c>
      <c r="CE77" s="182" t="s">
        <v>2776</v>
      </c>
      <c r="CF77" s="182" t="s">
        <v>2776</v>
      </c>
      <c r="CG77" s="182" t="s">
        <v>2883</v>
      </c>
      <c r="CH77" s="182" t="s">
        <v>2776</v>
      </c>
      <c r="CI77" s="182" t="s">
        <v>2776</v>
      </c>
      <c r="CJ77" s="182" t="s">
        <v>2883</v>
      </c>
      <c r="CK77" s="182" t="s">
        <v>2776</v>
      </c>
      <c r="CL77" s="182" t="s">
        <v>2776</v>
      </c>
      <c r="CM77" s="182" t="s">
        <v>2883</v>
      </c>
      <c r="CN77" s="182" t="s">
        <v>2776</v>
      </c>
      <c r="CO77" s="182" t="s">
        <v>2776</v>
      </c>
      <c r="CP77" s="182" t="s">
        <v>2883</v>
      </c>
      <c r="CQ77" s="182" t="s">
        <v>2776</v>
      </c>
      <c r="CR77" s="182" t="s">
        <v>2776</v>
      </c>
      <c r="CS77" s="182" t="s">
        <v>2883</v>
      </c>
      <c r="CT77" s="182" t="s">
        <v>2776</v>
      </c>
      <c r="CU77" s="182" t="s">
        <v>2776</v>
      </c>
      <c r="CV77" s="182" t="s">
        <v>2883</v>
      </c>
      <c r="CW77" s="182" t="s">
        <v>2776</v>
      </c>
      <c r="CX77" s="182" t="s">
        <v>2776</v>
      </c>
      <c r="CY77" s="182" t="s">
        <v>2883</v>
      </c>
      <c r="CZ77" s="182" t="s">
        <v>2776</v>
      </c>
      <c r="DA77" s="182" t="s">
        <v>2776</v>
      </c>
      <c r="DB77" s="182" t="s">
        <v>2883</v>
      </c>
      <c r="DC77" s="182" t="s">
        <v>2776</v>
      </c>
      <c r="DD77" s="182" t="s">
        <v>2776</v>
      </c>
      <c r="DE77" s="182" t="s">
        <v>2883</v>
      </c>
      <c r="DF77" s="182" t="s">
        <v>2776</v>
      </c>
      <c r="DG77" s="182" t="s">
        <v>2776</v>
      </c>
      <c r="DH77" s="182" t="s">
        <v>2883</v>
      </c>
      <c r="DI77" s="182" t="s">
        <v>2776</v>
      </c>
      <c r="DJ77" s="182" t="s">
        <v>2776</v>
      </c>
      <c r="DK77" s="182" t="s">
        <v>2883</v>
      </c>
      <c r="DL77" s="182" t="s">
        <v>2776</v>
      </c>
      <c r="DM77" s="182" t="s">
        <v>2776</v>
      </c>
      <c r="DN77" s="182" t="s">
        <v>2883</v>
      </c>
      <c r="DO77" s="182" t="s">
        <v>2776</v>
      </c>
      <c r="DP77" s="182" t="s">
        <v>2776</v>
      </c>
      <c r="DQ77" s="182" t="s">
        <v>2883</v>
      </c>
      <c r="DR77" s="182" t="s">
        <v>2776</v>
      </c>
      <c r="DS77" s="182" t="s">
        <v>2776</v>
      </c>
      <c r="DT77" s="182" t="s">
        <v>2883</v>
      </c>
      <c r="DU77" s="182" t="s">
        <v>2776</v>
      </c>
      <c r="DV77" s="182" t="s">
        <v>2776</v>
      </c>
      <c r="DW77" s="182" t="s">
        <v>2883</v>
      </c>
      <c r="DX77" s="182" t="s">
        <v>2776</v>
      </c>
      <c r="DY77" s="182" t="s">
        <v>2776</v>
      </c>
      <c r="DZ77" s="182" t="s">
        <v>2883</v>
      </c>
      <c r="EA77" s="182" t="s">
        <v>2776</v>
      </c>
      <c r="EB77" s="182" t="s">
        <v>2776</v>
      </c>
      <c r="EC77" s="182" t="s">
        <v>2883</v>
      </c>
      <c r="ED77" s="182" t="s">
        <v>2776</v>
      </c>
      <c r="EE77" s="182" t="s">
        <v>2776</v>
      </c>
      <c r="EF77" s="182" t="s">
        <v>2883</v>
      </c>
      <c r="EG77" s="182" t="s">
        <v>2776</v>
      </c>
      <c r="EH77" s="182" t="s">
        <v>2776</v>
      </c>
      <c r="EI77" s="182" t="s">
        <v>2883</v>
      </c>
      <c r="EJ77" s="182" t="s">
        <v>2776</v>
      </c>
      <c r="EK77" s="182" t="s">
        <v>2776</v>
      </c>
      <c r="EL77" s="182" t="s">
        <v>2883</v>
      </c>
      <c r="EM77" s="182" t="s">
        <v>2776</v>
      </c>
      <c r="EN77" s="182" t="s">
        <v>2776</v>
      </c>
      <c r="EO77" s="182" t="s">
        <v>2883</v>
      </c>
      <c r="EP77" s="182" t="s">
        <v>2776</v>
      </c>
      <c r="EQ77" s="182" t="s">
        <v>2776</v>
      </c>
      <c r="ER77" s="182" t="s">
        <v>2883</v>
      </c>
      <c r="ES77" s="182" t="s">
        <v>2776</v>
      </c>
      <c r="ET77" s="182" t="s">
        <v>2776</v>
      </c>
    </row>
    <row r="78" spans="1:150" x14ac:dyDescent="0.25">
      <c r="A78" s="1"/>
      <c r="B78" s="183" t="s">
        <v>3528</v>
      </c>
      <c r="C78" s="183" t="s">
        <v>118</v>
      </c>
      <c r="D78" s="183" t="s">
        <v>119</v>
      </c>
      <c r="E78" s="183" t="s">
        <v>3529</v>
      </c>
      <c r="F78" s="183" t="s">
        <v>3530</v>
      </c>
      <c r="G78" s="184" t="s">
        <v>2883</v>
      </c>
      <c r="H78" s="184" t="s">
        <v>972</v>
      </c>
      <c r="I78" s="184" t="s">
        <v>972</v>
      </c>
      <c r="J78" s="184" t="s">
        <v>2883</v>
      </c>
      <c r="K78" s="184" t="s">
        <v>972</v>
      </c>
      <c r="L78" s="184" t="s">
        <v>972</v>
      </c>
      <c r="M78" s="184" t="s">
        <v>2883</v>
      </c>
      <c r="N78" s="184" t="s">
        <v>972</v>
      </c>
      <c r="O78" s="184" t="s">
        <v>972</v>
      </c>
      <c r="P78" s="184" t="s">
        <v>2883</v>
      </c>
      <c r="Q78" s="184" t="s">
        <v>972</v>
      </c>
      <c r="R78" s="184" t="s">
        <v>972</v>
      </c>
      <c r="S78" s="184" t="s">
        <v>2883</v>
      </c>
      <c r="T78" s="184" t="s">
        <v>972</v>
      </c>
      <c r="U78" s="184" t="s">
        <v>972</v>
      </c>
      <c r="V78" s="184" t="s">
        <v>2883</v>
      </c>
      <c r="W78" s="184" t="s">
        <v>972</v>
      </c>
      <c r="X78" s="184" t="s">
        <v>972</v>
      </c>
      <c r="Y78" s="184" t="s">
        <v>2883</v>
      </c>
      <c r="Z78" s="184" t="s">
        <v>972</v>
      </c>
      <c r="AA78" s="184" t="s">
        <v>972</v>
      </c>
      <c r="AB78" s="184" t="s">
        <v>2883</v>
      </c>
      <c r="AC78" s="184" t="s">
        <v>972</v>
      </c>
      <c r="AD78" s="184" t="s">
        <v>972</v>
      </c>
      <c r="AE78" s="184" t="s">
        <v>2883</v>
      </c>
      <c r="AF78" s="184" t="s">
        <v>972</v>
      </c>
      <c r="AG78" s="184" t="s">
        <v>972</v>
      </c>
      <c r="AH78" s="184" t="s">
        <v>2883</v>
      </c>
      <c r="AI78" s="184" t="s">
        <v>972</v>
      </c>
      <c r="AJ78" s="184" t="s">
        <v>972</v>
      </c>
      <c r="AK78" s="184" t="s">
        <v>2883</v>
      </c>
      <c r="AL78" s="184" t="s">
        <v>972</v>
      </c>
      <c r="AM78" s="184" t="s">
        <v>972</v>
      </c>
      <c r="AN78" s="184" t="s">
        <v>2883</v>
      </c>
      <c r="AO78" s="184" t="s">
        <v>972</v>
      </c>
      <c r="AP78" s="184" t="s">
        <v>972</v>
      </c>
      <c r="AQ78" s="184" t="s">
        <v>2883</v>
      </c>
      <c r="AR78" s="184" t="s">
        <v>972</v>
      </c>
      <c r="AS78" s="184" t="s">
        <v>972</v>
      </c>
      <c r="AT78" s="184" t="s">
        <v>2883</v>
      </c>
      <c r="AU78" s="184" t="s">
        <v>972</v>
      </c>
      <c r="AV78" s="184" t="s">
        <v>972</v>
      </c>
      <c r="AW78" s="184" t="s">
        <v>2883</v>
      </c>
      <c r="AX78" s="184" t="s">
        <v>972</v>
      </c>
      <c r="AY78" s="184" t="s">
        <v>972</v>
      </c>
      <c r="AZ78" s="184" t="s">
        <v>2883</v>
      </c>
      <c r="BA78" s="184" t="s">
        <v>972</v>
      </c>
      <c r="BB78" s="184" t="s">
        <v>972</v>
      </c>
      <c r="BC78" s="184" t="s">
        <v>2883</v>
      </c>
      <c r="BD78" s="184" t="s">
        <v>972</v>
      </c>
      <c r="BE78" s="184" t="s">
        <v>972</v>
      </c>
      <c r="BF78" s="184" t="s">
        <v>2883</v>
      </c>
      <c r="BG78" s="184" t="s">
        <v>972</v>
      </c>
      <c r="BH78" s="184" t="s">
        <v>972</v>
      </c>
      <c r="BI78" s="184" t="s">
        <v>2883</v>
      </c>
      <c r="BJ78" s="184" t="s">
        <v>972</v>
      </c>
      <c r="BK78" s="184" t="s">
        <v>972</v>
      </c>
      <c r="BL78" s="184" t="s">
        <v>2883</v>
      </c>
      <c r="BM78" s="184" t="s">
        <v>972</v>
      </c>
      <c r="BN78" s="184" t="s">
        <v>972</v>
      </c>
      <c r="BO78" s="184" t="s">
        <v>2883</v>
      </c>
      <c r="BP78" s="184" t="s">
        <v>972</v>
      </c>
      <c r="BQ78" s="184" t="s">
        <v>972</v>
      </c>
      <c r="BR78" s="184" t="s">
        <v>2883</v>
      </c>
      <c r="BS78" s="184" t="s">
        <v>972</v>
      </c>
      <c r="BT78" s="184" t="s">
        <v>972</v>
      </c>
      <c r="BU78" s="184" t="s">
        <v>2883</v>
      </c>
      <c r="BV78" s="184" t="s">
        <v>972</v>
      </c>
      <c r="BW78" s="184" t="s">
        <v>972</v>
      </c>
      <c r="BX78" s="184" t="s">
        <v>2883</v>
      </c>
      <c r="BY78" s="184" t="s">
        <v>972</v>
      </c>
      <c r="BZ78" s="184" t="s">
        <v>972</v>
      </c>
      <c r="CA78" s="184" t="s">
        <v>2883</v>
      </c>
      <c r="CB78" s="184" t="s">
        <v>972</v>
      </c>
      <c r="CC78" s="184" t="s">
        <v>972</v>
      </c>
      <c r="CD78" s="184" t="s">
        <v>2883</v>
      </c>
      <c r="CE78" s="184" t="s">
        <v>972</v>
      </c>
      <c r="CF78" s="184" t="s">
        <v>972</v>
      </c>
      <c r="CG78" s="184" t="s">
        <v>2883</v>
      </c>
      <c r="CH78" s="184" t="s">
        <v>972</v>
      </c>
      <c r="CI78" s="184" t="s">
        <v>972</v>
      </c>
      <c r="CJ78" s="184" t="s">
        <v>2883</v>
      </c>
      <c r="CK78" s="184" t="s">
        <v>972</v>
      </c>
      <c r="CL78" s="184" t="s">
        <v>972</v>
      </c>
      <c r="CM78" s="184" t="s">
        <v>2883</v>
      </c>
      <c r="CN78" s="184" t="s">
        <v>972</v>
      </c>
      <c r="CO78" s="184" t="s">
        <v>972</v>
      </c>
      <c r="CP78" s="184" t="s">
        <v>2883</v>
      </c>
      <c r="CQ78" s="184" t="s">
        <v>972</v>
      </c>
      <c r="CR78" s="184" t="s">
        <v>972</v>
      </c>
      <c r="CS78" s="184" t="s">
        <v>2883</v>
      </c>
      <c r="CT78" s="184" t="s">
        <v>972</v>
      </c>
      <c r="CU78" s="184" t="s">
        <v>972</v>
      </c>
      <c r="CV78" s="184" t="s">
        <v>2883</v>
      </c>
      <c r="CW78" s="184" t="s">
        <v>972</v>
      </c>
      <c r="CX78" s="184" t="s">
        <v>972</v>
      </c>
      <c r="CY78" s="184" t="s">
        <v>2883</v>
      </c>
      <c r="CZ78" s="184" t="s">
        <v>972</v>
      </c>
      <c r="DA78" s="184" t="s">
        <v>972</v>
      </c>
      <c r="DB78" s="184" t="s">
        <v>2883</v>
      </c>
      <c r="DC78" s="184" t="s">
        <v>972</v>
      </c>
      <c r="DD78" s="184" t="s">
        <v>972</v>
      </c>
      <c r="DE78" s="184" t="s">
        <v>2883</v>
      </c>
      <c r="DF78" s="184" t="s">
        <v>972</v>
      </c>
      <c r="DG78" s="184" t="s">
        <v>972</v>
      </c>
      <c r="DH78" s="184" t="s">
        <v>2883</v>
      </c>
      <c r="DI78" s="184" t="s">
        <v>972</v>
      </c>
      <c r="DJ78" s="184" t="s">
        <v>972</v>
      </c>
      <c r="DK78" s="184" t="s">
        <v>2883</v>
      </c>
      <c r="DL78" s="184" t="s">
        <v>972</v>
      </c>
      <c r="DM78" s="184" t="s">
        <v>972</v>
      </c>
      <c r="DN78" s="184" t="s">
        <v>2883</v>
      </c>
      <c r="DO78" s="184" t="s">
        <v>972</v>
      </c>
      <c r="DP78" s="184" t="s">
        <v>972</v>
      </c>
      <c r="DQ78" s="184" t="s">
        <v>2883</v>
      </c>
      <c r="DR78" s="184" t="s">
        <v>972</v>
      </c>
      <c r="DS78" s="184" t="s">
        <v>972</v>
      </c>
      <c r="DT78" s="184" t="s">
        <v>2883</v>
      </c>
      <c r="DU78" s="184" t="s">
        <v>972</v>
      </c>
      <c r="DV78" s="184" t="s">
        <v>972</v>
      </c>
      <c r="DW78" s="184" t="s">
        <v>2883</v>
      </c>
      <c r="DX78" s="184" t="s">
        <v>972</v>
      </c>
      <c r="DY78" s="184" t="s">
        <v>972</v>
      </c>
      <c r="DZ78" s="184" t="s">
        <v>2883</v>
      </c>
      <c r="EA78" s="184" t="s">
        <v>972</v>
      </c>
      <c r="EB78" s="184" t="s">
        <v>972</v>
      </c>
      <c r="EC78" s="184" t="s">
        <v>2883</v>
      </c>
      <c r="ED78" s="184" t="s">
        <v>972</v>
      </c>
      <c r="EE78" s="184" t="s">
        <v>972</v>
      </c>
      <c r="EF78" s="184" t="s">
        <v>2883</v>
      </c>
      <c r="EG78" s="184" t="s">
        <v>972</v>
      </c>
      <c r="EH78" s="184" t="s">
        <v>972</v>
      </c>
      <c r="EI78" s="184" t="s">
        <v>2883</v>
      </c>
      <c r="EJ78" s="184" t="s">
        <v>972</v>
      </c>
      <c r="EK78" s="184" t="s">
        <v>972</v>
      </c>
      <c r="EL78" s="184" t="s">
        <v>2883</v>
      </c>
      <c r="EM78" s="184" t="s">
        <v>972</v>
      </c>
      <c r="EN78" s="184" t="s">
        <v>972</v>
      </c>
      <c r="EO78" s="184" t="s">
        <v>2883</v>
      </c>
      <c r="EP78" s="184" t="s">
        <v>972</v>
      </c>
      <c r="EQ78" s="184" t="s">
        <v>972</v>
      </c>
      <c r="ER78" s="184" t="s">
        <v>2883</v>
      </c>
      <c r="ES78" s="184" t="s">
        <v>972</v>
      </c>
      <c r="ET78" s="184" t="s">
        <v>972</v>
      </c>
    </row>
    <row r="79" spans="1:150" x14ac:dyDescent="0.25">
      <c r="A79" s="1"/>
      <c r="B79" s="183" t="s">
        <v>3531</v>
      </c>
      <c r="C79" s="183" t="s">
        <v>118</v>
      </c>
      <c r="D79" s="183" t="s">
        <v>119</v>
      </c>
      <c r="E79" s="183" t="s">
        <v>3532</v>
      </c>
      <c r="F79" s="183" t="s">
        <v>3533</v>
      </c>
      <c r="G79" s="184" t="s">
        <v>2883</v>
      </c>
      <c r="H79" s="184" t="s">
        <v>972</v>
      </c>
      <c r="I79" s="184" t="s">
        <v>972</v>
      </c>
      <c r="J79" s="184" t="s">
        <v>2883</v>
      </c>
      <c r="K79" s="184" t="s">
        <v>972</v>
      </c>
      <c r="L79" s="184" t="s">
        <v>972</v>
      </c>
      <c r="M79" s="184" t="s">
        <v>2883</v>
      </c>
      <c r="N79" s="184" t="s">
        <v>972</v>
      </c>
      <c r="O79" s="184" t="s">
        <v>972</v>
      </c>
      <c r="P79" s="184" t="s">
        <v>2883</v>
      </c>
      <c r="Q79" s="184" t="s">
        <v>972</v>
      </c>
      <c r="R79" s="184" t="s">
        <v>972</v>
      </c>
      <c r="S79" s="184" t="s">
        <v>2883</v>
      </c>
      <c r="T79" s="184" t="s">
        <v>972</v>
      </c>
      <c r="U79" s="184" t="s">
        <v>972</v>
      </c>
      <c r="V79" s="184" t="s">
        <v>2883</v>
      </c>
      <c r="W79" s="184" t="s">
        <v>972</v>
      </c>
      <c r="X79" s="184" t="s">
        <v>972</v>
      </c>
      <c r="Y79" s="184" t="s">
        <v>2883</v>
      </c>
      <c r="Z79" s="184" t="s">
        <v>972</v>
      </c>
      <c r="AA79" s="184" t="s">
        <v>972</v>
      </c>
      <c r="AB79" s="184" t="s">
        <v>2883</v>
      </c>
      <c r="AC79" s="184" t="s">
        <v>972</v>
      </c>
      <c r="AD79" s="184" t="s">
        <v>972</v>
      </c>
      <c r="AE79" s="184" t="s">
        <v>2883</v>
      </c>
      <c r="AF79" s="184" t="s">
        <v>972</v>
      </c>
      <c r="AG79" s="184" t="s">
        <v>972</v>
      </c>
      <c r="AH79" s="184" t="s">
        <v>2883</v>
      </c>
      <c r="AI79" s="184" t="s">
        <v>972</v>
      </c>
      <c r="AJ79" s="184" t="s">
        <v>972</v>
      </c>
      <c r="AK79" s="184" t="s">
        <v>2883</v>
      </c>
      <c r="AL79" s="184" t="s">
        <v>972</v>
      </c>
      <c r="AM79" s="184" t="s">
        <v>972</v>
      </c>
      <c r="AN79" s="184" t="s">
        <v>2883</v>
      </c>
      <c r="AO79" s="184" t="s">
        <v>972</v>
      </c>
      <c r="AP79" s="184" t="s">
        <v>972</v>
      </c>
      <c r="AQ79" s="184" t="s">
        <v>2883</v>
      </c>
      <c r="AR79" s="184" t="s">
        <v>972</v>
      </c>
      <c r="AS79" s="184" t="s">
        <v>972</v>
      </c>
      <c r="AT79" s="184" t="s">
        <v>2883</v>
      </c>
      <c r="AU79" s="184" t="s">
        <v>972</v>
      </c>
      <c r="AV79" s="184" t="s">
        <v>972</v>
      </c>
      <c r="AW79" s="184" t="s">
        <v>2883</v>
      </c>
      <c r="AX79" s="184" t="s">
        <v>972</v>
      </c>
      <c r="AY79" s="184" t="s">
        <v>972</v>
      </c>
      <c r="AZ79" s="184" t="s">
        <v>2883</v>
      </c>
      <c r="BA79" s="184" t="s">
        <v>972</v>
      </c>
      <c r="BB79" s="184" t="s">
        <v>972</v>
      </c>
      <c r="BC79" s="184" t="s">
        <v>2883</v>
      </c>
      <c r="BD79" s="184" t="s">
        <v>972</v>
      </c>
      <c r="BE79" s="184" t="s">
        <v>972</v>
      </c>
      <c r="BF79" s="184" t="s">
        <v>2883</v>
      </c>
      <c r="BG79" s="184" t="s">
        <v>972</v>
      </c>
      <c r="BH79" s="184" t="s">
        <v>972</v>
      </c>
      <c r="BI79" s="184" t="s">
        <v>2883</v>
      </c>
      <c r="BJ79" s="184" t="s">
        <v>972</v>
      </c>
      <c r="BK79" s="184" t="s">
        <v>972</v>
      </c>
      <c r="BL79" s="184" t="s">
        <v>2883</v>
      </c>
      <c r="BM79" s="184" t="s">
        <v>972</v>
      </c>
      <c r="BN79" s="184" t="s">
        <v>972</v>
      </c>
      <c r="BO79" s="184" t="s">
        <v>2883</v>
      </c>
      <c r="BP79" s="184" t="s">
        <v>972</v>
      </c>
      <c r="BQ79" s="184" t="s">
        <v>972</v>
      </c>
      <c r="BR79" s="184" t="s">
        <v>2883</v>
      </c>
      <c r="BS79" s="184" t="s">
        <v>972</v>
      </c>
      <c r="BT79" s="184" t="s">
        <v>972</v>
      </c>
      <c r="BU79" s="184" t="s">
        <v>2883</v>
      </c>
      <c r="BV79" s="184" t="s">
        <v>972</v>
      </c>
      <c r="BW79" s="184" t="s">
        <v>972</v>
      </c>
      <c r="BX79" s="184" t="s">
        <v>2883</v>
      </c>
      <c r="BY79" s="184" t="s">
        <v>972</v>
      </c>
      <c r="BZ79" s="184" t="s">
        <v>972</v>
      </c>
      <c r="CA79" s="184" t="s">
        <v>2883</v>
      </c>
      <c r="CB79" s="184" t="s">
        <v>972</v>
      </c>
      <c r="CC79" s="184" t="s">
        <v>972</v>
      </c>
      <c r="CD79" s="184" t="s">
        <v>2883</v>
      </c>
      <c r="CE79" s="184" t="s">
        <v>972</v>
      </c>
      <c r="CF79" s="184" t="s">
        <v>972</v>
      </c>
      <c r="CG79" s="184" t="s">
        <v>2883</v>
      </c>
      <c r="CH79" s="184" t="s">
        <v>972</v>
      </c>
      <c r="CI79" s="184" t="s">
        <v>972</v>
      </c>
      <c r="CJ79" s="184" t="s">
        <v>2883</v>
      </c>
      <c r="CK79" s="184" t="s">
        <v>972</v>
      </c>
      <c r="CL79" s="184" t="s">
        <v>972</v>
      </c>
      <c r="CM79" s="184" t="s">
        <v>2883</v>
      </c>
      <c r="CN79" s="184" t="s">
        <v>972</v>
      </c>
      <c r="CO79" s="184" t="s">
        <v>972</v>
      </c>
      <c r="CP79" s="184" t="s">
        <v>2883</v>
      </c>
      <c r="CQ79" s="184" t="s">
        <v>972</v>
      </c>
      <c r="CR79" s="184" t="s">
        <v>972</v>
      </c>
      <c r="CS79" s="184" t="s">
        <v>2883</v>
      </c>
      <c r="CT79" s="184" t="s">
        <v>972</v>
      </c>
      <c r="CU79" s="184" t="s">
        <v>972</v>
      </c>
      <c r="CV79" s="184" t="s">
        <v>2883</v>
      </c>
      <c r="CW79" s="184" t="s">
        <v>972</v>
      </c>
      <c r="CX79" s="184" t="s">
        <v>972</v>
      </c>
      <c r="CY79" s="184" t="s">
        <v>2883</v>
      </c>
      <c r="CZ79" s="184" t="s">
        <v>972</v>
      </c>
      <c r="DA79" s="184" t="s">
        <v>972</v>
      </c>
      <c r="DB79" s="184" t="s">
        <v>2883</v>
      </c>
      <c r="DC79" s="184" t="s">
        <v>972</v>
      </c>
      <c r="DD79" s="184" t="s">
        <v>972</v>
      </c>
      <c r="DE79" s="184" t="s">
        <v>2883</v>
      </c>
      <c r="DF79" s="184" t="s">
        <v>972</v>
      </c>
      <c r="DG79" s="184" t="s">
        <v>972</v>
      </c>
      <c r="DH79" s="184" t="s">
        <v>2883</v>
      </c>
      <c r="DI79" s="184" t="s">
        <v>972</v>
      </c>
      <c r="DJ79" s="184" t="s">
        <v>972</v>
      </c>
      <c r="DK79" s="184" t="s">
        <v>2883</v>
      </c>
      <c r="DL79" s="184" t="s">
        <v>972</v>
      </c>
      <c r="DM79" s="184" t="s">
        <v>972</v>
      </c>
      <c r="DN79" s="184" t="s">
        <v>2883</v>
      </c>
      <c r="DO79" s="184" t="s">
        <v>972</v>
      </c>
      <c r="DP79" s="184" t="s">
        <v>972</v>
      </c>
      <c r="DQ79" s="184" t="s">
        <v>2883</v>
      </c>
      <c r="DR79" s="184" t="s">
        <v>972</v>
      </c>
      <c r="DS79" s="184" t="s">
        <v>972</v>
      </c>
      <c r="DT79" s="184" t="s">
        <v>2883</v>
      </c>
      <c r="DU79" s="184" t="s">
        <v>972</v>
      </c>
      <c r="DV79" s="184" t="s">
        <v>972</v>
      </c>
      <c r="DW79" s="184" t="s">
        <v>2883</v>
      </c>
      <c r="DX79" s="184" t="s">
        <v>972</v>
      </c>
      <c r="DY79" s="184" t="s">
        <v>972</v>
      </c>
      <c r="DZ79" s="184" t="s">
        <v>2883</v>
      </c>
      <c r="EA79" s="184" t="s">
        <v>972</v>
      </c>
      <c r="EB79" s="184" t="s">
        <v>972</v>
      </c>
      <c r="EC79" s="184" t="s">
        <v>2883</v>
      </c>
      <c r="ED79" s="184" t="s">
        <v>972</v>
      </c>
      <c r="EE79" s="184" t="s">
        <v>972</v>
      </c>
      <c r="EF79" s="184" t="s">
        <v>2883</v>
      </c>
      <c r="EG79" s="184" t="s">
        <v>972</v>
      </c>
      <c r="EH79" s="184" t="s">
        <v>972</v>
      </c>
      <c r="EI79" s="184" t="s">
        <v>2883</v>
      </c>
      <c r="EJ79" s="184" t="s">
        <v>972</v>
      </c>
      <c r="EK79" s="184" t="s">
        <v>972</v>
      </c>
      <c r="EL79" s="184" t="s">
        <v>2883</v>
      </c>
      <c r="EM79" s="184" t="s">
        <v>972</v>
      </c>
      <c r="EN79" s="184" t="s">
        <v>972</v>
      </c>
      <c r="EO79" s="184" t="s">
        <v>2883</v>
      </c>
      <c r="EP79" s="184" t="s">
        <v>972</v>
      </c>
      <c r="EQ79" s="184" t="s">
        <v>972</v>
      </c>
      <c r="ER79" s="184" t="s">
        <v>2883</v>
      </c>
      <c r="ES79" s="184" t="s">
        <v>972</v>
      </c>
      <c r="ET79" s="184" t="s">
        <v>972</v>
      </c>
    </row>
    <row r="80" spans="1:150" x14ac:dyDescent="0.25">
      <c r="A80" s="1"/>
      <c r="B80" s="183" t="s">
        <v>3534</v>
      </c>
      <c r="C80" s="183" t="s">
        <v>118</v>
      </c>
      <c r="D80" s="183" t="s">
        <v>119</v>
      </c>
      <c r="E80" s="183" t="s">
        <v>3535</v>
      </c>
      <c r="F80" s="183" t="s">
        <v>3536</v>
      </c>
      <c r="G80" s="184" t="s">
        <v>2883</v>
      </c>
      <c r="H80" s="184" t="s">
        <v>2776</v>
      </c>
      <c r="I80" s="184" t="s">
        <v>2776</v>
      </c>
      <c r="J80" s="184" t="s">
        <v>2883</v>
      </c>
      <c r="K80" s="184" t="s">
        <v>2776</v>
      </c>
      <c r="L80" s="184" t="s">
        <v>2776</v>
      </c>
      <c r="M80" s="184" t="s">
        <v>2883</v>
      </c>
      <c r="N80" s="184" t="s">
        <v>2776</v>
      </c>
      <c r="O80" s="184" t="s">
        <v>2776</v>
      </c>
      <c r="P80" s="184" t="s">
        <v>2883</v>
      </c>
      <c r="Q80" s="184" t="s">
        <v>2776</v>
      </c>
      <c r="R80" s="184" t="s">
        <v>2776</v>
      </c>
      <c r="S80" s="184" t="s">
        <v>2883</v>
      </c>
      <c r="T80" s="184" t="s">
        <v>2776</v>
      </c>
      <c r="U80" s="184" t="s">
        <v>2776</v>
      </c>
      <c r="V80" s="184" t="s">
        <v>2883</v>
      </c>
      <c r="W80" s="184" t="s">
        <v>2776</v>
      </c>
      <c r="X80" s="184" t="s">
        <v>2776</v>
      </c>
      <c r="Y80" s="184" t="s">
        <v>2883</v>
      </c>
      <c r="Z80" s="184" t="s">
        <v>2776</v>
      </c>
      <c r="AA80" s="184" t="s">
        <v>2776</v>
      </c>
      <c r="AB80" s="184" t="s">
        <v>2883</v>
      </c>
      <c r="AC80" s="184" t="s">
        <v>2776</v>
      </c>
      <c r="AD80" s="184" t="s">
        <v>2776</v>
      </c>
      <c r="AE80" s="184" t="s">
        <v>2883</v>
      </c>
      <c r="AF80" s="184" t="s">
        <v>2776</v>
      </c>
      <c r="AG80" s="184" t="s">
        <v>2776</v>
      </c>
      <c r="AH80" s="184" t="s">
        <v>2883</v>
      </c>
      <c r="AI80" s="184" t="s">
        <v>2776</v>
      </c>
      <c r="AJ80" s="184" t="s">
        <v>2776</v>
      </c>
      <c r="AK80" s="184" t="s">
        <v>2883</v>
      </c>
      <c r="AL80" s="184" t="s">
        <v>2776</v>
      </c>
      <c r="AM80" s="184" t="s">
        <v>2776</v>
      </c>
      <c r="AN80" s="184" t="s">
        <v>2883</v>
      </c>
      <c r="AO80" s="184" t="s">
        <v>2776</v>
      </c>
      <c r="AP80" s="184" t="s">
        <v>2776</v>
      </c>
      <c r="AQ80" s="184" t="s">
        <v>2883</v>
      </c>
      <c r="AR80" s="184" t="s">
        <v>2776</v>
      </c>
      <c r="AS80" s="184" t="s">
        <v>2776</v>
      </c>
      <c r="AT80" s="184" t="s">
        <v>2883</v>
      </c>
      <c r="AU80" s="184" t="s">
        <v>2776</v>
      </c>
      <c r="AV80" s="184" t="s">
        <v>2776</v>
      </c>
      <c r="AW80" s="184" t="s">
        <v>2883</v>
      </c>
      <c r="AX80" s="184" t="s">
        <v>2776</v>
      </c>
      <c r="AY80" s="184" t="s">
        <v>2776</v>
      </c>
      <c r="AZ80" s="184" t="s">
        <v>2883</v>
      </c>
      <c r="BA80" s="184" t="s">
        <v>2776</v>
      </c>
      <c r="BB80" s="184" t="s">
        <v>2776</v>
      </c>
      <c r="BC80" s="184" t="s">
        <v>2883</v>
      </c>
      <c r="BD80" s="184" t="s">
        <v>2776</v>
      </c>
      <c r="BE80" s="184" t="s">
        <v>2776</v>
      </c>
      <c r="BF80" s="184" t="s">
        <v>2883</v>
      </c>
      <c r="BG80" s="184" t="s">
        <v>2776</v>
      </c>
      <c r="BH80" s="184" t="s">
        <v>2776</v>
      </c>
      <c r="BI80" s="184" t="s">
        <v>2883</v>
      </c>
      <c r="BJ80" s="184" t="s">
        <v>2776</v>
      </c>
      <c r="BK80" s="184" t="s">
        <v>2776</v>
      </c>
      <c r="BL80" s="184" t="s">
        <v>2883</v>
      </c>
      <c r="BM80" s="184" t="s">
        <v>2776</v>
      </c>
      <c r="BN80" s="184" t="s">
        <v>2776</v>
      </c>
      <c r="BO80" s="184" t="s">
        <v>2883</v>
      </c>
      <c r="BP80" s="184" t="s">
        <v>2776</v>
      </c>
      <c r="BQ80" s="184" t="s">
        <v>2776</v>
      </c>
      <c r="BR80" s="184" t="s">
        <v>2883</v>
      </c>
      <c r="BS80" s="184" t="s">
        <v>2776</v>
      </c>
      <c r="BT80" s="184" t="s">
        <v>2776</v>
      </c>
      <c r="BU80" s="184" t="s">
        <v>2883</v>
      </c>
      <c r="BV80" s="184" t="s">
        <v>2776</v>
      </c>
      <c r="BW80" s="184" t="s">
        <v>2776</v>
      </c>
      <c r="BX80" s="184" t="s">
        <v>2883</v>
      </c>
      <c r="BY80" s="184" t="s">
        <v>2776</v>
      </c>
      <c r="BZ80" s="184" t="s">
        <v>2776</v>
      </c>
      <c r="CA80" s="184" t="s">
        <v>2883</v>
      </c>
      <c r="CB80" s="184" t="s">
        <v>2776</v>
      </c>
      <c r="CC80" s="184" t="s">
        <v>2776</v>
      </c>
      <c r="CD80" s="184" t="s">
        <v>2883</v>
      </c>
      <c r="CE80" s="184" t="s">
        <v>2776</v>
      </c>
      <c r="CF80" s="184" t="s">
        <v>2776</v>
      </c>
      <c r="CG80" s="184" t="s">
        <v>2883</v>
      </c>
      <c r="CH80" s="184" t="s">
        <v>2776</v>
      </c>
      <c r="CI80" s="184" t="s">
        <v>2776</v>
      </c>
      <c r="CJ80" s="184" t="s">
        <v>2883</v>
      </c>
      <c r="CK80" s="184" t="s">
        <v>2776</v>
      </c>
      <c r="CL80" s="184" t="s">
        <v>2776</v>
      </c>
      <c r="CM80" s="184" t="s">
        <v>2883</v>
      </c>
      <c r="CN80" s="184" t="s">
        <v>2776</v>
      </c>
      <c r="CO80" s="184" t="s">
        <v>2776</v>
      </c>
      <c r="CP80" s="184" t="s">
        <v>2883</v>
      </c>
      <c r="CQ80" s="184" t="s">
        <v>2776</v>
      </c>
      <c r="CR80" s="184" t="s">
        <v>2776</v>
      </c>
      <c r="CS80" s="184" t="s">
        <v>2883</v>
      </c>
      <c r="CT80" s="184" t="s">
        <v>2776</v>
      </c>
      <c r="CU80" s="184" t="s">
        <v>2776</v>
      </c>
      <c r="CV80" s="184" t="s">
        <v>2883</v>
      </c>
      <c r="CW80" s="184" t="s">
        <v>2776</v>
      </c>
      <c r="CX80" s="184" t="s">
        <v>2776</v>
      </c>
      <c r="CY80" s="184" t="s">
        <v>2883</v>
      </c>
      <c r="CZ80" s="184" t="s">
        <v>2776</v>
      </c>
      <c r="DA80" s="184" t="s">
        <v>2776</v>
      </c>
      <c r="DB80" s="184" t="s">
        <v>2883</v>
      </c>
      <c r="DC80" s="184" t="s">
        <v>2776</v>
      </c>
      <c r="DD80" s="184" t="s">
        <v>2776</v>
      </c>
      <c r="DE80" s="184" t="s">
        <v>2883</v>
      </c>
      <c r="DF80" s="184" t="s">
        <v>2776</v>
      </c>
      <c r="DG80" s="184" t="s">
        <v>2776</v>
      </c>
      <c r="DH80" s="184" t="s">
        <v>2883</v>
      </c>
      <c r="DI80" s="184" t="s">
        <v>2776</v>
      </c>
      <c r="DJ80" s="184" t="s">
        <v>2776</v>
      </c>
      <c r="DK80" s="184" t="s">
        <v>2883</v>
      </c>
      <c r="DL80" s="184" t="s">
        <v>2776</v>
      </c>
      <c r="DM80" s="184" t="s">
        <v>2776</v>
      </c>
      <c r="DN80" s="184" t="s">
        <v>2883</v>
      </c>
      <c r="DO80" s="184" t="s">
        <v>2776</v>
      </c>
      <c r="DP80" s="184" t="s">
        <v>2776</v>
      </c>
      <c r="DQ80" s="184" t="s">
        <v>2883</v>
      </c>
      <c r="DR80" s="184" t="s">
        <v>2776</v>
      </c>
      <c r="DS80" s="184" t="s">
        <v>2776</v>
      </c>
      <c r="DT80" s="184" t="s">
        <v>2883</v>
      </c>
      <c r="DU80" s="184" t="s">
        <v>2776</v>
      </c>
      <c r="DV80" s="184" t="s">
        <v>2776</v>
      </c>
      <c r="DW80" s="184" t="s">
        <v>2883</v>
      </c>
      <c r="DX80" s="184" t="s">
        <v>2776</v>
      </c>
      <c r="DY80" s="184" t="s">
        <v>2776</v>
      </c>
      <c r="DZ80" s="184" t="s">
        <v>2883</v>
      </c>
      <c r="EA80" s="184" t="s">
        <v>2776</v>
      </c>
      <c r="EB80" s="184" t="s">
        <v>2776</v>
      </c>
      <c r="EC80" s="184" t="s">
        <v>2883</v>
      </c>
      <c r="ED80" s="184" t="s">
        <v>2776</v>
      </c>
      <c r="EE80" s="184" t="s">
        <v>2776</v>
      </c>
      <c r="EF80" s="184" t="s">
        <v>2883</v>
      </c>
      <c r="EG80" s="184" t="s">
        <v>2776</v>
      </c>
      <c r="EH80" s="184" t="s">
        <v>2776</v>
      </c>
      <c r="EI80" s="184" t="s">
        <v>2883</v>
      </c>
      <c r="EJ80" s="184" t="s">
        <v>2776</v>
      </c>
      <c r="EK80" s="184" t="s">
        <v>2776</v>
      </c>
      <c r="EL80" s="184" t="s">
        <v>2883</v>
      </c>
      <c r="EM80" s="184" t="s">
        <v>2776</v>
      </c>
      <c r="EN80" s="184" t="s">
        <v>2776</v>
      </c>
      <c r="EO80" s="184" t="s">
        <v>2883</v>
      </c>
      <c r="EP80" s="184" t="s">
        <v>2776</v>
      </c>
      <c r="EQ80" s="184" t="s">
        <v>2776</v>
      </c>
      <c r="ER80" s="184" t="s">
        <v>2883</v>
      </c>
      <c r="ES80" s="184" t="s">
        <v>2776</v>
      </c>
      <c r="ET80" s="184" t="s">
        <v>2776</v>
      </c>
    </row>
    <row r="81" spans="1:150" x14ac:dyDescent="0.25">
      <c r="A81" s="1"/>
      <c r="B81" s="182" t="s">
        <v>3537</v>
      </c>
      <c r="C81" s="182" t="s">
        <v>142</v>
      </c>
      <c r="D81" s="182" t="s">
        <v>149</v>
      </c>
      <c r="E81" s="182" t="s">
        <v>3538</v>
      </c>
      <c r="F81" s="182" t="s">
        <v>3539</v>
      </c>
      <c r="G81" s="182" t="s">
        <v>2883</v>
      </c>
      <c r="H81" s="182" t="s">
        <v>2776</v>
      </c>
      <c r="I81" s="182" t="s">
        <v>2776</v>
      </c>
      <c r="J81" s="182" t="s">
        <v>2883</v>
      </c>
      <c r="K81" s="182" t="s">
        <v>2776</v>
      </c>
      <c r="L81" s="182" t="s">
        <v>2776</v>
      </c>
      <c r="M81" s="182" t="s">
        <v>2883</v>
      </c>
      <c r="N81" s="182" t="s">
        <v>2776</v>
      </c>
      <c r="O81" s="182" t="s">
        <v>2776</v>
      </c>
      <c r="P81" s="182" t="s">
        <v>2883</v>
      </c>
      <c r="Q81" s="182" t="s">
        <v>2776</v>
      </c>
      <c r="R81" s="182" t="s">
        <v>2776</v>
      </c>
      <c r="S81" s="182" t="s">
        <v>2883</v>
      </c>
      <c r="T81" s="182" t="s">
        <v>2776</v>
      </c>
      <c r="U81" s="182" t="s">
        <v>2776</v>
      </c>
      <c r="V81" s="182" t="s">
        <v>2883</v>
      </c>
      <c r="W81" s="182" t="s">
        <v>2776</v>
      </c>
      <c r="X81" s="182" t="s">
        <v>2776</v>
      </c>
      <c r="Y81" s="182" t="s">
        <v>2883</v>
      </c>
      <c r="Z81" s="182" t="s">
        <v>2776</v>
      </c>
      <c r="AA81" s="182" t="s">
        <v>2776</v>
      </c>
      <c r="AB81" s="182" t="s">
        <v>2883</v>
      </c>
      <c r="AC81" s="182" t="s">
        <v>2776</v>
      </c>
      <c r="AD81" s="182" t="s">
        <v>2776</v>
      </c>
      <c r="AE81" s="182" t="s">
        <v>2883</v>
      </c>
      <c r="AF81" s="182" t="s">
        <v>2776</v>
      </c>
      <c r="AG81" s="182" t="s">
        <v>2776</v>
      </c>
      <c r="AH81" s="182" t="s">
        <v>2883</v>
      </c>
      <c r="AI81" s="182" t="s">
        <v>2776</v>
      </c>
      <c r="AJ81" s="182" t="s">
        <v>2776</v>
      </c>
      <c r="AK81" s="182" t="s">
        <v>2883</v>
      </c>
      <c r="AL81" s="182" t="s">
        <v>2776</v>
      </c>
      <c r="AM81" s="182" t="s">
        <v>2776</v>
      </c>
      <c r="AN81" s="182" t="s">
        <v>2883</v>
      </c>
      <c r="AO81" s="182" t="s">
        <v>2776</v>
      </c>
      <c r="AP81" s="182" t="s">
        <v>2776</v>
      </c>
      <c r="AQ81" s="182" t="s">
        <v>2883</v>
      </c>
      <c r="AR81" s="182" t="s">
        <v>2776</v>
      </c>
      <c r="AS81" s="182" t="s">
        <v>2776</v>
      </c>
      <c r="AT81" s="182" t="s">
        <v>2883</v>
      </c>
      <c r="AU81" s="182" t="s">
        <v>2776</v>
      </c>
      <c r="AV81" s="182" t="s">
        <v>2776</v>
      </c>
      <c r="AW81" s="182" t="s">
        <v>2883</v>
      </c>
      <c r="AX81" s="182" t="s">
        <v>2776</v>
      </c>
      <c r="AY81" s="182" t="s">
        <v>2776</v>
      </c>
      <c r="AZ81" s="182" t="s">
        <v>2883</v>
      </c>
      <c r="BA81" s="182" t="s">
        <v>2776</v>
      </c>
      <c r="BB81" s="182" t="s">
        <v>2776</v>
      </c>
      <c r="BC81" s="182" t="s">
        <v>2883</v>
      </c>
      <c r="BD81" s="182" t="s">
        <v>2776</v>
      </c>
      <c r="BE81" s="182" t="s">
        <v>2776</v>
      </c>
      <c r="BF81" s="182" t="s">
        <v>2883</v>
      </c>
      <c r="BG81" s="182" t="s">
        <v>2776</v>
      </c>
      <c r="BH81" s="182" t="s">
        <v>2776</v>
      </c>
      <c r="BI81" s="182" t="s">
        <v>2883</v>
      </c>
      <c r="BJ81" s="182" t="s">
        <v>2776</v>
      </c>
      <c r="BK81" s="182" t="s">
        <v>2776</v>
      </c>
      <c r="BL81" s="182" t="s">
        <v>2883</v>
      </c>
      <c r="BM81" s="182" t="s">
        <v>2776</v>
      </c>
      <c r="BN81" s="182" t="s">
        <v>2776</v>
      </c>
      <c r="BO81" s="182" t="s">
        <v>2883</v>
      </c>
      <c r="BP81" s="182" t="s">
        <v>2776</v>
      </c>
      <c r="BQ81" s="182" t="s">
        <v>2776</v>
      </c>
      <c r="BR81" s="182" t="s">
        <v>2883</v>
      </c>
      <c r="BS81" s="182" t="s">
        <v>2776</v>
      </c>
      <c r="BT81" s="182" t="s">
        <v>2776</v>
      </c>
      <c r="BU81" s="182" t="s">
        <v>2883</v>
      </c>
      <c r="BV81" s="182" t="s">
        <v>2776</v>
      </c>
      <c r="BW81" s="182" t="s">
        <v>2776</v>
      </c>
      <c r="BX81" s="182" t="s">
        <v>2883</v>
      </c>
      <c r="BY81" s="182" t="s">
        <v>2776</v>
      </c>
      <c r="BZ81" s="182" t="s">
        <v>2776</v>
      </c>
      <c r="CA81" s="182" t="s">
        <v>2883</v>
      </c>
      <c r="CB81" s="182" t="s">
        <v>2776</v>
      </c>
      <c r="CC81" s="182" t="s">
        <v>2776</v>
      </c>
      <c r="CD81" s="182" t="s">
        <v>2883</v>
      </c>
      <c r="CE81" s="182" t="s">
        <v>2776</v>
      </c>
      <c r="CF81" s="182" t="s">
        <v>2776</v>
      </c>
      <c r="CG81" s="182" t="s">
        <v>2883</v>
      </c>
      <c r="CH81" s="182" t="s">
        <v>2776</v>
      </c>
      <c r="CI81" s="182" t="s">
        <v>2776</v>
      </c>
      <c r="CJ81" s="182" t="s">
        <v>2883</v>
      </c>
      <c r="CK81" s="182" t="s">
        <v>2776</v>
      </c>
      <c r="CL81" s="182" t="s">
        <v>2776</v>
      </c>
      <c r="CM81" s="182" t="s">
        <v>2883</v>
      </c>
      <c r="CN81" s="182" t="s">
        <v>2776</v>
      </c>
      <c r="CO81" s="182" t="s">
        <v>2776</v>
      </c>
      <c r="CP81" s="182" t="s">
        <v>2883</v>
      </c>
      <c r="CQ81" s="182" t="s">
        <v>2776</v>
      </c>
      <c r="CR81" s="182" t="s">
        <v>2776</v>
      </c>
      <c r="CS81" s="182" t="s">
        <v>2883</v>
      </c>
      <c r="CT81" s="182" t="s">
        <v>2776</v>
      </c>
      <c r="CU81" s="182" t="s">
        <v>2776</v>
      </c>
      <c r="CV81" s="182" t="s">
        <v>2883</v>
      </c>
      <c r="CW81" s="182" t="s">
        <v>2776</v>
      </c>
      <c r="CX81" s="182" t="s">
        <v>2776</v>
      </c>
      <c r="CY81" s="182" t="s">
        <v>2883</v>
      </c>
      <c r="CZ81" s="182" t="s">
        <v>2776</v>
      </c>
      <c r="DA81" s="182" t="s">
        <v>2776</v>
      </c>
      <c r="DB81" s="182" t="s">
        <v>2883</v>
      </c>
      <c r="DC81" s="182" t="s">
        <v>2776</v>
      </c>
      <c r="DD81" s="182" t="s">
        <v>2776</v>
      </c>
      <c r="DE81" s="182" t="s">
        <v>2883</v>
      </c>
      <c r="DF81" s="182" t="s">
        <v>2776</v>
      </c>
      <c r="DG81" s="182" t="s">
        <v>2776</v>
      </c>
      <c r="DH81" s="182" t="s">
        <v>2883</v>
      </c>
      <c r="DI81" s="182" t="s">
        <v>2776</v>
      </c>
      <c r="DJ81" s="182" t="s">
        <v>2776</v>
      </c>
      <c r="DK81" s="182" t="s">
        <v>2883</v>
      </c>
      <c r="DL81" s="182" t="s">
        <v>2776</v>
      </c>
      <c r="DM81" s="182" t="s">
        <v>2776</v>
      </c>
      <c r="DN81" s="182" t="s">
        <v>2883</v>
      </c>
      <c r="DO81" s="182" t="s">
        <v>2776</v>
      </c>
      <c r="DP81" s="182" t="s">
        <v>2776</v>
      </c>
      <c r="DQ81" s="182" t="s">
        <v>2883</v>
      </c>
      <c r="DR81" s="182" t="s">
        <v>2776</v>
      </c>
      <c r="DS81" s="182" t="s">
        <v>2776</v>
      </c>
      <c r="DT81" s="182" t="s">
        <v>2883</v>
      </c>
      <c r="DU81" s="182" t="s">
        <v>2776</v>
      </c>
      <c r="DV81" s="182" t="s">
        <v>2776</v>
      </c>
      <c r="DW81" s="182" t="s">
        <v>2883</v>
      </c>
      <c r="DX81" s="182" t="s">
        <v>2776</v>
      </c>
      <c r="DY81" s="182" t="s">
        <v>2776</v>
      </c>
      <c r="DZ81" s="182" t="s">
        <v>2883</v>
      </c>
      <c r="EA81" s="182" t="s">
        <v>2776</v>
      </c>
      <c r="EB81" s="182" t="s">
        <v>2776</v>
      </c>
      <c r="EC81" s="182" t="s">
        <v>2883</v>
      </c>
      <c r="ED81" s="182" t="s">
        <v>2776</v>
      </c>
      <c r="EE81" s="182" t="s">
        <v>2776</v>
      </c>
      <c r="EF81" s="182" t="s">
        <v>2883</v>
      </c>
      <c r="EG81" s="182" t="s">
        <v>2776</v>
      </c>
      <c r="EH81" s="182" t="s">
        <v>2776</v>
      </c>
      <c r="EI81" s="182" t="s">
        <v>2883</v>
      </c>
      <c r="EJ81" s="182" t="s">
        <v>2776</v>
      </c>
      <c r="EK81" s="182" t="s">
        <v>2776</v>
      </c>
      <c r="EL81" s="182" t="s">
        <v>2883</v>
      </c>
      <c r="EM81" s="182" t="s">
        <v>2776</v>
      </c>
      <c r="EN81" s="182" t="s">
        <v>2776</v>
      </c>
      <c r="EO81" s="182" t="s">
        <v>2883</v>
      </c>
      <c r="EP81" s="182" t="s">
        <v>2776</v>
      </c>
      <c r="EQ81" s="182" t="s">
        <v>2776</v>
      </c>
      <c r="ER81" s="182" t="s">
        <v>2883</v>
      </c>
      <c r="ES81" s="182" t="s">
        <v>2776</v>
      </c>
      <c r="ET81" s="182" t="s">
        <v>2776</v>
      </c>
    </row>
    <row r="82" spans="1:150" x14ac:dyDescent="0.25">
      <c r="A82" s="1"/>
      <c r="B82" s="183" t="s">
        <v>3540</v>
      </c>
      <c r="C82" s="183" t="s">
        <v>142</v>
      </c>
      <c r="D82" s="183" t="s">
        <v>149</v>
      </c>
      <c r="E82" s="183" t="s">
        <v>3541</v>
      </c>
      <c r="F82" s="183" t="s">
        <v>3542</v>
      </c>
      <c r="G82" s="184" t="s">
        <v>2883</v>
      </c>
      <c r="H82" s="184" t="s">
        <v>972</v>
      </c>
      <c r="I82" s="184" t="s">
        <v>972</v>
      </c>
      <c r="J82" s="184" t="s">
        <v>2883</v>
      </c>
      <c r="K82" s="184" t="s">
        <v>972</v>
      </c>
      <c r="L82" s="184" t="s">
        <v>972</v>
      </c>
      <c r="M82" s="184" t="s">
        <v>2883</v>
      </c>
      <c r="N82" s="184" t="s">
        <v>972</v>
      </c>
      <c r="O82" s="184" t="s">
        <v>972</v>
      </c>
      <c r="P82" s="184" t="s">
        <v>2883</v>
      </c>
      <c r="Q82" s="184" t="s">
        <v>972</v>
      </c>
      <c r="R82" s="184" t="s">
        <v>972</v>
      </c>
      <c r="S82" s="184" t="s">
        <v>2883</v>
      </c>
      <c r="T82" s="184" t="s">
        <v>972</v>
      </c>
      <c r="U82" s="184" t="s">
        <v>972</v>
      </c>
      <c r="V82" s="184" t="s">
        <v>2883</v>
      </c>
      <c r="W82" s="184" t="s">
        <v>972</v>
      </c>
      <c r="X82" s="184" t="s">
        <v>972</v>
      </c>
      <c r="Y82" s="184" t="s">
        <v>2883</v>
      </c>
      <c r="Z82" s="184" t="s">
        <v>972</v>
      </c>
      <c r="AA82" s="184" t="s">
        <v>972</v>
      </c>
      <c r="AB82" s="184" t="s">
        <v>2883</v>
      </c>
      <c r="AC82" s="184" t="s">
        <v>972</v>
      </c>
      <c r="AD82" s="184" t="s">
        <v>972</v>
      </c>
      <c r="AE82" s="184" t="s">
        <v>2883</v>
      </c>
      <c r="AF82" s="184" t="s">
        <v>972</v>
      </c>
      <c r="AG82" s="184" t="s">
        <v>972</v>
      </c>
      <c r="AH82" s="184" t="s">
        <v>2883</v>
      </c>
      <c r="AI82" s="184" t="s">
        <v>972</v>
      </c>
      <c r="AJ82" s="184" t="s">
        <v>972</v>
      </c>
      <c r="AK82" s="184" t="s">
        <v>2883</v>
      </c>
      <c r="AL82" s="184" t="s">
        <v>972</v>
      </c>
      <c r="AM82" s="184" t="s">
        <v>972</v>
      </c>
      <c r="AN82" s="184" t="s">
        <v>2883</v>
      </c>
      <c r="AO82" s="184" t="s">
        <v>972</v>
      </c>
      <c r="AP82" s="184" t="s">
        <v>972</v>
      </c>
      <c r="AQ82" s="184" t="s">
        <v>2883</v>
      </c>
      <c r="AR82" s="184" t="s">
        <v>972</v>
      </c>
      <c r="AS82" s="184" t="s">
        <v>972</v>
      </c>
      <c r="AT82" s="184" t="s">
        <v>2883</v>
      </c>
      <c r="AU82" s="184" t="s">
        <v>972</v>
      </c>
      <c r="AV82" s="184" t="s">
        <v>972</v>
      </c>
      <c r="AW82" s="184" t="s">
        <v>2883</v>
      </c>
      <c r="AX82" s="184" t="s">
        <v>972</v>
      </c>
      <c r="AY82" s="184" t="s">
        <v>972</v>
      </c>
      <c r="AZ82" s="184" t="s">
        <v>2883</v>
      </c>
      <c r="BA82" s="184" t="s">
        <v>972</v>
      </c>
      <c r="BB82" s="184" t="s">
        <v>972</v>
      </c>
      <c r="BC82" s="184" t="s">
        <v>2883</v>
      </c>
      <c r="BD82" s="184" t="s">
        <v>972</v>
      </c>
      <c r="BE82" s="184" t="s">
        <v>972</v>
      </c>
      <c r="BF82" s="184" t="s">
        <v>2883</v>
      </c>
      <c r="BG82" s="184" t="s">
        <v>972</v>
      </c>
      <c r="BH82" s="184" t="s">
        <v>972</v>
      </c>
      <c r="BI82" s="184" t="s">
        <v>2883</v>
      </c>
      <c r="BJ82" s="184" t="s">
        <v>972</v>
      </c>
      <c r="BK82" s="184" t="s">
        <v>972</v>
      </c>
      <c r="BL82" s="184" t="s">
        <v>2883</v>
      </c>
      <c r="BM82" s="184" t="s">
        <v>972</v>
      </c>
      <c r="BN82" s="184" t="s">
        <v>972</v>
      </c>
      <c r="BO82" s="184" t="s">
        <v>2883</v>
      </c>
      <c r="BP82" s="184" t="s">
        <v>972</v>
      </c>
      <c r="BQ82" s="184" t="s">
        <v>972</v>
      </c>
      <c r="BR82" s="184" t="s">
        <v>2883</v>
      </c>
      <c r="BS82" s="184" t="s">
        <v>972</v>
      </c>
      <c r="BT82" s="184" t="s">
        <v>972</v>
      </c>
      <c r="BU82" s="184" t="s">
        <v>2883</v>
      </c>
      <c r="BV82" s="184" t="s">
        <v>972</v>
      </c>
      <c r="BW82" s="184" t="s">
        <v>972</v>
      </c>
      <c r="BX82" s="184" t="s">
        <v>2883</v>
      </c>
      <c r="BY82" s="184" t="s">
        <v>972</v>
      </c>
      <c r="BZ82" s="184" t="s">
        <v>972</v>
      </c>
      <c r="CA82" s="184" t="s">
        <v>2883</v>
      </c>
      <c r="CB82" s="184" t="s">
        <v>972</v>
      </c>
      <c r="CC82" s="184" t="s">
        <v>972</v>
      </c>
      <c r="CD82" s="184" t="s">
        <v>2883</v>
      </c>
      <c r="CE82" s="184" t="s">
        <v>972</v>
      </c>
      <c r="CF82" s="184" t="s">
        <v>972</v>
      </c>
      <c r="CG82" s="184" t="s">
        <v>2883</v>
      </c>
      <c r="CH82" s="184" t="s">
        <v>972</v>
      </c>
      <c r="CI82" s="184" t="s">
        <v>972</v>
      </c>
      <c r="CJ82" s="184" t="s">
        <v>2883</v>
      </c>
      <c r="CK82" s="184" t="s">
        <v>972</v>
      </c>
      <c r="CL82" s="184" t="s">
        <v>972</v>
      </c>
      <c r="CM82" s="184" t="s">
        <v>2883</v>
      </c>
      <c r="CN82" s="184" t="s">
        <v>972</v>
      </c>
      <c r="CO82" s="184" t="s">
        <v>972</v>
      </c>
      <c r="CP82" s="184" t="s">
        <v>2883</v>
      </c>
      <c r="CQ82" s="184" t="s">
        <v>972</v>
      </c>
      <c r="CR82" s="184" t="s">
        <v>972</v>
      </c>
      <c r="CS82" s="184" t="s">
        <v>2883</v>
      </c>
      <c r="CT82" s="184" t="s">
        <v>972</v>
      </c>
      <c r="CU82" s="184" t="s">
        <v>972</v>
      </c>
      <c r="CV82" s="184" t="s">
        <v>2883</v>
      </c>
      <c r="CW82" s="184" t="s">
        <v>972</v>
      </c>
      <c r="CX82" s="184" t="s">
        <v>972</v>
      </c>
      <c r="CY82" s="184" t="s">
        <v>2883</v>
      </c>
      <c r="CZ82" s="184" t="s">
        <v>972</v>
      </c>
      <c r="DA82" s="184" t="s">
        <v>972</v>
      </c>
      <c r="DB82" s="184" t="s">
        <v>2883</v>
      </c>
      <c r="DC82" s="184" t="s">
        <v>972</v>
      </c>
      <c r="DD82" s="184" t="s">
        <v>972</v>
      </c>
      <c r="DE82" s="184" t="s">
        <v>2883</v>
      </c>
      <c r="DF82" s="184" t="s">
        <v>972</v>
      </c>
      <c r="DG82" s="184" t="s">
        <v>972</v>
      </c>
      <c r="DH82" s="184" t="s">
        <v>2883</v>
      </c>
      <c r="DI82" s="184" t="s">
        <v>972</v>
      </c>
      <c r="DJ82" s="184" t="s">
        <v>972</v>
      </c>
      <c r="DK82" s="184" t="s">
        <v>2883</v>
      </c>
      <c r="DL82" s="184" t="s">
        <v>972</v>
      </c>
      <c r="DM82" s="184" t="s">
        <v>972</v>
      </c>
      <c r="DN82" s="184" t="s">
        <v>2883</v>
      </c>
      <c r="DO82" s="184" t="s">
        <v>972</v>
      </c>
      <c r="DP82" s="184" t="s">
        <v>972</v>
      </c>
      <c r="DQ82" s="184" t="s">
        <v>2883</v>
      </c>
      <c r="DR82" s="184" t="s">
        <v>972</v>
      </c>
      <c r="DS82" s="184" t="s">
        <v>972</v>
      </c>
      <c r="DT82" s="184" t="s">
        <v>2883</v>
      </c>
      <c r="DU82" s="184" t="s">
        <v>972</v>
      </c>
      <c r="DV82" s="184" t="s">
        <v>972</v>
      </c>
      <c r="DW82" s="184" t="s">
        <v>2883</v>
      </c>
      <c r="DX82" s="184" t="s">
        <v>972</v>
      </c>
      <c r="DY82" s="184" t="s">
        <v>972</v>
      </c>
      <c r="DZ82" s="184" t="s">
        <v>2883</v>
      </c>
      <c r="EA82" s="184" t="s">
        <v>972</v>
      </c>
      <c r="EB82" s="184" t="s">
        <v>972</v>
      </c>
      <c r="EC82" s="184" t="s">
        <v>2883</v>
      </c>
      <c r="ED82" s="184" t="s">
        <v>972</v>
      </c>
      <c r="EE82" s="184" t="s">
        <v>972</v>
      </c>
      <c r="EF82" s="184" t="s">
        <v>2883</v>
      </c>
      <c r="EG82" s="184" t="s">
        <v>972</v>
      </c>
      <c r="EH82" s="184" t="s">
        <v>972</v>
      </c>
      <c r="EI82" s="184" t="s">
        <v>2883</v>
      </c>
      <c r="EJ82" s="184" t="s">
        <v>972</v>
      </c>
      <c r="EK82" s="184" t="s">
        <v>972</v>
      </c>
      <c r="EL82" s="184" t="s">
        <v>2883</v>
      </c>
      <c r="EM82" s="184" t="s">
        <v>972</v>
      </c>
      <c r="EN82" s="184" t="s">
        <v>972</v>
      </c>
      <c r="EO82" s="184" t="s">
        <v>2883</v>
      </c>
      <c r="EP82" s="184" t="s">
        <v>972</v>
      </c>
      <c r="EQ82" s="184" t="s">
        <v>972</v>
      </c>
      <c r="ER82" s="184" t="s">
        <v>2883</v>
      </c>
      <c r="ES82" s="184" t="s">
        <v>972</v>
      </c>
      <c r="ET82" s="184" t="s">
        <v>972</v>
      </c>
    </row>
    <row r="83" spans="1:150" x14ac:dyDescent="0.25">
      <c r="A83" s="1"/>
      <c r="B83" s="183" t="s">
        <v>3543</v>
      </c>
      <c r="C83" s="183" t="s">
        <v>142</v>
      </c>
      <c r="D83" s="183" t="s">
        <v>149</v>
      </c>
      <c r="E83" s="183" t="s">
        <v>3544</v>
      </c>
      <c r="F83" s="183" t="s">
        <v>3545</v>
      </c>
      <c r="G83" s="184" t="s">
        <v>2883</v>
      </c>
      <c r="H83" s="184" t="s">
        <v>972</v>
      </c>
      <c r="I83" s="184" t="s">
        <v>972</v>
      </c>
      <c r="J83" s="184" t="s">
        <v>2883</v>
      </c>
      <c r="K83" s="184" t="s">
        <v>972</v>
      </c>
      <c r="L83" s="184" t="s">
        <v>972</v>
      </c>
      <c r="M83" s="184" t="s">
        <v>2883</v>
      </c>
      <c r="N83" s="184" t="s">
        <v>972</v>
      </c>
      <c r="O83" s="184" t="s">
        <v>972</v>
      </c>
      <c r="P83" s="184" t="s">
        <v>2883</v>
      </c>
      <c r="Q83" s="184" t="s">
        <v>972</v>
      </c>
      <c r="R83" s="184" t="s">
        <v>972</v>
      </c>
      <c r="S83" s="184" t="s">
        <v>2883</v>
      </c>
      <c r="T83" s="184" t="s">
        <v>972</v>
      </c>
      <c r="U83" s="184" t="s">
        <v>972</v>
      </c>
      <c r="V83" s="184" t="s">
        <v>2883</v>
      </c>
      <c r="W83" s="184" t="s">
        <v>972</v>
      </c>
      <c r="X83" s="184" t="s">
        <v>972</v>
      </c>
      <c r="Y83" s="184" t="s">
        <v>2883</v>
      </c>
      <c r="Z83" s="184" t="s">
        <v>972</v>
      </c>
      <c r="AA83" s="184" t="s">
        <v>972</v>
      </c>
      <c r="AB83" s="184" t="s">
        <v>2883</v>
      </c>
      <c r="AC83" s="184" t="s">
        <v>972</v>
      </c>
      <c r="AD83" s="184" t="s">
        <v>972</v>
      </c>
      <c r="AE83" s="184" t="s">
        <v>2883</v>
      </c>
      <c r="AF83" s="184" t="s">
        <v>972</v>
      </c>
      <c r="AG83" s="184" t="s">
        <v>972</v>
      </c>
      <c r="AH83" s="184" t="s">
        <v>2883</v>
      </c>
      <c r="AI83" s="184" t="s">
        <v>972</v>
      </c>
      <c r="AJ83" s="184" t="s">
        <v>972</v>
      </c>
      <c r="AK83" s="184" t="s">
        <v>2883</v>
      </c>
      <c r="AL83" s="184" t="s">
        <v>972</v>
      </c>
      <c r="AM83" s="184" t="s">
        <v>972</v>
      </c>
      <c r="AN83" s="184" t="s">
        <v>2883</v>
      </c>
      <c r="AO83" s="184" t="s">
        <v>972</v>
      </c>
      <c r="AP83" s="184" t="s">
        <v>972</v>
      </c>
      <c r="AQ83" s="184" t="s">
        <v>2883</v>
      </c>
      <c r="AR83" s="184" t="s">
        <v>972</v>
      </c>
      <c r="AS83" s="184" t="s">
        <v>972</v>
      </c>
      <c r="AT83" s="184" t="s">
        <v>2883</v>
      </c>
      <c r="AU83" s="184" t="s">
        <v>972</v>
      </c>
      <c r="AV83" s="184" t="s">
        <v>972</v>
      </c>
      <c r="AW83" s="184" t="s">
        <v>2883</v>
      </c>
      <c r="AX83" s="184" t="s">
        <v>972</v>
      </c>
      <c r="AY83" s="184" t="s">
        <v>972</v>
      </c>
      <c r="AZ83" s="184" t="s">
        <v>2883</v>
      </c>
      <c r="BA83" s="184" t="s">
        <v>972</v>
      </c>
      <c r="BB83" s="184" t="s">
        <v>972</v>
      </c>
      <c r="BC83" s="184" t="s">
        <v>2883</v>
      </c>
      <c r="BD83" s="184" t="s">
        <v>972</v>
      </c>
      <c r="BE83" s="184" t="s">
        <v>972</v>
      </c>
      <c r="BF83" s="184" t="s">
        <v>2883</v>
      </c>
      <c r="BG83" s="184" t="s">
        <v>972</v>
      </c>
      <c r="BH83" s="184" t="s">
        <v>972</v>
      </c>
      <c r="BI83" s="184" t="s">
        <v>2883</v>
      </c>
      <c r="BJ83" s="184" t="s">
        <v>972</v>
      </c>
      <c r="BK83" s="184" t="s">
        <v>972</v>
      </c>
      <c r="BL83" s="184" t="s">
        <v>2883</v>
      </c>
      <c r="BM83" s="184" t="s">
        <v>972</v>
      </c>
      <c r="BN83" s="184" t="s">
        <v>972</v>
      </c>
      <c r="BO83" s="184" t="s">
        <v>2883</v>
      </c>
      <c r="BP83" s="184" t="s">
        <v>972</v>
      </c>
      <c r="BQ83" s="184" t="s">
        <v>972</v>
      </c>
      <c r="BR83" s="184" t="s">
        <v>2883</v>
      </c>
      <c r="BS83" s="184" t="s">
        <v>972</v>
      </c>
      <c r="BT83" s="184" t="s">
        <v>972</v>
      </c>
      <c r="BU83" s="184" t="s">
        <v>2883</v>
      </c>
      <c r="BV83" s="184" t="s">
        <v>972</v>
      </c>
      <c r="BW83" s="184" t="s">
        <v>972</v>
      </c>
      <c r="BX83" s="184" t="s">
        <v>2883</v>
      </c>
      <c r="BY83" s="184" t="s">
        <v>972</v>
      </c>
      <c r="BZ83" s="184" t="s">
        <v>972</v>
      </c>
      <c r="CA83" s="184" t="s">
        <v>2883</v>
      </c>
      <c r="CB83" s="184" t="s">
        <v>972</v>
      </c>
      <c r="CC83" s="184" t="s">
        <v>972</v>
      </c>
      <c r="CD83" s="184" t="s">
        <v>2883</v>
      </c>
      <c r="CE83" s="184" t="s">
        <v>972</v>
      </c>
      <c r="CF83" s="184" t="s">
        <v>972</v>
      </c>
      <c r="CG83" s="184" t="s">
        <v>2883</v>
      </c>
      <c r="CH83" s="184" t="s">
        <v>972</v>
      </c>
      <c r="CI83" s="184" t="s">
        <v>972</v>
      </c>
      <c r="CJ83" s="184" t="s">
        <v>2883</v>
      </c>
      <c r="CK83" s="184" t="s">
        <v>972</v>
      </c>
      <c r="CL83" s="184" t="s">
        <v>972</v>
      </c>
      <c r="CM83" s="184" t="s">
        <v>2883</v>
      </c>
      <c r="CN83" s="184" t="s">
        <v>972</v>
      </c>
      <c r="CO83" s="184" t="s">
        <v>972</v>
      </c>
      <c r="CP83" s="184" t="s">
        <v>2883</v>
      </c>
      <c r="CQ83" s="184" t="s">
        <v>972</v>
      </c>
      <c r="CR83" s="184" t="s">
        <v>972</v>
      </c>
      <c r="CS83" s="184" t="s">
        <v>2883</v>
      </c>
      <c r="CT83" s="184" t="s">
        <v>972</v>
      </c>
      <c r="CU83" s="184" t="s">
        <v>972</v>
      </c>
      <c r="CV83" s="184" t="s">
        <v>2883</v>
      </c>
      <c r="CW83" s="184" t="s">
        <v>972</v>
      </c>
      <c r="CX83" s="184" t="s">
        <v>972</v>
      </c>
      <c r="CY83" s="184" t="s">
        <v>2883</v>
      </c>
      <c r="CZ83" s="184" t="s">
        <v>972</v>
      </c>
      <c r="DA83" s="184" t="s">
        <v>972</v>
      </c>
      <c r="DB83" s="184" t="s">
        <v>2883</v>
      </c>
      <c r="DC83" s="184" t="s">
        <v>972</v>
      </c>
      <c r="DD83" s="184" t="s">
        <v>972</v>
      </c>
      <c r="DE83" s="184" t="s">
        <v>2883</v>
      </c>
      <c r="DF83" s="184" t="s">
        <v>972</v>
      </c>
      <c r="DG83" s="184" t="s">
        <v>972</v>
      </c>
      <c r="DH83" s="184" t="s">
        <v>2883</v>
      </c>
      <c r="DI83" s="184" t="s">
        <v>972</v>
      </c>
      <c r="DJ83" s="184" t="s">
        <v>972</v>
      </c>
      <c r="DK83" s="184" t="s">
        <v>2883</v>
      </c>
      <c r="DL83" s="184" t="s">
        <v>972</v>
      </c>
      <c r="DM83" s="184" t="s">
        <v>972</v>
      </c>
      <c r="DN83" s="184" t="s">
        <v>2883</v>
      </c>
      <c r="DO83" s="184" t="s">
        <v>972</v>
      </c>
      <c r="DP83" s="184" t="s">
        <v>972</v>
      </c>
      <c r="DQ83" s="184" t="s">
        <v>2883</v>
      </c>
      <c r="DR83" s="184" t="s">
        <v>972</v>
      </c>
      <c r="DS83" s="184" t="s">
        <v>972</v>
      </c>
      <c r="DT83" s="184" t="s">
        <v>2883</v>
      </c>
      <c r="DU83" s="184" t="s">
        <v>972</v>
      </c>
      <c r="DV83" s="184" t="s">
        <v>972</v>
      </c>
      <c r="DW83" s="184" t="s">
        <v>2883</v>
      </c>
      <c r="DX83" s="184" t="s">
        <v>972</v>
      </c>
      <c r="DY83" s="184" t="s">
        <v>972</v>
      </c>
      <c r="DZ83" s="184" t="s">
        <v>2883</v>
      </c>
      <c r="EA83" s="184" t="s">
        <v>972</v>
      </c>
      <c r="EB83" s="184" t="s">
        <v>972</v>
      </c>
      <c r="EC83" s="184" t="s">
        <v>2883</v>
      </c>
      <c r="ED83" s="184" t="s">
        <v>972</v>
      </c>
      <c r="EE83" s="184" t="s">
        <v>972</v>
      </c>
      <c r="EF83" s="184" t="s">
        <v>2883</v>
      </c>
      <c r="EG83" s="184" t="s">
        <v>972</v>
      </c>
      <c r="EH83" s="184" t="s">
        <v>972</v>
      </c>
      <c r="EI83" s="184" t="s">
        <v>2883</v>
      </c>
      <c r="EJ83" s="184" t="s">
        <v>972</v>
      </c>
      <c r="EK83" s="184" t="s">
        <v>972</v>
      </c>
      <c r="EL83" s="184" t="s">
        <v>2883</v>
      </c>
      <c r="EM83" s="184" t="s">
        <v>972</v>
      </c>
      <c r="EN83" s="184" t="s">
        <v>972</v>
      </c>
      <c r="EO83" s="184" t="s">
        <v>2883</v>
      </c>
      <c r="EP83" s="184" t="s">
        <v>972</v>
      </c>
      <c r="EQ83" s="184" t="s">
        <v>972</v>
      </c>
      <c r="ER83" s="184" t="s">
        <v>2883</v>
      </c>
      <c r="ES83" s="184" t="s">
        <v>972</v>
      </c>
      <c r="ET83" s="184" t="s">
        <v>972</v>
      </c>
    </row>
    <row r="84" spans="1:150" x14ac:dyDescent="0.25">
      <c r="A84" s="1"/>
      <c r="B84" s="183" t="s">
        <v>3546</v>
      </c>
      <c r="C84" s="183" t="s">
        <v>142</v>
      </c>
      <c r="D84" s="183" t="s">
        <v>149</v>
      </c>
      <c r="E84" s="183" t="s">
        <v>3547</v>
      </c>
      <c r="F84" s="183" t="s">
        <v>3548</v>
      </c>
      <c r="G84" s="184" t="s">
        <v>2883</v>
      </c>
      <c r="H84" s="184" t="s">
        <v>2776</v>
      </c>
      <c r="I84" s="184" t="s">
        <v>2776</v>
      </c>
      <c r="J84" s="184" t="s">
        <v>2883</v>
      </c>
      <c r="K84" s="184" t="s">
        <v>2776</v>
      </c>
      <c r="L84" s="184" t="s">
        <v>2776</v>
      </c>
      <c r="M84" s="184" t="s">
        <v>2883</v>
      </c>
      <c r="N84" s="184" t="s">
        <v>2776</v>
      </c>
      <c r="O84" s="184" t="s">
        <v>2776</v>
      </c>
      <c r="P84" s="184" t="s">
        <v>2883</v>
      </c>
      <c r="Q84" s="184" t="s">
        <v>2776</v>
      </c>
      <c r="R84" s="184" t="s">
        <v>2776</v>
      </c>
      <c r="S84" s="184" t="s">
        <v>2883</v>
      </c>
      <c r="T84" s="184" t="s">
        <v>2776</v>
      </c>
      <c r="U84" s="184" t="s">
        <v>2776</v>
      </c>
      <c r="V84" s="184" t="s">
        <v>2883</v>
      </c>
      <c r="W84" s="184" t="s">
        <v>2776</v>
      </c>
      <c r="X84" s="184" t="s">
        <v>2776</v>
      </c>
      <c r="Y84" s="184" t="s">
        <v>2883</v>
      </c>
      <c r="Z84" s="184" t="s">
        <v>2776</v>
      </c>
      <c r="AA84" s="184" t="s">
        <v>2776</v>
      </c>
      <c r="AB84" s="184" t="s">
        <v>2883</v>
      </c>
      <c r="AC84" s="184" t="s">
        <v>2776</v>
      </c>
      <c r="AD84" s="184" t="s">
        <v>2776</v>
      </c>
      <c r="AE84" s="184" t="s">
        <v>2883</v>
      </c>
      <c r="AF84" s="184" t="s">
        <v>2776</v>
      </c>
      <c r="AG84" s="184" t="s">
        <v>2776</v>
      </c>
      <c r="AH84" s="184" t="s">
        <v>2883</v>
      </c>
      <c r="AI84" s="184" t="s">
        <v>2776</v>
      </c>
      <c r="AJ84" s="184" t="s">
        <v>2776</v>
      </c>
      <c r="AK84" s="184" t="s">
        <v>2883</v>
      </c>
      <c r="AL84" s="184" t="s">
        <v>2776</v>
      </c>
      <c r="AM84" s="184" t="s">
        <v>2776</v>
      </c>
      <c r="AN84" s="184" t="s">
        <v>2883</v>
      </c>
      <c r="AO84" s="184" t="s">
        <v>2776</v>
      </c>
      <c r="AP84" s="184" t="s">
        <v>2776</v>
      </c>
      <c r="AQ84" s="184" t="s">
        <v>2883</v>
      </c>
      <c r="AR84" s="184" t="s">
        <v>2776</v>
      </c>
      <c r="AS84" s="184" t="s">
        <v>2776</v>
      </c>
      <c r="AT84" s="184" t="s">
        <v>2883</v>
      </c>
      <c r="AU84" s="184" t="s">
        <v>2776</v>
      </c>
      <c r="AV84" s="184" t="s">
        <v>2776</v>
      </c>
      <c r="AW84" s="184" t="s">
        <v>2883</v>
      </c>
      <c r="AX84" s="184" t="s">
        <v>2776</v>
      </c>
      <c r="AY84" s="184" t="s">
        <v>2776</v>
      </c>
      <c r="AZ84" s="184" t="s">
        <v>2883</v>
      </c>
      <c r="BA84" s="184" t="s">
        <v>2776</v>
      </c>
      <c r="BB84" s="184" t="s">
        <v>2776</v>
      </c>
      <c r="BC84" s="184" t="s">
        <v>2883</v>
      </c>
      <c r="BD84" s="184" t="s">
        <v>2776</v>
      </c>
      <c r="BE84" s="184" t="s">
        <v>2776</v>
      </c>
      <c r="BF84" s="184" t="s">
        <v>2883</v>
      </c>
      <c r="BG84" s="184" t="s">
        <v>2776</v>
      </c>
      <c r="BH84" s="184" t="s">
        <v>2776</v>
      </c>
      <c r="BI84" s="184" t="s">
        <v>2883</v>
      </c>
      <c r="BJ84" s="184" t="s">
        <v>2776</v>
      </c>
      <c r="BK84" s="184" t="s">
        <v>2776</v>
      </c>
      <c r="BL84" s="184" t="s">
        <v>2883</v>
      </c>
      <c r="BM84" s="184" t="s">
        <v>2776</v>
      </c>
      <c r="BN84" s="184" t="s">
        <v>2776</v>
      </c>
      <c r="BO84" s="184" t="s">
        <v>2883</v>
      </c>
      <c r="BP84" s="184" t="s">
        <v>2776</v>
      </c>
      <c r="BQ84" s="184" t="s">
        <v>2776</v>
      </c>
      <c r="BR84" s="184" t="s">
        <v>2883</v>
      </c>
      <c r="BS84" s="184" t="s">
        <v>2776</v>
      </c>
      <c r="BT84" s="184" t="s">
        <v>2776</v>
      </c>
      <c r="BU84" s="184" t="s">
        <v>2883</v>
      </c>
      <c r="BV84" s="184" t="s">
        <v>2776</v>
      </c>
      <c r="BW84" s="184" t="s">
        <v>2776</v>
      </c>
      <c r="BX84" s="184" t="s">
        <v>2883</v>
      </c>
      <c r="BY84" s="184" t="s">
        <v>2776</v>
      </c>
      <c r="BZ84" s="184" t="s">
        <v>2776</v>
      </c>
      <c r="CA84" s="184" t="s">
        <v>2883</v>
      </c>
      <c r="CB84" s="184" t="s">
        <v>2776</v>
      </c>
      <c r="CC84" s="184" t="s">
        <v>2776</v>
      </c>
      <c r="CD84" s="184" t="s">
        <v>2883</v>
      </c>
      <c r="CE84" s="184" t="s">
        <v>2776</v>
      </c>
      <c r="CF84" s="184" t="s">
        <v>2776</v>
      </c>
      <c r="CG84" s="184" t="s">
        <v>2883</v>
      </c>
      <c r="CH84" s="184" t="s">
        <v>2776</v>
      </c>
      <c r="CI84" s="184" t="s">
        <v>2776</v>
      </c>
      <c r="CJ84" s="184" t="s">
        <v>2883</v>
      </c>
      <c r="CK84" s="184" t="s">
        <v>2776</v>
      </c>
      <c r="CL84" s="184" t="s">
        <v>2776</v>
      </c>
      <c r="CM84" s="184" t="s">
        <v>2883</v>
      </c>
      <c r="CN84" s="184" t="s">
        <v>2776</v>
      </c>
      <c r="CO84" s="184" t="s">
        <v>2776</v>
      </c>
      <c r="CP84" s="184" t="s">
        <v>2883</v>
      </c>
      <c r="CQ84" s="184" t="s">
        <v>2776</v>
      </c>
      <c r="CR84" s="184" t="s">
        <v>2776</v>
      </c>
      <c r="CS84" s="184" t="s">
        <v>2883</v>
      </c>
      <c r="CT84" s="184" t="s">
        <v>2776</v>
      </c>
      <c r="CU84" s="184" t="s">
        <v>2776</v>
      </c>
      <c r="CV84" s="184" t="s">
        <v>2883</v>
      </c>
      <c r="CW84" s="184" t="s">
        <v>2776</v>
      </c>
      <c r="CX84" s="184" t="s">
        <v>2776</v>
      </c>
      <c r="CY84" s="184" t="s">
        <v>2883</v>
      </c>
      <c r="CZ84" s="184" t="s">
        <v>2776</v>
      </c>
      <c r="DA84" s="184" t="s">
        <v>2776</v>
      </c>
      <c r="DB84" s="184" t="s">
        <v>2883</v>
      </c>
      <c r="DC84" s="184" t="s">
        <v>2776</v>
      </c>
      <c r="DD84" s="184" t="s">
        <v>2776</v>
      </c>
      <c r="DE84" s="184" t="s">
        <v>2883</v>
      </c>
      <c r="DF84" s="184" t="s">
        <v>2776</v>
      </c>
      <c r="DG84" s="184" t="s">
        <v>2776</v>
      </c>
      <c r="DH84" s="184" t="s">
        <v>2883</v>
      </c>
      <c r="DI84" s="184" t="s">
        <v>2776</v>
      </c>
      <c r="DJ84" s="184" t="s">
        <v>2776</v>
      </c>
      <c r="DK84" s="184" t="s">
        <v>2883</v>
      </c>
      <c r="DL84" s="184" t="s">
        <v>2776</v>
      </c>
      <c r="DM84" s="184" t="s">
        <v>2776</v>
      </c>
      <c r="DN84" s="184" t="s">
        <v>2883</v>
      </c>
      <c r="DO84" s="184" t="s">
        <v>2776</v>
      </c>
      <c r="DP84" s="184" t="s">
        <v>2776</v>
      </c>
      <c r="DQ84" s="184" t="s">
        <v>2883</v>
      </c>
      <c r="DR84" s="184" t="s">
        <v>2776</v>
      </c>
      <c r="DS84" s="184" t="s">
        <v>2776</v>
      </c>
      <c r="DT84" s="184" t="s">
        <v>2883</v>
      </c>
      <c r="DU84" s="184" t="s">
        <v>2776</v>
      </c>
      <c r="DV84" s="184" t="s">
        <v>2776</v>
      </c>
      <c r="DW84" s="184" t="s">
        <v>2883</v>
      </c>
      <c r="DX84" s="184" t="s">
        <v>2776</v>
      </c>
      <c r="DY84" s="184" t="s">
        <v>2776</v>
      </c>
      <c r="DZ84" s="184" t="s">
        <v>2883</v>
      </c>
      <c r="EA84" s="184" t="s">
        <v>2776</v>
      </c>
      <c r="EB84" s="184" t="s">
        <v>2776</v>
      </c>
      <c r="EC84" s="184" t="s">
        <v>2883</v>
      </c>
      <c r="ED84" s="184" t="s">
        <v>2776</v>
      </c>
      <c r="EE84" s="184" t="s">
        <v>2776</v>
      </c>
      <c r="EF84" s="184" t="s">
        <v>2883</v>
      </c>
      <c r="EG84" s="184" t="s">
        <v>2776</v>
      </c>
      <c r="EH84" s="184" t="s">
        <v>2776</v>
      </c>
      <c r="EI84" s="184" t="s">
        <v>2883</v>
      </c>
      <c r="EJ84" s="184" t="s">
        <v>2776</v>
      </c>
      <c r="EK84" s="184" t="s">
        <v>2776</v>
      </c>
      <c r="EL84" s="184" t="s">
        <v>2883</v>
      </c>
      <c r="EM84" s="184" t="s">
        <v>2776</v>
      </c>
      <c r="EN84" s="184" t="s">
        <v>2776</v>
      </c>
      <c r="EO84" s="184" t="s">
        <v>2883</v>
      </c>
      <c r="EP84" s="184" t="s">
        <v>2776</v>
      </c>
      <c r="EQ84" s="184" t="s">
        <v>2776</v>
      </c>
      <c r="ER84" s="184" t="s">
        <v>2883</v>
      </c>
      <c r="ES84" s="184" t="s">
        <v>2776</v>
      </c>
      <c r="ET84" s="184" t="s">
        <v>2776</v>
      </c>
    </row>
    <row r="85" spans="1:150" x14ac:dyDescent="0.25">
      <c r="A85" s="1"/>
      <c r="B85" s="234" t="s">
        <v>968</v>
      </c>
      <c r="C85" s="234" t="s">
        <v>972</v>
      </c>
      <c r="D85" s="234" t="s">
        <v>972</v>
      </c>
      <c r="E85" s="234" t="s">
        <v>972</v>
      </c>
      <c r="F85" s="234" t="s">
        <v>972</v>
      </c>
      <c r="G85" s="1" t="s">
        <v>972</v>
      </c>
      <c r="H85" s="185" t="s">
        <v>2776</v>
      </c>
      <c r="I85" s="185" t="s">
        <v>2776</v>
      </c>
      <c r="J85" s="1" t="s">
        <v>972</v>
      </c>
      <c r="K85" s="185" t="s">
        <v>2776</v>
      </c>
      <c r="L85" s="185" t="s">
        <v>2776</v>
      </c>
      <c r="M85" s="1" t="s">
        <v>972</v>
      </c>
      <c r="N85" s="185" t="s">
        <v>2776</v>
      </c>
      <c r="O85" s="185" t="s">
        <v>2776</v>
      </c>
      <c r="P85" s="1" t="s">
        <v>972</v>
      </c>
      <c r="Q85" s="185" t="s">
        <v>2776</v>
      </c>
      <c r="R85" s="185" t="s">
        <v>2776</v>
      </c>
      <c r="S85" s="1" t="s">
        <v>972</v>
      </c>
      <c r="T85" s="185" t="s">
        <v>2776</v>
      </c>
      <c r="U85" s="185" t="s">
        <v>2776</v>
      </c>
      <c r="V85" s="1" t="s">
        <v>972</v>
      </c>
      <c r="W85" s="185" t="s">
        <v>2776</v>
      </c>
      <c r="X85" s="185" t="s">
        <v>2776</v>
      </c>
      <c r="Y85" s="1" t="s">
        <v>972</v>
      </c>
      <c r="Z85" s="185" t="s">
        <v>2776</v>
      </c>
      <c r="AA85" s="185" t="s">
        <v>2776</v>
      </c>
      <c r="AB85" s="1" t="s">
        <v>972</v>
      </c>
      <c r="AC85" s="185" t="s">
        <v>2776</v>
      </c>
      <c r="AD85" s="185" t="s">
        <v>2776</v>
      </c>
      <c r="AE85" s="1" t="s">
        <v>972</v>
      </c>
      <c r="AF85" s="185" t="s">
        <v>2776</v>
      </c>
      <c r="AG85" s="185" t="s">
        <v>2776</v>
      </c>
      <c r="AH85" s="1" t="s">
        <v>972</v>
      </c>
      <c r="AI85" s="185" t="s">
        <v>2776</v>
      </c>
      <c r="AJ85" s="185" t="s">
        <v>2776</v>
      </c>
      <c r="AK85" s="1" t="s">
        <v>972</v>
      </c>
      <c r="AL85" s="185" t="s">
        <v>2776</v>
      </c>
      <c r="AM85" s="185" t="s">
        <v>2776</v>
      </c>
      <c r="AN85" s="1" t="s">
        <v>972</v>
      </c>
      <c r="AO85" s="185" t="s">
        <v>2776</v>
      </c>
      <c r="AP85" s="185" t="s">
        <v>2776</v>
      </c>
      <c r="AQ85" s="1" t="s">
        <v>972</v>
      </c>
      <c r="AR85" s="185" t="s">
        <v>2776</v>
      </c>
      <c r="AS85" s="185" t="s">
        <v>2776</v>
      </c>
      <c r="AT85" s="1" t="s">
        <v>972</v>
      </c>
      <c r="AU85" s="185" t="s">
        <v>2776</v>
      </c>
      <c r="AV85" s="185" t="s">
        <v>2776</v>
      </c>
      <c r="AW85" s="1" t="s">
        <v>972</v>
      </c>
      <c r="AX85" s="185" t="s">
        <v>2776</v>
      </c>
      <c r="AY85" s="185" t="s">
        <v>2776</v>
      </c>
      <c r="AZ85" s="1" t="s">
        <v>972</v>
      </c>
      <c r="BA85" s="185" t="s">
        <v>2776</v>
      </c>
      <c r="BB85" s="185" t="s">
        <v>2776</v>
      </c>
      <c r="BC85" s="1" t="s">
        <v>972</v>
      </c>
      <c r="BD85" s="185" t="s">
        <v>2776</v>
      </c>
      <c r="BE85" s="185" t="s">
        <v>2776</v>
      </c>
      <c r="BF85" s="1" t="s">
        <v>972</v>
      </c>
      <c r="BG85" s="185" t="s">
        <v>2776</v>
      </c>
      <c r="BH85" s="185" t="s">
        <v>2776</v>
      </c>
      <c r="BI85" s="1" t="s">
        <v>972</v>
      </c>
      <c r="BJ85" s="185" t="s">
        <v>2776</v>
      </c>
      <c r="BK85" s="185" t="s">
        <v>2776</v>
      </c>
      <c r="BL85" s="1" t="s">
        <v>972</v>
      </c>
      <c r="BM85" s="185" t="s">
        <v>2776</v>
      </c>
      <c r="BN85" s="185" t="s">
        <v>2776</v>
      </c>
      <c r="BO85" s="1" t="s">
        <v>972</v>
      </c>
      <c r="BP85" s="185" t="s">
        <v>2776</v>
      </c>
      <c r="BQ85" s="185" t="s">
        <v>2776</v>
      </c>
      <c r="BR85" s="1" t="s">
        <v>972</v>
      </c>
      <c r="BS85" s="185" t="s">
        <v>2776</v>
      </c>
      <c r="BT85" s="185" t="s">
        <v>2776</v>
      </c>
      <c r="BU85" s="1" t="s">
        <v>972</v>
      </c>
      <c r="BV85" s="185" t="s">
        <v>2776</v>
      </c>
      <c r="BW85" s="185" t="s">
        <v>2776</v>
      </c>
      <c r="BX85" s="1" t="s">
        <v>972</v>
      </c>
      <c r="BY85" s="185" t="s">
        <v>2776</v>
      </c>
      <c r="BZ85" s="185" t="s">
        <v>2776</v>
      </c>
      <c r="CA85" s="1" t="s">
        <v>972</v>
      </c>
      <c r="CB85" s="185" t="s">
        <v>2776</v>
      </c>
      <c r="CC85" s="185" t="s">
        <v>2776</v>
      </c>
      <c r="CD85" s="1" t="s">
        <v>972</v>
      </c>
      <c r="CE85" s="185" t="s">
        <v>2776</v>
      </c>
      <c r="CF85" s="185" t="s">
        <v>2776</v>
      </c>
      <c r="CG85" s="1" t="s">
        <v>972</v>
      </c>
      <c r="CH85" s="185" t="s">
        <v>2776</v>
      </c>
      <c r="CI85" s="185" t="s">
        <v>2776</v>
      </c>
      <c r="CJ85" s="1" t="s">
        <v>972</v>
      </c>
      <c r="CK85" s="185" t="s">
        <v>2776</v>
      </c>
      <c r="CL85" s="185" t="s">
        <v>2776</v>
      </c>
      <c r="CM85" s="1" t="s">
        <v>972</v>
      </c>
      <c r="CN85" s="185" t="s">
        <v>2776</v>
      </c>
      <c r="CO85" s="185" t="s">
        <v>2776</v>
      </c>
      <c r="CP85" s="1" t="s">
        <v>972</v>
      </c>
      <c r="CQ85" s="185" t="s">
        <v>2776</v>
      </c>
      <c r="CR85" s="185" t="s">
        <v>2776</v>
      </c>
      <c r="CS85" s="1" t="s">
        <v>972</v>
      </c>
      <c r="CT85" s="185" t="s">
        <v>2776</v>
      </c>
      <c r="CU85" s="185" t="s">
        <v>2776</v>
      </c>
      <c r="CV85" s="1" t="s">
        <v>972</v>
      </c>
      <c r="CW85" s="185" t="s">
        <v>2776</v>
      </c>
      <c r="CX85" s="185" t="s">
        <v>2776</v>
      </c>
      <c r="CY85" s="1" t="s">
        <v>972</v>
      </c>
      <c r="CZ85" s="185" t="s">
        <v>2776</v>
      </c>
      <c r="DA85" s="185" t="s">
        <v>2776</v>
      </c>
      <c r="DB85" s="1" t="s">
        <v>972</v>
      </c>
      <c r="DC85" s="185" t="s">
        <v>2776</v>
      </c>
      <c r="DD85" s="185" t="s">
        <v>2776</v>
      </c>
      <c r="DE85" s="1" t="s">
        <v>972</v>
      </c>
      <c r="DF85" s="185" t="s">
        <v>2776</v>
      </c>
      <c r="DG85" s="185" t="s">
        <v>2776</v>
      </c>
      <c r="DH85" s="1" t="s">
        <v>972</v>
      </c>
      <c r="DI85" s="185" t="s">
        <v>2776</v>
      </c>
      <c r="DJ85" s="185" t="s">
        <v>2776</v>
      </c>
      <c r="DK85" s="1" t="s">
        <v>972</v>
      </c>
      <c r="DL85" s="185" t="s">
        <v>2776</v>
      </c>
      <c r="DM85" s="185" t="s">
        <v>2776</v>
      </c>
      <c r="DN85" s="1" t="s">
        <v>972</v>
      </c>
      <c r="DO85" s="185" t="s">
        <v>2776</v>
      </c>
      <c r="DP85" s="185" t="s">
        <v>2776</v>
      </c>
      <c r="DQ85" s="1" t="s">
        <v>972</v>
      </c>
      <c r="DR85" s="185" t="s">
        <v>2776</v>
      </c>
      <c r="DS85" s="185" t="s">
        <v>2776</v>
      </c>
      <c r="DT85" s="1" t="s">
        <v>972</v>
      </c>
      <c r="DU85" s="185" t="s">
        <v>2776</v>
      </c>
      <c r="DV85" s="185" t="s">
        <v>2776</v>
      </c>
      <c r="DW85" s="1" t="s">
        <v>972</v>
      </c>
      <c r="DX85" s="185" t="s">
        <v>2776</v>
      </c>
      <c r="DY85" s="185" t="s">
        <v>2776</v>
      </c>
      <c r="DZ85" s="1" t="s">
        <v>972</v>
      </c>
      <c r="EA85" s="185" t="s">
        <v>2776</v>
      </c>
      <c r="EB85" s="185" t="s">
        <v>2776</v>
      </c>
      <c r="EC85" s="1" t="s">
        <v>972</v>
      </c>
      <c r="ED85" s="185" t="s">
        <v>2776</v>
      </c>
      <c r="EE85" s="185" t="s">
        <v>2776</v>
      </c>
      <c r="EF85" s="1" t="s">
        <v>972</v>
      </c>
      <c r="EG85" s="185" t="s">
        <v>2776</v>
      </c>
      <c r="EH85" s="185" t="s">
        <v>2776</v>
      </c>
      <c r="EI85" s="1" t="s">
        <v>972</v>
      </c>
      <c r="EJ85" s="185" t="s">
        <v>2776</v>
      </c>
      <c r="EK85" s="185" t="s">
        <v>2776</v>
      </c>
      <c r="EL85" s="1" t="s">
        <v>972</v>
      </c>
      <c r="EM85" s="185" t="s">
        <v>2776</v>
      </c>
      <c r="EN85" s="185" t="s">
        <v>2776</v>
      </c>
      <c r="EO85" s="1" t="s">
        <v>972</v>
      </c>
      <c r="EP85" s="185" t="s">
        <v>2776</v>
      </c>
      <c r="EQ85" s="185" t="s">
        <v>2776</v>
      </c>
      <c r="ER85" s="1" t="s">
        <v>972</v>
      </c>
      <c r="ES85" s="185" t="s">
        <v>2776</v>
      </c>
      <c r="ET85" s="185" t="s">
        <v>2776</v>
      </c>
    </row>
    <row r="86" spans="1:150" ht="51" x14ac:dyDescent="0.25">
      <c r="A86" s="1"/>
      <c r="B86" s="235" t="s">
        <v>3549</v>
      </c>
      <c r="C86" s="235" t="s">
        <v>972</v>
      </c>
      <c r="D86" s="235" t="s">
        <v>972</v>
      </c>
      <c r="E86" s="235" t="s">
        <v>972</v>
      </c>
      <c r="F86" s="235" t="s">
        <v>972</v>
      </c>
      <c r="G86" s="186"/>
      <c r="H86" s="186" t="s">
        <v>972</v>
      </c>
      <c r="I86" s="186" t="s">
        <v>972</v>
      </c>
      <c r="J86" s="186"/>
      <c r="K86" s="186" t="s">
        <v>972</v>
      </c>
      <c r="L86" s="186" t="s">
        <v>972</v>
      </c>
      <c r="M86" s="186"/>
      <c r="N86" s="186" t="s">
        <v>972</v>
      </c>
      <c r="O86" s="186" t="s">
        <v>972</v>
      </c>
      <c r="P86" s="186"/>
      <c r="Q86" s="186" t="s">
        <v>972</v>
      </c>
      <c r="R86" s="186" t="s">
        <v>972</v>
      </c>
      <c r="S86" s="186"/>
      <c r="T86" s="186" t="s">
        <v>972</v>
      </c>
      <c r="U86" s="186" t="s">
        <v>972</v>
      </c>
      <c r="V86" s="186"/>
      <c r="W86" s="186" t="s">
        <v>972</v>
      </c>
      <c r="X86" s="186" t="s">
        <v>972</v>
      </c>
      <c r="Y86" s="186"/>
      <c r="Z86" s="186" t="s">
        <v>972</v>
      </c>
      <c r="AA86" s="186" t="s">
        <v>972</v>
      </c>
      <c r="AB86" s="186"/>
      <c r="AC86" s="186" t="s">
        <v>972</v>
      </c>
      <c r="AD86" s="186" t="s">
        <v>972</v>
      </c>
      <c r="AE86" s="186"/>
      <c r="AF86" s="186" t="s">
        <v>972</v>
      </c>
      <c r="AG86" s="186" t="s">
        <v>972</v>
      </c>
      <c r="AH86" s="186"/>
      <c r="AI86" s="186" t="s">
        <v>972</v>
      </c>
      <c r="AJ86" s="186" t="s">
        <v>972</v>
      </c>
      <c r="AK86" s="186"/>
      <c r="AL86" s="186" t="s">
        <v>972</v>
      </c>
      <c r="AM86" s="186" t="s">
        <v>972</v>
      </c>
      <c r="AN86" s="186"/>
      <c r="AO86" s="186" t="s">
        <v>972</v>
      </c>
      <c r="AP86" s="186" t="s">
        <v>972</v>
      </c>
      <c r="AQ86" s="186"/>
      <c r="AR86" s="186" t="s">
        <v>972</v>
      </c>
      <c r="AS86" s="186" t="s">
        <v>972</v>
      </c>
      <c r="AT86" s="186"/>
      <c r="AU86" s="186" t="s">
        <v>972</v>
      </c>
      <c r="AV86" s="186" t="s">
        <v>972</v>
      </c>
      <c r="AW86" s="186" t="s">
        <v>3550</v>
      </c>
      <c r="AX86" s="186" t="s">
        <v>972</v>
      </c>
      <c r="AY86" s="186" t="s">
        <v>972</v>
      </c>
      <c r="AZ86" s="186"/>
      <c r="BA86" s="186" t="s">
        <v>972</v>
      </c>
      <c r="BB86" s="186" t="s">
        <v>972</v>
      </c>
      <c r="BC86" s="186"/>
      <c r="BD86" s="186" t="s">
        <v>972</v>
      </c>
      <c r="BE86" s="186" t="s">
        <v>972</v>
      </c>
      <c r="BF86" s="186"/>
      <c r="BG86" s="186" t="s">
        <v>972</v>
      </c>
      <c r="BH86" s="186" t="s">
        <v>972</v>
      </c>
      <c r="BI86" s="186"/>
      <c r="BJ86" s="186" t="s">
        <v>972</v>
      </c>
      <c r="BK86" s="186" t="s">
        <v>972</v>
      </c>
      <c r="BL86" s="186"/>
      <c r="BM86" s="186" t="s">
        <v>972</v>
      </c>
      <c r="BN86" s="186" t="s">
        <v>972</v>
      </c>
      <c r="BO86" s="186"/>
      <c r="BP86" s="186" t="s">
        <v>972</v>
      </c>
      <c r="BQ86" s="186" t="s">
        <v>972</v>
      </c>
      <c r="BR86" s="186"/>
      <c r="BS86" s="186" t="s">
        <v>972</v>
      </c>
      <c r="BT86" s="186" t="s">
        <v>972</v>
      </c>
      <c r="BU86" s="186"/>
      <c r="BV86" s="186" t="s">
        <v>972</v>
      </c>
      <c r="BW86" s="186" t="s">
        <v>972</v>
      </c>
      <c r="BX86" s="186"/>
      <c r="BY86" s="186" t="s">
        <v>972</v>
      </c>
      <c r="BZ86" s="186" t="s">
        <v>972</v>
      </c>
      <c r="CA86" s="186"/>
      <c r="CB86" s="186" t="s">
        <v>972</v>
      </c>
      <c r="CC86" s="186" t="s">
        <v>972</v>
      </c>
      <c r="CD86" s="186"/>
      <c r="CE86" s="186" t="s">
        <v>972</v>
      </c>
      <c r="CF86" s="186" t="s">
        <v>972</v>
      </c>
      <c r="CG86" s="186"/>
      <c r="CH86" s="186" t="s">
        <v>972</v>
      </c>
      <c r="CI86" s="186" t="s">
        <v>972</v>
      </c>
      <c r="CJ86" s="186"/>
      <c r="CK86" s="186" t="s">
        <v>972</v>
      </c>
      <c r="CL86" s="186" t="s">
        <v>972</v>
      </c>
      <c r="CM86" s="186"/>
      <c r="CN86" s="186" t="s">
        <v>972</v>
      </c>
      <c r="CO86" s="186" t="s">
        <v>972</v>
      </c>
      <c r="CP86" s="186"/>
      <c r="CQ86" s="186" t="s">
        <v>972</v>
      </c>
      <c r="CR86" s="186" t="s">
        <v>972</v>
      </c>
      <c r="CS86" s="186"/>
      <c r="CT86" s="186" t="s">
        <v>972</v>
      </c>
      <c r="CU86" s="186" t="s">
        <v>972</v>
      </c>
      <c r="CV86" s="186"/>
      <c r="CW86" s="186" t="s">
        <v>972</v>
      </c>
      <c r="CX86" s="186" t="s">
        <v>972</v>
      </c>
      <c r="CY86" s="186"/>
      <c r="CZ86" s="186" t="s">
        <v>972</v>
      </c>
      <c r="DA86" s="186" t="s">
        <v>972</v>
      </c>
      <c r="DB86" s="186"/>
      <c r="DC86" s="186" t="s">
        <v>972</v>
      </c>
      <c r="DD86" s="186" t="s">
        <v>972</v>
      </c>
      <c r="DE86" s="186"/>
      <c r="DF86" s="186" t="s">
        <v>972</v>
      </c>
      <c r="DG86" s="186" t="s">
        <v>972</v>
      </c>
      <c r="DH86" s="186"/>
      <c r="DI86" s="186" t="s">
        <v>972</v>
      </c>
      <c r="DJ86" s="186" t="s">
        <v>972</v>
      </c>
      <c r="DK86" s="186"/>
      <c r="DL86" s="186" t="s">
        <v>972</v>
      </c>
      <c r="DM86" s="186" t="s">
        <v>972</v>
      </c>
      <c r="DN86" s="186"/>
      <c r="DO86" s="186" t="s">
        <v>972</v>
      </c>
      <c r="DP86" s="186" t="s">
        <v>972</v>
      </c>
      <c r="DQ86" s="186"/>
      <c r="DR86" s="186" t="s">
        <v>972</v>
      </c>
      <c r="DS86" s="186" t="s">
        <v>972</v>
      </c>
      <c r="DT86" s="186"/>
      <c r="DU86" s="186" t="s">
        <v>972</v>
      </c>
      <c r="DV86" s="186" t="s">
        <v>972</v>
      </c>
      <c r="DW86" s="186"/>
      <c r="DX86" s="186" t="s">
        <v>972</v>
      </c>
      <c r="DY86" s="186" t="s">
        <v>972</v>
      </c>
      <c r="DZ86" s="186"/>
      <c r="EA86" s="186" t="s">
        <v>972</v>
      </c>
      <c r="EB86" s="186" t="s">
        <v>972</v>
      </c>
      <c r="EC86" s="186"/>
      <c r="ED86" s="186" t="s">
        <v>972</v>
      </c>
      <c r="EE86" s="186" t="s">
        <v>972</v>
      </c>
      <c r="EF86" s="186"/>
      <c r="EG86" s="186" t="s">
        <v>972</v>
      </c>
      <c r="EH86" s="186" t="s">
        <v>972</v>
      </c>
      <c r="EI86" s="186"/>
      <c r="EJ86" s="186" t="s">
        <v>972</v>
      </c>
      <c r="EK86" s="186" t="s">
        <v>972</v>
      </c>
      <c r="EL86" s="186"/>
      <c r="EM86" s="186" t="s">
        <v>972</v>
      </c>
      <c r="EN86" s="186" t="s">
        <v>972</v>
      </c>
      <c r="EO86" s="186"/>
      <c r="EP86" s="186" t="s">
        <v>972</v>
      </c>
      <c r="EQ86" s="186" t="s">
        <v>972</v>
      </c>
      <c r="ER86" s="186"/>
      <c r="ES86" s="186" t="s">
        <v>972</v>
      </c>
      <c r="ET86" s="186" t="s">
        <v>972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3551</v>
      </c>
      <c r="C5" s="1"/>
      <c r="D5" s="1"/>
      <c r="E5" s="1"/>
    </row>
    <row r="6" spans="1:7" x14ac:dyDescent="0.25">
      <c r="A6" s="1"/>
      <c r="B6" s="236" t="s">
        <v>17</v>
      </c>
      <c r="C6" s="236"/>
      <c r="D6" s="236" t="s">
        <v>2016</v>
      </c>
      <c r="E6" s="236"/>
    </row>
    <row r="7" spans="1:7" ht="36" customHeight="1" x14ac:dyDescent="0.25">
      <c r="A7" s="1"/>
      <c r="B7" s="188" t="s">
        <v>78</v>
      </c>
      <c r="C7" s="188" t="s">
        <v>593</v>
      </c>
      <c r="D7" s="187" t="s">
        <v>3552</v>
      </c>
      <c r="E7" s="187" t="s">
        <v>3553</v>
      </c>
    </row>
    <row r="8" spans="1:7" x14ac:dyDescent="0.25">
      <c r="A8" s="1"/>
      <c r="B8" s="189" t="s">
        <v>82</v>
      </c>
      <c r="C8" s="189" t="s">
        <v>817</v>
      </c>
      <c r="D8" s="190">
        <v>0</v>
      </c>
      <c r="E8" s="191">
        <v>0</v>
      </c>
    </row>
    <row r="9" spans="1:7" x14ac:dyDescent="0.25">
      <c r="A9" s="1"/>
      <c r="B9" s="189" t="s">
        <v>82</v>
      </c>
      <c r="C9" s="189" t="s">
        <v>818</v>
      </c>
      <c r="D9" s="190">
        <v>0</v>
      </c>
      <c r="E9" s="191">
        <v>0</v>
      </c>
    </row>
    <row r="10" spans="1:7" x14ac:dyDescent="0.25">
      <c r="A10" s="1"/>
      <c r="B10" s="189" t="s">
        <v>82</v>
      </c>
      <c r="C10" s="189" t="s">
        <v>819</v>
      </c>
      <c r="D10" s="190">
        <v>0</v>
      </c>
      <c r="E10" s="191">
        <v>0</v>
      </c>
    </row>
    <row r="11" spans="1:7" x14ac:dyDescent="0.25">
      <c r="A11" s="1"/>
      <c r="B11" s="189" t="s">
        <v>82</v>
      </c>
      <c r="C11" s="189" t="s">
        <v>820</v>
      </c>
      <c r="D11" s="190">
        <v>0</v>
      </c>
      <c r="E11" s="191">
        <v>0</v>
      </c>
    </row>
    <row r="12" spans="1:7" x14ac:dyDescent="0.25">
      <c r="A12" s="1"/>
      <c r="B12" s="189" t="s">
        <v>82</v>
      </c>
      <c r="C12" s="189" t="s">
        <v>821</v>
      </c>
      <c r="D12" s="190">
        <v>0</v>
      </c>
      <c r="E12" s="191">
        <v>0</v>
      </c>
    </row>
    <row r="13" spans="1:7" x14ac:dyDescent="0.25">
      <c r="A13" s="1"/>
      <c r="B13" s="189" t="s">
        <v>82</v>
      </c>
      <c r="C13" s="189" t="s">
        <v>822</v>
      </c>
      <c r="D13" s="190">
        <v>0</v>
      </c>
      <c r="E13" s="191">
        <v>0</v>
      </c>
    </row>
    <row r="14" spans="1:7" x14ac:dyDescent="0.25">
      <c r="A14" s="1"/>
      <c r="B14" s="189" t="s">
        <v>82</v>
      </c>
      <c r="C14" s="189" t="s">
        <v>823</v>
      </c>
      <c r="D14" s="190">
        <v>0</v>
      </c>
      <c r="E14" s="191">
        <v>0</v>
      </c>
    </row>
    <row r="15" spans="1:7" x14ac:dyDescent="0.25">
      <c r="A15" s="1"/>
      <c r="B15" s="189" t="s">
        <v>82</v>
      </c>
      <c r="C15" s="189" t="s">
        <v>824</v>
      </c>
      <c r="D15" s="190">
        <v>0</v>
      </c>
      <c r="E15" s="191">
        <v>0</v>
      </c>
    </row>
    <row r="16" spans="1:7" x14ac:dyDescent="0.25">
      <c r="A16" s="1"/>
      <c r="B16" s="189" t="s">
        <v>82</v>
      </c>
      <c r="C16" s="189" t="s">
        <v>825</v>
      </c>
      <c r="D16" s="190">
        <v>0</v>
      </c>
      <c r="E16" s="191">
        <v>0</v>
      </c>
    </row>
    <row r="17" spans="1:5" x14ac:dyDescent="0.25">
      <c r="A17" s="1"/>
      <c r="B17" s="189" t="s">
        <v>82</v>
      </c>
      <c r="C17" s="189" t="s">
        <v>826</v>
      </c>
      <c r="D17" s="190">
        <v>0</v>
      </c>
      <c r="E17" s="191">
        <v>0</v>
      </c>
    </row>
    <row r="18" spans="1:5" x14ac:dyDescent="0.25">
      <c r="A18" s="1"/>
      <c r="B18" s="189" t="s">
        <v>82</v>
      </c>
      <c r="C18" s="189" t="s">
        <v>827</v>
      </c>
      <c r="D18" s="190">
        <v>0</v>
      </c>
      <c r="E18" s="191">
        <v>0</v>
      </c>
    </row>
    <row r="19" spans="1:5" x14ac:dyDescent="0.25">
      <c r="A19" s="1"/>
      <c r="B19" s="189" t="s">
        <v>82</v>
      </c>
      <c r="C19" s="189" t="s">
        <v>828</v>
      </c>
      <c r="D19" s="190">
        <v>0</v>
      </c>
      <c r="E19" s="191">
        <v>0</v>
      </c>
    </row>
    <row r="20" spans="1:5" x14ac:dyDescent="0.25">
      <c r="A20" s="1"/>
      <c r="B20" s="189" t="s">
        <v>82</v>
      </c>
      <c r="C20" s="189" t="s">
        <v>829</v>
      </c>
      <c r="D20" s="190">
        <v>0</v>
      </c>
      <c r="E20" s="191">
        <v>0</v>
      </c>
    </row>
    <row r="21" spans="1:5" x14ac:dyDescent="0.25">
      <c r="A21" s="1"/>
      <c r="B21" s="189" t="s">
        <v>82</v>
      </c>
      <c r="C21" s="189" t="s">
        <v>830</v>
      </c>
      <c r="D21" s="190">
        <v>0</v>
      </c>
      <c r="E21" s="191">
        <v>0</v>
      </c>
    </row>
    <row r="22" spans="1:5" x14ac:dyDescent="0.25">
      <c r="A22" s="1"/>
      <c r="B22" s="189" t="s">
        <v>82</v>
      </c>
      <c r="C22" s="189" t="s">
        <v>831</v>
      </c>
      <c r="D22" s="190">
        <v>0</v>
      </c>
      <c r="E22" s="191">
        <v>0</v>
      </c>
    </row>
    <row r="23" spans="1:5" x14ac:dyDescent="0.25">
      <c r="A23" s="1"/>
      <c r="B23" s="189" t="s">
        <v>82</v>
      </c>
      <c r="C23" s="189" t="s">
        <v>832</v>
      </c>
      <c r="D23" s="190">
        <v>0</v>
      </c>
      <c r="E23" s="191">
        <v>0</v>
      </c>
    </row>
    <row r="24" spans="1:5" x14ac:dyDescent="0.25">
      <c r="A24" s="1"/>
      <c r="B24" s="189" t="s">
        <v>82</v>
      </c>
      <c r="C24" s="189" t="s">
        <v>833</v>
      </c>
      <c r="D24" s="190">
        <v>0</v>
      </c>
      <c r="E24" s="191">
        <v>0</v>
      </c>
    </row>
    <row r="25" spans="1:5" x14ac:dyDescent="0.25">
      <c r="A25" s="1"/>
      <c r="B25" s="189" t="s">
        <v>82</v>
      </c>
      <c r="C25" s="189" t="s">
        <v>834</v>
      </c>
      <c r="D25" s="190">
        <v>0</v>
      </c>
      <c r="E25" s="191">
        <v>0</v>
      </c>
    </row>
    <row r="26" spans="1:5" x14ac:dyDescent="0.25">
      <c r="A26" s="1"/>
      <c r="B26" s="189" t="s">
        <v>82</v>
      </c>
      <c r="C26" s="189" t="s">
        <v>835</v>
      </c>
      <c r="D26" s="190">
        <v>0</v>
      </c>
      <c r="E26" s="191">
        <v>0</v>
      </c>
    </row>
    <row r="27" spans="1:5" x14ac:dyDescent="0.25">
      <c r="A27" s="1"/>
      <c r="B27" s="189" t="s">
        <v>82</v>
      </c>
      <c r="C27" s="189" t="s">
        <v>836</v>
      </c>
      <c r="D27" s="190">
        <v>0</v>
      </c>
      <c r="E27" s="191">
        <v>0</v>
      </c>
    </row>
    <row r="28" spans="1:5" x14ac:dyDescent="0.25">
      <c r="A28" s="1"/>
      <c r="B28" s="189" t="s">
        <v>82</v>
      </c>
      <c r="C28" s="189" t="s">
        <v>837</v>
      </c>
      <c r="D28" s="190">
        <v>0</v>
      </c>
      <c r="E28" s="191">
        <v>0</v>
      </c>
    </row>
    <row r="29" spans="1:5" x14ac:dyDescent="0.25">
      <c r="A29" s="1"/>
      <c r="B29" s="189" t="s">
        <v>82</v>
      </c>
      <c r="C29" s="189" t="s">
        <v>838</v>
      </c>
      <c r="D29" s="190">
        <v>0</v>
      </c>
      <c r="E29" s="191">
        <v>0</v>
      </c>
    </row>
    <row r="30" spans="1:5" x14ac:dyDescent="0.25">
      <c r="A30" s="1"/>
      <c r="B30" s="189" t="s">
        <v>82</v>
      </c>
      <c r="C30" s="189" t="s">
        <v>839</v>
      </c>
      <c r="D30" s="190">
        <v>0</v>
      </c>
      <c r="E30" s="191">
        <v>0</v>
      </c>
    </row>
    <row r="31" spans="1:5" x14ac:dyDescent="0.25">
      <c r="A31" s="1"/>
      <c r="B31" s="189" t="s">
        <v>82</v>
      </c>
      <c r="C31" s="189" t="s">
        <v>840</v>
      </c>
      <c r="D31" s="190">
        <v>0</v>
      </c>
      <c r="E31" s="191">
        <v>0</v>
      </c>
    </row>
    <row r="32" spans="1:5" x14ac:dyDescent="0.25">
      <c r="A32" s="1"/>
      <c r="B32" s="189" t="s">
        <v>82</v>
      </c>
      <c r="C32" s="189" t="s">
        <v>841</v>
      </c>
      <c r="D32" s="190">
        <v>0</v>
      </c>
      <c r="E32" s="191">
        <v>0</v>
      </c>
    </row>
    <row r="33" spans="1:5" x14ac:dyDescent="0.25">
      <c r="A33" s="1"/>
      <c r="B33" s="189" t="s">
        <v>82</v>
      </c>
      <c r="C33" s="189" t="s">
        <v>842</v>
      </c>
      <c r="D33" s="190">
        <v>0</v>
      </c>
      <c r="E33" s="191">
        <v>0</v>
      </c>
    </row>
    <row r="34" spans="1:5" x14ac:dyDescent="0.25">
      <c r="A34" s="1"/>
      <c r="B34" s="189" t="s">
        <v>82</v>
      </c>
      <c r="C34" s="189" t="s">
        <v>843</v>
      </c>
      <c r="D34" s="190">
        <v>0</v>
      </c>
      <c r="E34" s="191">
        <v>0</v>
      </c>
    </row>
    <row r="35" spans="1:5" x14ac:dyDescent="0.25">
      <c r="A35" s="1"/>
      <c r="B35" s="189" t="s">
        <v>82</v>
      </c>
      <c r="C35" s="189" t="s">
        <v>844</v>
      </c>
      <c r="D35" s="190">
        <v>0</v>
      </c>
      <c r="E35" s="191">
        <v>0</v>
      </c>
    </row>
    <row r="36" spans="1:5" x14ac:dyDescent="0.25">
      <c r="A36" s="1"/>
      <c r="B36" s="189" t="s">
        <v>82</v>
      </c>
      <c r="C36" s="189" t="s">
        <v>845</v>
      </c>
      <c r="D36" s="190">
        <v>0</v>
      </c>
      <c r="E36" s="191">
        <v>0</v>
      </c>
    </row>
    <row r="37" spans="1:5" x14ac:dyDescent="0.25">
      <c r="A37" s="1"/>
      <c r="B37" s="189" t="s">
        <v>82</v>
      </c>
      <c r="C37" s="189" t="s">
        <v>846</v>
      </c>
      <c r="D37" s="190">
        <v>0</v>
      </c>
      <c r="E37" s="191">
        <v>0</v>
      </c>
    </row>
    <row r="38" spans="1:5" x14ac:dyDescent="0.25">
      <c r="A38" s="1"/>
      <c r="B38" s="189" t="s">
        <v>82</v>
      </c>
      <c r="C38" s="189" t="s">
        <v>847</v>
      </c>
      <c r="D38" s="190">
        <v>0</v>
      </c>
      <c r="E38" s="191">
        <v>0</v>
      </c>
    </row>
    <row r="39" spans="1:5" x14ac:dyDescent="0.25">
      <c r="A39" s="1"/>
      <c r="B39" s="189" t="s">
        <v>82</v>
      </c>
      <c r="C39" s="189" t="s">
        <v>848</v>
      </c>
      <c r="D39" s="190">
        <v>0</v>
      </c>
      <c r="E39" s="191">
        <v>0</v>
      </c>
    </row>
    <row r="40" spans="1:5" x14ac:dyDescent="0.25">
      <c r="A40" s="1"/>
      <c r="B40" s="189" t="s">
        <v>82</v>
      </c>
      <c r="C40" s="189" t="s">
        <v>849</v>
      </c>
      <c r="D40" s="190">
        <v>0</v>
      </c>
      <c r="E40" s="191">
        <v>0</v>
      </c>
    </row>
    <row r="41" spans="1:5" x14ac:dyDescent="0.25">
      <c r="A41" s="1"/>
      <c r="B41" s="189" t="s">
        <v>82</v>
      </c>
      <c r="C41" s="189" t="s">
        <v>850</v>
      </c>
      <c r="D41" s="190">
        <v>0</v>
      </c>
      <c r="E41" s="191">
        <v>0</v>
      </c>
    </row>
    <row r="42" spans="1:5" x14ac:dyDescent="0.25">
      <c r="A42" s="1"/>
      <c r="B42" s="189" t="s">
        <v>82</v>
      </c>
      <c r="C42" s="189" t="s">
        <v>851</v>
      </c>
      <c r="D42" s="190">
        <v>0</v>
      </c>
      <c r="E42" s="191">
        <v>0</v>
      </c>
    </row>
    <row r="43" spans="1:5" x14ac:dyDescent="0.25">
      <c r="A43" s="1"/>
      <c r="B43" s="189" t="s">
        <v>82</v>
      </c>
      <c r="C43" s="189" t="s">
        <v>852</v>
      </c>
      <c r="D43" s="190">
        <v>0</v>
      </c>
      <c r="E43" s="191">
        <v>0</v>
      </c>
    </row>
    <row r="44" spans="1:5" x14ac:dyDescent="0.25">
      <c r="A44" s="1"/>
      <c r="B44" s="189" t="s">
        <v>82</v>
      </c>
      <c r="C44" s="189" t="s">
        <v>853</v>
      </c>
      <c r="D44" s="190">
        <v>0</v>
      </c>
      <c r="E44" s="191">
        <v>0</v>
      </c>
    </row>
    <row r="45" spans="1:5" x14ac:dyDescent="0.25">
      <c r="A45" s="1"/>
      <c r="B45" s="189" t="s">
        <v>82</v>
      </c>
      <c r="C45" s="189" t="s">
        <v>854</v>
      </c>
      <c r="D45" s="190">
        <v>0</v>
      </c>
      <c r="E45" s="191">
        <v>0</v>
      </c>
    </row>
    <row r="46" spans="1:5" x14ac:dyDescent="0.25">
      <c r="A46" s="1"/>
      <c r="B46" s="189" t="s">
        <v>82</v>
      </c>
      <c r="C46" s="189" t="s">
        <v>855</v>
      </c>
      <c r="D46" s="190">
        <v>0</v>
      </c>
      <c r="E46" s="191">
        <v>0</v>
      </c>
    </row>
    <row r="47" spans="1:5" x14ac:dyDescent="0.25">
      <c r="A47" s="1"/>
      <c r="B47" s="189" t="s">
        <v>82</v>
      </c>
      <c r="C47" s="189" t="s">
        <v>856</v>
      </c>
      <c r="D47" s="190">
        <v>0</v>
      </c>
      <c r="E47" s="191">
        <v>0</v>
      </c>
    </row>
    <row r="48" spans="1:5" x14ac:dyDescent="0.25">
      <c r="A48" s="1"/>
      <c r="B48" s="189" t="s">
        <v>82</v>
      </c>
      <c r="C48" s="189" t="s">
        <v>857</v>
      </c>
      <c r="D48" s="190">
        <v>0</v>
      </c>
      <c r="E48" s="191">
        <v>0</v>
      </c>
    </row>
    <row r="49" spans="1:5" x14ac:dyDescent="0.25">
      <c r="A49" s="1"/>
      <c r="B49" s="189" t="s">
        <v>82</v>
      </c>
      <c r="C49" s="189" t="s">
        <v>858</v>
      </c>
      <c r="D49" s="190">
        <v>0</v>
      </c>
      <c r="E49" s="191">
        <v>0</v>
      </c>
    </row>
    <row r="50" spans="1:5" x14ac:dyDescent="0.25">
      <c r="A50" s="1"/>
      <c r="B50" s="189" t="s">
        <v>82</v>
      </c>
      <c r="C50" s="189" t="s">
        <v>859</v>
      </c>
      <c r="D50" s="190">
        <v>0</v>
      </c>
      <c r="E50" s="191">
        <v>0</v>
      </c>
    </row>
    <row r="51" spans="1:5" x14ac:dyDescent="0.25">
      <c r="A51" s="1"/>
      <c r="B51" s="189" t="s">
        <v>82</v>
      </c>
      <c r="C51" s="189" t="s">
        <v>860</v>
      </c>
      <c r="D51" s="190">
        <v>0</v>
      </c>
      <c r="E51" s="191">
        <v>0</v>
      </c>
    </row>
    <row r="52" spans="1:5" x14ac:dyDescent="0.25">
      <c r="A52" s="1"/>
      <c r="B52" s="189" t="s">
        <v>82</v>
      </c>
      <c r="C52" s="189" t="s">
        <v>861</v>
      </c>
      <c r="D52" s="190">
        <v>0</v>
      </c>
      <c r="E52" s="191">
        <v>0</v>
      </c>
    </row>
    <row r="53" spans="1:5" x14ac:dyDescent="0.25">
      <c r="A53" s="1"/>
      <c r="B53" s="189" t="s">
        <v>82</v>
      </c>
      <c r="C53" s="189" t="s">
        <v>862</v>
      </c>
      <c r="D53" s="190">
        <v>0</v>
      </c>
      <c r="E53" s="191">
        <v>0</v>
      </c>
    </row>
    <row r="54" spans="1:5" x14ac:dyDescent="0.25">
      <c r="A54" s="1"/>
      <c r="B54" s="189" t="s">
        <v>82</v>
      </c>
      <c r="C54" s="189" t="s">
        <v>863</v>
      </c>
      <c r="D54" s="190">
        <v>0</v>
      </c>
      <c r="E54" s="191">
        <v>0</v>
      </c>
    </row>
    <row r="55" spans="1:5" x14ac:dyDescent="0.25">
      <c r="A55" s="1"/>
      <c r="B55" s="189" t="s">
        <v>82</v>
      </c>
      <c r="C55" s="189" t="s">
        <v>83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972</v>
      </c>
      <c r="C5" s="1"/>
    </row>
    <row r="6" spans="1:7" ht="35.1" customHeight="1" x14ac:dyDescent="0.25">
      <c r="A6" s="1"/>
      <c r="B6" s="3" t="s">
        <v>3554</v>
      </c>
      <c r="C6" s="3" t="s">
        <v>3555</v>
      </c>
    </row>
    <row r="7" spans="1:7" ht="33" customHeight="1" x14ac:dyDescent="0.25">
      <c r="B7" s="86">
        <v>1</v>
      </c>
      <c r="C7" s="6" t="s">
        <v>3566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972</v>
      </c>
      <c r="C5" s="1"/>
    </row>
    <row r="6" spans="1:7" ht="35.1" customHeight="1" x14ac:dyDescent="0.25">
      <c r="A6" s="1"/>
      <c r="B6" s="3" t="s">
        <v>3554</v>
      </c>
      <c r="C6" s="3" t="s">
        <v>3556</v>
      </c>
    </row>
    <row r="7" spans="1:7" ht="45" customHeight="1" x14ac:dyDescent="0.25">
      <c r="A7" s="1"/>
      <c r="B7" s="86">
        <v>1</v>
      </c>
      <c r="C7" s="6" t="s">
        <v>3567</v>
      </c>
    </row>
    <row r="8" spans="1:7" ht="39" customHeight="1" x14ac:dyDescent="0.25">
      <c r="B8" s="86">
        <v>2</v>
      </c>
      <c r="C8" s="6" t="s">
        <v>3557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2025-06-11T14:25:09Z</dcterms:created>
  <dcterms:modified xsi:type="dcterms:W3CDTF">2025-06-11T15:30:50Z</dcterms:modified>
</cp:coreProperties>
</file>